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4" documentId="8_{5508D46E-1463-4A36-8131-CC9E689B9095}" xr6:coauthVersionLast="47" xr6:coauthVersionMax="47" xr10:uidLastSave="{89F082E0-2AA7-4A58-9DFC-F61EF73FB7B7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27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<sst xmlns="http://schemas.openxmlformats.org/spreadsheetml/2006/main" count="38362" uniqueCount="1304">
  <si>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</si>
  <si>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</si>
  <si>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</si>
  <si>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</si>
  <si>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</si>
  <si>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</si>
  <si>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</si>
  <si>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</si>
  <si>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</si>
  <si>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</si>
  <si>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</si>
  <si>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</si>
  <si>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</si>
  <si>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</si>
  <si>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</si>
  <si>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</si>
  <si>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</si>
  <si>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</si>
  <si>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</si>
  <si>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</si>
  <si>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</si>
  <si>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</si>
  <si>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</si>
  <si>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</si>
  <si>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</si>
  <si>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</si>
  <si>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</si>
  <si>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</si>
  <si>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</si>
  <si>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</si>
  <si>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</si>
  <si>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</si>
  <si>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</si>
  <si>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</si>
  <si>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</si>
  <si>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</si>
  <si>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</si>
  <si>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</si>
  <si>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</si>
  <si>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</si>
  <si>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</si>
  <si>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</si>
  <si>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</si>
  <si>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</si>
  <si>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</si>
  <si>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</si>
  <si>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</si>
  <si>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</si>
  <si>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</si>
  <si>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</si>
  <si>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</si>
  <si>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</si>
  <si>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</si>
  <si>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</si>
  <si>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</si>
  <si>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</si>
  <si>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</si>
  <si>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</si>
  <si>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</si>
  <si>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</si>
  <si>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</si>
  <si>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</si>
  <si>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</si>
  <si>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</si>
  <si>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</si>
  <si>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</si>
  <si>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</si>
  <si>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</si>
  <si>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</si>
  <si>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</si>
  <si>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</si>
  <si>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</si>
  <si>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</si>
  <si>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</si>
  <si>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</si>
  <si>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</si>
  <si>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</si>
  <si>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</si>
  <si>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</si>
  <si>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</si>
  <si>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</si>
  <si>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</si>
  <si>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</si>
  <si>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</si>
  <si>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</si>
  <si>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</si>
  <si>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</si>
  <si>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</si>
  <si>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</si>
  <si>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</si>
  <si>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</si>
  <si>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</si>
  <si>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</si>
  <si>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</si>
  <si>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</si>
  <si>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</si>
  <si>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</si>
  <si>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</si>
  <si>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</si>
  <si>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</si>
  <si>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</si>
  <si>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</si>
  <si>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</si>
  <si>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</si>
  <si>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</si>
  <si>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</si>
  <si>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</si>
  <si>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</si>
  <si>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</si>
  <si>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</si>
  <si>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</si>
  <si>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</si>
  <si>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</si>
  <si>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</si>
  <si>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</si>
  <si>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</si>
  <si>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</si>
  <si>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</si>
  <si>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</si>
  <si>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</si>
  <si>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</si>
  <si>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</si>
  <si>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</si>
  <si>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</si>
  <si>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</si>
  <si>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</si>
  <si>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</si>
  <si>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</si>
  <si>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</si>
  <si>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</si>
  <si>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</si>
  <si>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</si>
  <si>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</si>
  <si>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</si>
  <si>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</si>
  <si>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</si>
  <si>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</si>
  <si>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</si>
  <si>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</si>
  <si>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</si>
  <si>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</si>
  <si>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</si>
  <si>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</si>
  <si>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</si>
  <si>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</si>
  <si>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</si>
  <si>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</si>
  <si>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</si>
  <si>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</si>
  <si>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</si>
  <si>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</si>
  <si>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</si>
  <si>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</si>
  <si>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</si>
  <si>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</si>
  <si>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</si>
  <si>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</si>
  <si>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</si>
  <si>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</si>
  <si>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</si>
  <si>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</si>
  <si>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</si>
  <si>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</si>
  <si>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</si>
  <si>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</si>
  <si>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</si>
  <si>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</si>
  <si>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</si>
  <si>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</si>
  <si>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</si>
  <si>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</si>
  <si>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</si>
  <si>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</si>
  <si>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</si>
  <si>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</si>
  <si>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</si>
  <si>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</si>
  <si>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</si>
  <si>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</si>
  <si>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</si>
  <si>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</si>
  <si>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</si>
  <si>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</si>
  <si>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</si>
  <si>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</si>
  <si>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</si>
  <si>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</si>
  <si>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</si>
  <si>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</si>
  <si>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</si>
  <si>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</si>
  <si>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</si>
  <si>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</si>
  <si>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</si>
  <si>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</si>
  <si>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</si>
  <si>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</si>
  <si>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</si>
  <si>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</si>
  <si>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</si>
  <si>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</si>
  <si>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</si>
  <si>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</si>
  <si>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</si>
  <si>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</si>
  <si>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</si>
  <si>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</si>
  <si>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</si>
  <si>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</si>
  <si>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</si>
  <si>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</si>
  <si>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</si>
  <si>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</si>
  <si>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</si>
  <si>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</si>
  <si>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</si>
  <si>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</si>
  <si>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</si>
  <si>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</si>
  <si>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</si>
  <si>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</si>
  <si>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</si>
  <si>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</si>
  <si>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</si>
  <si>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</si>
  <si>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</si>
  <si>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</si>
  <si>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</si>
  <si>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</si>
  <si>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</si>
  <si>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</si>
  <si>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</si>
  <si>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</si>
  <si>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</si>
  <si>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</si>
  <si>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</si>
  <si>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</si>
  <si>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</si>
  <si>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</si>
  <si>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</si>
  <si>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</si>
  <si>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</si>
  <si>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</si>
  <si>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</si>
  <si>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</si>
  <si>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</si>
  <si>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</si>
  <si>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</si>
  <si>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</si>
  <si>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</si>
  <si>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</si>
  <si>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</si>
  <si>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</si>
  <si>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</si>
  <si>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</si>
  <si>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</si>
  <si>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</si>
  <si>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</si>
  <si>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</si>
  <si>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</si>
  <si>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</si>
  <si>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</si>
  <si>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</si>
  <si>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</si>
  <si>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</si>
  <si>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</si>
  <si>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</si>
  <si>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</si>
  <si>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</si>
  <si>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</si>
  <si>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</si>
  <si>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</si>
  <si>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</si>
  <si>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</si>
  <si>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</si>
  <si>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</si>
  <si>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</si>
  <si>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</si>
  <si>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</si>
  <si>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</si>
  <si>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</si>
  <si>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</si>
  <si>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</si>
  <si>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</si>
  <si>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</si>
  <si>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</si>
  <si>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</si>
  <si>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</si>
  <si>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</si>
  <si>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</si>
  <si>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</si>
  <si>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</si>
  <si>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</si>
  <si>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</si>
  <si>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</si>
  <si>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</si>
  <si>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</si>
  <si>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</si>
  <si>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</si>
  <si>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</si>
  <si>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</si>
  <si>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</si>
  <si>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</si>
  <si>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</si>
  <si>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</si>
  <si>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</si>
  <si>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</si>
  <si>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</si>
  <si>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</si>
  <si>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</si>
  <si>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</si>
  <si>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</si>
  <si>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</si>
  <si>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</si>
  <si>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</si>
  <si>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</si>
  <si>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</si>
  <si>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</si>
  <si>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</si>
  <si>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</si>
  <si>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</si>
  <si>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</si>
  <si>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</si>
  <si>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</si>
  <si>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</si>
  <si>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</si>
  <si>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</si>
  <si>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</si>
  <si>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</si>
  <si>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</si>
  <si>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</si>
  <si>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</si>
  <si>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</si>
  <si>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</si>
  <si>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</si>
  <si>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</si>
  <si>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</si>
  <si>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</si>
  <si>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</si>
  <si>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</si>
  <si>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</si>
  <si>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</si>
  <si>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</si>
  <si>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</si>
  <si>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</si>
  <si>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</si>
  <si>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</si>
  <si>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</si>
  <si>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</si>
  <si>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</si>
  <si>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</si>
  <si>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</si>
  <si>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</si>
  <si>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</si>
  <si>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</si>
  <si>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</si>
  <si>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</si>
  <si>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</si>
  <si>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</si>
  <si>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</si>
  <si>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</si>
  <si>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</si>
  <si>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</si>
  <si>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</si>
  <si>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</si>
  <si>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</si>
  <si>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</si>
  <si>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</si>
  <si>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</si>
  <si>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</si>
  <si>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</si>
  <si>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</si>
  <si>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</si>
  <si>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</si>
  <si>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</si>
  <si>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</si>
  <si>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</si>
  <si>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</si>
  <si>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</si>
  <si>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</si>
  <si>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</si>
  <si>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</si>
  <si>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</si>
  <si>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</si>
  <si>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</si>
  <si>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</si>
  <si>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</si>
  <si>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</si>
  <si>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</si>
  <si>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</si>
  <si>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</si>
  <si>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</si>
  <si>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</si>
  <si>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</si>
  <si>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</si>
  <si>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</si>
  <si>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</si>
  <si>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</si>
  <si>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</si>
  <si>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</si>
  <si>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</si>
  <si>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</si>
  <si>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</si>
  <si>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</si>
  <si>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</si>
  <si>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</si>
  <si>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</si>
  <si>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</si>
  <si>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</si>
  <si>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</si>
  <si>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</si>
  <si>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</si>
  <si>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</si>
  <si>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</si>
  <si>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</si>
  <si>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</si>
  <si>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</si>
  <si>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</si>
  <si>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</si>
  <si>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</si>
  <si>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</si>
  <si>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</si>
  <si>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</si>
  <si>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</si>
  <si>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</si>
  <si>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</si>
  <si>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</si>
  <si>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</si>
  <si>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</si>
  <si>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</si>
  <si>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</si>
  <si>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</si>
  <si>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</si>
  <si>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</si>
  <si>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</si>
  <si>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</si>
  <si>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</si>
  <si>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</si>
  <si>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</si>
  <si>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</si>
  <si>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</si>
  <si>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</si>
  <si>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</si>
  <si>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</si>
  <si>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</si>
  <si>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</si>
  <si>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</si>
  <si>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</si>
  <si>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</si>
  <si>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</si>
  <si>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</si>
  <si>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</si>
  <si>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</si>
  <si>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</si>
  <si>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</si>
  <si>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</si>
  <si>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</si>
  <si>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</si>
  <si>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</si>
  <si>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</si>
  <si>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</si>
  <si>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</si>
  <si>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</si>
  <si>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</si>
  <si>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</si>
  <si>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</si>
  <si>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</si>
  <si>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</si>
  <si>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</si>
  <si>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</si>
  <si>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</si>
  <si>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</si>
  <si>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</si>
  <si>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</si>
  <si>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</si>
  <si>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</si>
  <si>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</si>
  <si>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</si>
  <si>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</si>
  <si>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</si>
  <si>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</si>
  <si>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</si>
  <si>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</si>
  <si>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</si>
  <si>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</si>
  <si>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</si>
  <si>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</si>
  <si>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</si>
  <si>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</si>
  <si>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</si>
  <si>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</si>
  <si>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</si>
  <si>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</si>
  <si>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</si>
  <si>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</si>
  <si>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</si>
  <si>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</si>
  <si>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</si>
  <si>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</si>
  <si>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</si>
  <si>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</si>
  <si>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</si>
  <si>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</si>
  <si>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</si>
  <si>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</si>
  <si>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</si>
  <si>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</si>
  <si>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</si>
  <si>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</si>
  <si>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</si>
  <si>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</si>
  <si>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</si>
  <si>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</si>
  <si>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</si>
  <si>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</si>
  <si>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</si>
  <si>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</si>
  <si>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</si>
  <si>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</si>
  <si>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</si>
  <si>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</si>
  <si>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</si>
  <si>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</si>
  <si>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</si>
  <si>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</si>
  <si>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</si>
  <si>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</si>
  <si>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</si>
  <si>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</si>
  <si>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</si>
  <si>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</si>
  <si>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</si>
  <si>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</si>
  <si>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</si>
  <si>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</si>
  <si>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</si>
  <si>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</si>
  <si>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</si>
  <si>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</si>
  <si>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</si>
  <si>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</si>
  <si>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</si>
  <si>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</si>
  <si>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</si>
  <si>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</si>
  <si>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</si>
  <si>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</si>
  <si>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</si>
  <si>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</si>
  <si>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</si>
  <si>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</si>
  <si>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</si>
  <si>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</si>
  <si>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</si>
  <si>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</si>
  <si>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</si>
  <si>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</si>
  <si>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</si>
  <si>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</si>
  <si>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</si>
  <si>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</si>
  <si>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</si>
  <si>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</si>
  <si>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</si>
  <si>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</si>
  <si>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</si>
  <si>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</si>
  <si>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</si>
  <si>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</si>
  <si>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</si>
  <si>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</si>
  <si>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</si>
  <si>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</si>
  <si>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</si>
  <si>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</si>
  <si>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</si>
  <si>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</si>
  <si>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</si>
  <si>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</si>
  <si>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</si>
  <si>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</si>
  <si>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</si>
  <si>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</si>
  <si>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</si>
  <si>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</si>
  <si>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</si>
  <si>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</si>
  <si>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</si>
  <si>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</si>
  <si>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</si>
  <si>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</si>
  <si>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</si>
  <si>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</si>
  <si>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</si>
  <si>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</si>
  <si>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</si>
  <si>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</si>
  <si>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</si>
  <si>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</si>
  <si>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</si>
  <si>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</si>
  <si>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</si>
  <si>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</si>
  <si>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</si>
  <si>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</si>
  <si>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</si>
  <si>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</si>
  <si>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</si>
  <si>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</si>
  <si>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</si>
  <si>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</si>
  <si>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</si>
  <si>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</si>
  <si>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</si>
  <si>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</si>
  <si>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</si>
  <si>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</si>
  <si>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</si>
  <si>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</si>
  <si>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</si>
  <si>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</si>
  <si>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</si>
  <si>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</si>
  <si>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</si>
  <si>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</si>
  <si>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</si>
  <si>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</si>
  <si>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</si>
  <si>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</si>
  <si>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</si>
  <si>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</si>
  <si>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</si>
  <si>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</si>
  <si>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</si>
  <si>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</si>
  <si>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</si>
  <si>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</si>
  <si>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</si>
  <si>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</si>
  <si>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</si>
  <si>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</si>
  <si>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</si>
  <si>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</si>
  <si>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</si>
  <si>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</si>
  <si>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</si>
  <si>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</si>
  <si>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</si>
  <si>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</si>
  <si>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</si>
  <si>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</si>
  <si>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</si>
  <si>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</si>
  <si>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</si>
  <si>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</si>
  <si>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</si>
  <si>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</si>
  <si>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</si>
  <si>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</si>
  <si>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</si>
  <si>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</si>
  <si>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</si>
  <si>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</si>
  <si>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</si>
  <si>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</si>
  <si>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</si>
  <si>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</si>
  <si>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</si>
  <si>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</si>
  <si>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</si>
  <si>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</si>
  <si>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</si>
  <si>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</si>
  <si>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</si>
  <si>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</si>
  <si>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</si>
  <si>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</si>
  <si>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</si>
  <si>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</si>
  <si>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</si>
  <si>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</si>
  <si>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</si>
  <si>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</si>
  <si>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</si>
  <si>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</si>
  <si>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</si>
  <si>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</si>
  <si>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</si>
  <si>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</si>
  <si>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</si>
  <si>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</si>
  <si>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</si>
  <si>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</si>
  <si>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</si>
  <si>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</si>
  <si>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</si>
  <si>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</si>
  <si>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</si>
  <si>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</si>
  <si>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</si>
  <si>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</si>
  <si>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</si>
  <si>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</si>
  <si>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</si>
  <si>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</si>
  <si>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</si>
  <si>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</si>
  <si>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</si>
  <si>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</si>
  <si>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</si>
  <si>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</si>
  <si>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</si>
  <si>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</si>
  <si>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</si>
  <si>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</si>
  <si>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</si>
  <si>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</si>
  <si>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</si>
  <si>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</si>
  <si>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</si>
  <si>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</si>
  <si>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</si>
  <si>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</si>
  <si>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</si>
  <si>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</si>
  <si>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</si>
  <si>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</si>
  <si>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</si>
  <si>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</si>
  <si>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</si>
  <si>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</si>
  <si>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</si>
  <si>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</si>
  <si>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</si>
  <si>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</si>
  <si>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</si>
  <si>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</si>
  <si>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</si>
  <si>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</si>
  <si>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</si>
  <si>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</si>
  <si>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</si>
  <si>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</si>
  <si>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</si>
  <si>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</si>
  <si>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</si>
  <si>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</si>
  <si>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</si>
  <si>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</si>
  <si>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</si>
  <si>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</si>
  <si>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</si>
  <si>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</si>
  <si>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</si>
  <si>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</si>
  <si>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</si>
  <si>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</si>
  <si>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</si>
  <si>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</si>
  <si>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</si>
  <si>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</si>
  <si>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</si>
  <si>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</si>
  <si>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</si>
  <si>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</si>
  <si>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</si>
  <si>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</si>
  <si>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</si>
  <si>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</si>
  <si>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</si>
  <si>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</si>
  <si>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</si>
  <si>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</si>
  <si>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</si>
  <si>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</si>
  <si>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</si>
  <si>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</si>
  <si>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</si>
  <si>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</si>
  <si>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</si>
  <si>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</si>
  <si>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</si>
  <si>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</si>
  <si>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</si>
  <si>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</si>
  <si>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</si>
  <si>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</si>
  <si>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</si>
  <si>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</si>
  <si>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</si>
  <si>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</si>
  <si>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</si>
  <si>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</si>
  <si>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</si>
  <si>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</si>
  <si>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</si>
  <si>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</si>
  <si>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</si>
  <si>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</si>
  <si>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</si>
  <si>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</si>
  <si>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</si>
  <si>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</si>
  <si>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</si>
  <si>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</si>
  <si>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</si>
  <si>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</si>
  <si>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</si>
  <si>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</si>
  <si>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</si>
  <si>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</si>
  <si>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</si>
  <si>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</si>
  <si>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</si>
  <si>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</si>
  <si>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</si>
  <si>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</si>
  <si>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</si>
  <si>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</si>
  <si>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</si>
  <si>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</si>
  <si>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</si>
  <si>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</si>
  <si>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</si>
  <si>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</si>
  <si>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</si>
  <si>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</si>
  <si>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</si>
  <si>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</si>
  <si>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</si>
  <si>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</si>
  <si>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</si>
  <si>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</si>
  <si>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</si>
  <si>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</si>
  <si>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</si>
  <si>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</si>
  <si>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</si>
  <si>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</si>
  <si>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</si>
  <si>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</si>
  <si>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</si>
  <si>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</si>
  <si>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</si>
  <si>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</si>
  <si>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</si>
  <si>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</si>
  <si>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</si>
  <si>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</si>
  <si>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</si>
  <si>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</si>
  <si>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</si>
  <si>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</si>
  <si>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</si>
  <si>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</si>
  <si>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</si>
  <si>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</si>
  <si>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</si>
  <si>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</si>
  <si>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</si>
  <si>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</si>
  <si>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</si>
  <si>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</si>
  <si>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</si>
  <si>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</si>
  <si>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</si>
  <si>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</si>
  <si>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</si>
  <si>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</si>
  <si>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</si>
  <si>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</si>
  <si>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</si>
  <si>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</si>
  <si>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</si>
  <si>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</si>
  <si>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</si>
  <si>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</si>
  <si>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</si>
  <si>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</si>
  <si>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</si>
  <si>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</si>
  <si>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</si>
  <si>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</si>
  <si>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</si>
  <si>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</si>
  <si>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</si>
  <si>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</si>
  <si>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</si>
  <si>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</si>
  <si>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</si>
  <si>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</si>
  <si>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</si>
  <si>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</si>
  <si>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</si>
  <si>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</si>
  <si>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</si>
  <si>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</si>
  <si>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</si>
  <si>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</si>
  <si>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</si>
  <si>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</si>
  <si>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</si>
  <si>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</si>
  <si>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</si>
  <si>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</si>
  <si>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</si>
  <si>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</si>
  <si>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</si>
  <si>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</si>
  <si>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</si>
  <si>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</si>
  <si>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</si>
  <si>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</si>
  <si>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</si>
  <si>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</si>
  <si>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</si>
  <si>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</si>
  <si>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</si>
  <si>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</si>
  <si>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</si>
  <si>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</si>
  <si>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</si>
  <si>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</si>
  <si>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</si>
  <si>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</si>
  <si>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</si>
  <si>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</si>
  <si>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</si>
  <si>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</si>
  <si>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</si>
  <si>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</si>
  <si>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</si>
  <si>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</si>
  <si>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</si>
  <si>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</si>
  <si>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</si>
  <si>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</si>
  <si>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</si>
  <si>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</si>
  <si>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</si>
  <si>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</si>
  <si>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</si>
  <si>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</si>
  <si>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</si>
  <si>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</si>
  <si>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</si>
  <si>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</si>
  <si>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</si>
  <si>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</si>
  <si>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</si>
  <si>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</si>
  <si>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</si>
  <si>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</si>
  <si>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</si>
  <si>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</si>
  <si>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</si>
  <si>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</si>
  <si>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</si>
  <si>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</si>
  <si>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</si>
  <si>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</si>
  <si>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</si>
  <si>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</si>
  <si>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</si>
  <si>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</si>
  <si>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</si>
  <si>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</si>
  <si>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</si>
  <si>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</si>
  <si>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</si>
  <si>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</si>
  <si>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</si>
  <si>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</si>
  <si>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</si>
  <si>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</si>
  <si>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</si>
  <si>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</si>
  <si>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</si>
  <si>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</si>
  <si>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</si>
  <si>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</si>
  <si>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</si>
  <si>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</si>
  <si>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</si>
  <si>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</si>
  <si>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</si>
  <si>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</si>
  <si>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</si>
  <si>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</si>
  <si>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</si>
  <si>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</si>
  <si>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</si>
  <si>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</si>
  <si>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</si>
  <si>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</si>
  <si>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</si>
  <si>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</si>
  <si>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</si>
  <si>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</si>
  <si>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</si>
  <si>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</si>
  <si>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</si>
  <si>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</si>
  <si>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</si>
  <si>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</si>
  <si>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</si>
  <si>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</si>
  <si>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</si>
  <si>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</si>
  <si>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</si>
  <si>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</si>
  <si>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</si>
  <si>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</si>
  <si>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</si>
  <si>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</si>
  <si>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</si>
  <si>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</si>
  <si>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</si>
  <si>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</si>
  <si>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</si>
  <si>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</si>
  <si>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</si>
  <si>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</si>
  <si>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</si>
  <si>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</si>
  <si>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</si>
  <si>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</si>
  <si>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</si>
  <si>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</si>
  <si>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</si>
  <si>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</si>
  <si>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</si>
  <si>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</si>
  <si>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</si>
  <si>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</si>
  <si>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</si>
  <si>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</si>
  <si>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</si>
  <si>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</si>
  <si>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</si>
  <si>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</si>
  <si>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</si>
  <si>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</si>
  <si>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</si>
  <si>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</si>
  <si>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</si>
  <si>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</si>
  <si>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</si>
  <si>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</si>
  <si>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</si>
  <si>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</si>
  <si>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</si>
  <si>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</si>
  <si>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</si>
  <si>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</si>
  <si>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</si>
  <si>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</si>
  <si>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</si>
  <si>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</si>
  <si>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</si>
  <si>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</si>
  <si>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</si>
  <si>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</si>
  <si>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</si>
  <si>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</si>
  <si>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</si>
  <si>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</si>
  <si>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</si>
  <si>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</si>
  <si>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</si>
  <si>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</si>
  <si>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</si>
  <si>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</si>
  <si>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</si>
  <si>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</si>
  <si>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</si>
  <si>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</si>
  <si>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</si>
  <si>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</si>
  <si>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</si>
  <si>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</si>
  <si>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</si>
  <si>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</si>
  <si>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</si>
  <si>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</si>
  <si>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</si>
  <si>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</si>
  <si>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</si>
  <si>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</si>
  <si>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</si>
  <si>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</si>
  <si>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</si>
  <si>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</si>
  <si>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</si>
  <si>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</si>
  <si>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</si>
  <si>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</si>
  <si>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</si>
  <si>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</si>
  <si>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</si>
  <si>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</si>
  <si>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</si>
  <si>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</si>
  <si>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</si>
  <si>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</si>
  <si>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</si>
  <si>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</si>
  <si>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</si>
  <si>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</si>
  <si>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</si>
  <si>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</si>
  <si>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</si>
  <si>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</si>
  <si>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</si>
  <si>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</si>
  <si>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</si>
  <si>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</si>
  <si>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</si>
  <si>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</si>
  <si>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</si>
  <si>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</si>
  <si>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</si>
  <si>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</si>
  <si>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</si>
  <si>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</si>
  <si>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</si>
  <si>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</si>
  <si>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</si>
  <si>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</si>
  <si>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</si>
  <si>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</si>
  <si>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</si>
  <si>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</si>
  <si>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</si>
  <si>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</si>
  <si>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</si>
  <si>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</si>
  <si>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</si>
  <si>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</si>
  <si>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</si>
  <si>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</si>
  <si>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</si>
  <si>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</si>
  <si>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</si>
  <si>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</si>
  <si>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</si>
  <si>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</si>
  <si>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</si>
  <si>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</si>
  <si>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</si>
  <si>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</si>
  <si>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</si>
  <si>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</si>
  <si>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</si>
  <si>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</si>
  <si>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</si>
  <si>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</si>
  <si>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</si>
  <si>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</si>
  <si>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</si>
  <si>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</si>
  <si>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</si>
  <si>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</si>
  <si>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</si>
  <si>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</si>
  <si>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</si>
  <si>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</si>
  <si>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</si>
  <si>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</si>
  <si>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</si>
  <si>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</si>
  <si>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</si>
  <si>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</si>
  <si>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</si>
  <si>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</si>
  <si>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</si>
  <si>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</si>
  <si>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</si>
  <si>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</si>
  <si>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</si>
  <si>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</si>
  <si>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</si>
  <si>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</si>
  <si>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</si>
  <si>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</si>
  <si>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</si>
  <si>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</si>
  <si>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</si>
  <si>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</si>
  <si>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</si>
  <si>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</si>
  <si>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</si>
  <si>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</si>
  <si>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</si>
  <si>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</si>
  <si>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</si>
  <si>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</si>
  <si>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</si>
  <si>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</si>
  <si>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</si>
  <si>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</si>
  <si>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</si>
  <si>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</si>
  <si>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</si>
  <si>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</si>
  <si>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</si>
  <si>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</si>
  <si>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</si>
  <si>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</si>
  <si>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</si>
  <si>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</si>
  <si>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</si>
  <si>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</si>
  <si>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</si>
  <si>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</si>
  <si>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</si>
  <si>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</si>
  <si>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</si>
  <si>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</si>
  <si>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</si>
  <si>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</si>
  <si>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</si>
  <si>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</si>
  <si>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</si>
  <si>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</si>
  <si>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</si>
  <si>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</si>
  <si>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</si>
  <si>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</si>
  <si>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</si>
  <si>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</si>
  <si>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</si>
  <si>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</si>
  <si>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</si>
  <si>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</si>
  <si>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</si>
  <si>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</si>
  <si>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</si>
  <si>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</si>
  <si>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</si>
  <si>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</si>
  <si>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</si>
  <si>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</si>
  <si>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</si>
  <si>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</si>
  <si>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</si>
  <si>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</si>
  <si>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</si>
  <si>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</si>
  <si>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</si>
  <si>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</si>
  <si>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</si>
  <si>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</si>
  <si>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</si>
  <si>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</si>
  <si>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</si>
  <si>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</si>
  <si>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</si>
  <si>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</si>
  <si>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</si>
  <si>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</si>
  <si>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</si>
  <si>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</si>
  <si>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</si>
  <si>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</si>
  <si>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</si>
  <si>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</si>
  <si>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</si>
  <si>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</si>
  <si>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</si>
  <si>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</si>
  <si>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</si>
  <si>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</si>
  <si>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</si>
  <si>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</si>
  <si>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16.6</t>
  </si>
  <si>
    <t>34.7</t>
  </si>
  <si>
    <t>20.8</t>
  </si>
  <si>
    <t>16.3</t>
  </si>
  <si>
    <t>18.9</t>
  </si>
  <si>
    <t>24.4</t>
  </si>
  <si>
    <t>La Jagua del Pilar</t>
  </si>
  <si>
    <t>San Juan del Cesar</t>
  </si>
  <si>
    <t>80.9</t>
  </si>
  <si>
    <t>10.2</t>
  </si>
  <si>
    <t>14.9</t>
  </si>
  <si>
    <t>28.4</t>
  </si>
  <si>
    <t>12.5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</si>
  <si>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</si>
  <si>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</si>
  <si>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</si>
  <si>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</si>
  <si>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</si>
  <si>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</si>
  <si>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</si>
  <si>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</si>
  <si>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</si>
  <si>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</si>
  <si>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44001</t>
  </si>
  <si>
    <t>44650</t>
  </si>
  <si>
    <t>44847</t>
  </si>
  <si>
    <t>44855</t>
  </si>
  <si>
    <t>44874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</si>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</sst>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8.005843865743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44874"/>
    </cacheField>
    <cacheField name="DEPARTAMENTO" numFmtId="0">
      <sharedItems containsBlank="1"/>
    </cacheField>
    <cacheField name="MUNICIPIO" numFmtId="0">
      <sharedItems containsBlank="1" count="1063">
        <s v="Dato Nacional"/>
        <s v="Riohacha"/>
        <s v="Albania"/>
        <s v="Barrancas"/>
        <s v="Dibulla"/>
        <s v="Distracción"/>
        <s v="El Molino"/>
        <s v="Fonseca"/>
        <s v="Hatonuevo"/>
        <s v="La Jagua Del Pilar"/>
        <s v="Maicao"/>
        <s v="Manaure"/>
        <s v="San Juan Del Cesar"/>
        <s v="Uribia"/>
        <s v="Urumita"/>
        <s v="Villanueva"/>
        <s v="Dato Departamento"/>
        <m/>
        <s v="Neiva" u="1"/>
        <s v="Acevedo" u="1"/>
        <s v="Agrado" u="1"/>
        <s v="Aipe" u="1"/>
        <s v="Algeciras" u="1"/>
        <s v="Altamira" u="1"/>
        <s v="Baraya" u="1"/>
        <s v="Campoalegre" u="1"/>
        <s v="Colombia" u="1"/>
        <s v="Elías" u="1"/>
        <s v="Garzón" u="1"/>
        <s v="Gigante" u="1"/>
        <s v="Guadalupe" u="1"/>
        <s v="Hobo" u="1"/>
        <s v="Íquira" u="1"/>
        <s v="Isnos" u="1"/>
        <s v="La Argentina" u="1"/>
        <s v="La Plata" u="1"/>
        <s v="Nátaga" u="1"/>
        <s v="Oporapa" u="1"/>
        <s v="Paicol" u="1"/>
        <s v="Palermo" u="1"/>
        <s v="Palestina" u="1"/>
        <s v="Pital" u="1"/>
        <s v="Pitalito" u="1"/>
        <s v="Rivera" u="1"/>
        <s v="Saladoblanco" u="1"/>
        <s v="San Agustín" u="1"/>
        <s v="Santa María" u="1"/>
        <s v="Suaza" u="1"/>
        <s v="Tarqui" u="1"/>
        <s v="Tesalia" u="1"/>
        <s v="Tello" u="1"/>
        <s v="Teruel" u="1"/>
        <s v="Timaná" u="1"/>
        <s v="Villavieja" u="1"/>
        <s v="Yaguará" u="1"/>
        <s v="San José Del Guaviare" u="1"/>
        <s v="Calamar" u="1"/>
        <s v="El Retorno" u="1"/>
        <s v="Miraflores" u="1"/>
        <s v="Inírida" u="1"/>
        <s v="Barrancominas" u="1"/>
        <s v="Mapiripana" u="1"/>
        <s v="San Felipe" u="1"/>
        <s v="Puerto Colombia" u="1"/>
        <s v="La Guadalupe" u="1"/>
        <s v="Cacahual" u="1"/>
        <s v="Pana Pana" u="1"/>
        <s v="Morichal" u="1"/>
        <s v="Barrancominas*" u="1"/>
        <s v="San Felipe (ANM)" u="1"/>
        <s v="Puerto Colombia (ANM)" u="1"/>
        <s v="La Guadalupe (ANM)" u="1"/>
        <s v="Cacahual (ANM)" u="1"/>
        <s v="Pana Pana (ANM)" u="1"/>
        <s v="Morichal (ANM)" u="1"/>
        <s v="Agua De Dios" u="1"/>
        <s v="Albán" u="1"/>
        <s v="Anapoima" u="1"/>
        <s v="Anolaima" u="1"/>
        <s v="Arbeláez" u="1"/>
        <s v="Beltrán" u="1"/>
        <s v="Bituima" u="1"/>
        <s v="Bojacá" u="1"/>
        <s v="Cabrera" u="1"/>
        <s v="Cachipay" u="1"/>
        <s v="Cajicá" u="1"/>
        <s v="Caparrapí" u="1"/>
        <s v="Cáqueza" u="1"/>
        <s v="Carmen De Carupa" u="1"/>
        <s v="Chaguaní" u="1"/>
        <s v="Chía" u="1"/>
        <s v="Chipaque" u="1"/>
        <s v="Choachí" u="1"/>
        <s v="Chocontá" u="1"/>
        <s v="Cogua" u="1"/>
        <s v="Cota" u="1"/>
        <s v="Cucunubá" u="1"/>
        <s v="El Colegio" u="1"/>
        <s v="El Peñón" u="1"/>
        <s v="El Rosal" u="1"/>
        <s v="Facatativá" u="1"/>
        <s v="Fómeque" u="1"/>
        <s v="Fosca" u="1"/>
        <s v="Funza" u="1"/>
        <s v="Fúquene" u="1"/>
        <s v="Fusagasugá" u="1"/>
        <s v="Gachalá" u="1"/>
        <s v="Gachancipá" u="1"/>
        <s v="Gachetá" u="1"/>
        <s v="Gama" u="1"/>
        <s v="Girardot" u="1"/>
        <s v="Granada" u="1"/>
        <s v="Guachetá" u="1"/>
        <s v="Guaduas" u="1"/>
        <s v="Guasca" u="1"/>
        <s v="Guataquí" u="1"/>
        <s v="Guatavita" u="1"/>
        <s v="Guayabal De Síquima" u="1"/>
        <s v="Guayabetal" u="1"/>
        <s v="Gutiérrez" u="1"/>
        <s v="Jerusalén" u="1"/>
        <s v="Junín" u="1"/>
        <s v="La Calera" u="1"/>
        <s v="La Mesa" u="1"/>
        <s v="La Palma" u="1"/>
        <s v="La Peña" u="1"/>
        <s v="La Vega" u="1"/>
        <s v="Lenguazaque" u="1"/>
        <s v="Machetá" u="1"/>
        <s v="Madrid" u="1"/>
        <s v="Manta" u="1"/>
        <s v="Medina" u="1"/>
        <s v="Mosquera" u="1"/>
        <s v="Nariño" u="1"/>
        <s v="Nemocón" u="1"/>
        <s v="Nilo" u="1"/>
        <s v="Nimaima" u="1"/>
        <s v="Nocaima" u="1"/>
        <s v="Venecia" u="1"/>
        <s v="Pacho" u="1"/>
        <s v="Paime" u="1"/>
        <s v="Pandi" u="1"/>
        <s v="Paratebueno" u="1"/>
        <s v="Pasca" u="1"/>
        <s v="Puerto Salgar" u="1"/>
        <s v="Pulí" u="1"/>
        <s v="Quebradanegra" u="1"/>
        <s v="Quetame" u="1"/>
        <s v="Quipile" u="1"/>
        <s v="Apulo" u="1"/>
        <s v="Ricaurte" u="1"/>
        <s v="San Antonio Del Tequendama" u="1"/>
        <s v="San Bernardo" u="1"/>
        <s v="San Cayetano" u="1"/>
        <s v="San Francisco" u="1"/>
        <s v="San Juan De Rioseco" u="1"/>
        <s v="Sasaima" u="1"/>
        <s v="Sesquilé" u="1"/>
        <s v="Sibaté" u="1"/>
        <s v="Silvania" u="1"/>
        <s v="Simijaca" u="1"/>
        <s v="Soacha" u="1"/>
        <s v="Sopó" u="1"/>
        <s v="Subachoque" u="1"/>
        <s v="Suesca" u="1"/>
        <s v="Supatá" u="1"/>
        <s v="Susa" u="1"/>
        <s v="Sutatausa" u="1"/>
        <s v="Tabio" u="1"/>
        <s v="Tausa" u="1"/>
        <s v="Tena" u="1"/>
        <s v="Tenjo" u="1"/>
        <s v="Tibacuy" u="1"/>
        <s v="Tibirita" u="1"/>
        <s v="Tocaima" u="1"/>
        <s v="Tocancipá" u="1"/>
        <s v="Topaipí" u="1"/>
        <s v="Ubalá" u="1"/>
        <s v="Ubaque" u="1"/>
        <s v="Villa De San Diego De Ubaté" u="1"/>
        <s v="Une" u="1"/>
        <s v="Útica" u="1"/>
        <s v="Vergara" u="1"/>
        <s v="Vianí" u="1"/>
        <s v="Villagómez" u="1"/>
        <s v="Villapinzón" u="1"/>
        <s v="Villeta" u="1"/>
        <s v="Viotá" u="1"/>
        <s v="Yacopí" u="1"/>
        <s v="Zipacón" u="1"/>
        <s v="Zipaquirá" u="1"/>
        <s v="Montería" u="1"/>
        <s v="Ayapel" u="1"/>
        <s v="Buenavista" u="1"/>
        <s v="Canalete" u="1"/>
        <s v="Cereté" u="1"/>
        <s v="Chimá" u="1"/>
        <s v="Chinú" u="1"/>
        <s v="Ciénaga De Oro" u="1"/>
        <s v="Cotorra" u="1"/>
        <s v="La Apartada" u="1"/>
        <s v="Lorica" u="1"/>
        <s v="Los Córdobas" u="1"/>
        <s v="Momil" u="1"/>
        <s v="Montelíbano" u="1"/>
        <s v="Moñitos" u="1"/>
        <s v="Planeta Rica" u="1"/>
        <s v="Pueblo Nuevo" u="1"/>
        <s v="Puerto Escondido" u="1"/>
        <s v="Puerto Libertador" u="1"/>
        <s v="Purísima De La Concepción" u="1"/>
        <s v="Sahagún" u="1"/>
        <s v="San Andrés De Sotavento" u="1"/>
        <s v="San Antero" u="1"/>
        <s v="San Bernardo Del Viento" u="1"/>
        <s v="San Carlos" u="1"/>
        <s v="San José De Uré" u="1"/>
        <s v="San Pelayo" u="1"/>
        <s v="Tierralta" u="1"/>
        <s v="Tuchín" u="1"/>
        <s v="Valencia" u="1"/>
        <s v="San Andrés Sotavento" u="1"/>
        <s v="Quibdó" u="1"/>
        <s v="Acandí" u="1"/>
        <s v="Alto Baudó" u="1"/>
        <s v="Atrato" u="1"/>
        <s v="Bagadó" u="1"/>
        <s v="Bahía Solano" u="1"/>
        <s v="Bajo Baudó" u="1"/>
        <s v="Bojayá" u="1"/>
        <s v="El Cantón Del San Pablo" u="1"/>
        <s v="Carmen Del Darién" u="1"/>
        <s v="Cértegui" u="1"/>
        <s v="Condoto" u="1"/>
        <s v="El Carmen De Atrato" u="1"/>
        <s v="El Litoral Del San Juan" u="1"/>
        <s v="Istmina" u="1"/>
        <s v="Juradó" u="1"/>
        <s v="Lloró" u="1"/>
        <s v="Medio Atrato" u="1"/>
        <s v="Medio Baudó" u="1"/>
        <s v="Medio San Juan" u="1"/>
        <s v="Nóvita" u="1"/>
        <s v="Nuquí" u="1"/>
        <s v="Río Iró" u="1"/>
        <s v="Río Quito" u="1"/>
        <s v="Riosucio" u="1"/>
        <s v="San José Del Palmar" u="1"/>
        <s v="Sipí" u="1"/>
        <s v="Tadó" u="1"/>
        <s v="Unguía" u="1"/>
        <s v="Unión Panamericana" u="1"/>
        <s v="Popayán" u="1"/>
        <s v="Almaguer" u="1"/>
        <s v="Argelia" u="1"/>
        <s v="Balboa" u="1"/>
        <s v="Bolívar" u="1"/>
        <s v="Buenos Aires" u="1"/>
        <s v="Cajibío" u="1"/>
        <s v="Caldono" u="1"/>
        <s v="Caloto" u="1"/>
        <s v="Corinto" u="1"/>
        <s v="El Tambo" u="1"/>
        <s v="Florencia" u="1"/>
        <s v="Guachené" u="1"/>
        <s v="Guapi" u="1"/>
        <s v="Inzá" u="1"/>
        <s v="Jambaló" u="1"/>
        <s v="La Sierr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Suárez" u="1"/>
        <s v="Sucre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ensilvania" u="1"/>
        <s v="Risaralda" u="1"/>
        <s v="Salamina" u="1"/>
        <s v="Samaná" u="1"/>
        <s v="San José" u="1"/>
        <s v="Supía" u="1"/>
        <s v="Victoria" u="1"/>
        <s v="Villamaría" u="1"/>
        <s v="Viterbo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Puerto Rico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lén" u="1"/>
        <s v="Berbeo" u="1"/>
        <s v="Betéitiva" u="1"/>
        <s v="Boavita" u="1"/>
        <s v="Boyacá" u="1"/>
        <s v="Briceño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Victoria" u="1"/>
        <s v="La Uvita" u="1"/>
        <s v="Villa De Leyva" u="1"/>
        <s v="Macanal" u="1"/>
        <s v="Maripí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ntagallo" u="1"/>
        <s v="Cicuco" u="1"/>
        <s v="Córdoba" u="1"/>
        <s v="Clemencia" u="1"/>
        <s v="El Carmen De Bolívar" u="1"/>
        <s v="El Guamo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 Pablo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Candelaria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San Andrés" u="1"/>
        <s v="Providencia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Armenia" u="1"/>
        <s v="Barbosa" u="1"/>
        <s v="Belmira" u="1"/>
        <s v="Bello" u="1"/>
        <s v="Betania" u="1"/>
        <s v="Betul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ncepción" u="1"/>
        <s v="Concordia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a Unión" u="1"/>
        <s v="Liborina" u="1"/>
        <s v="Maceo" u="1"/>
        <s v="Marinilla" u="1"/>
        <s v="Montebello" u="1"/>
        <s v="Murindó" u="1"/>
        <s v="Mutatá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Rionegro" u="1"/>
        <s v="Sabaneta" u="1"/>
        <s v="Salgar" u="1"/>
        <s v="San Andrés De Cuerquía" u="1"/>
        <s v="San Jerónimo" u="1"/>
        <s v="San José De La Montaña" u="1"/>
        <s v="San Juan De Urabá" u="1"/>
        <s v="San Luis" u="1"/>
        <s v="San Pedro De Los Milagros" u="1"/>
        <s v="San Pedro De Urabá" u="1"/>
        <s v="San Rafael" u="1"/>
        <s v="San Roque" u="1"/>
        <s v="San Vicente Ferrer" u="1"/>
        <s v="Santa Bárbara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oledo" u="1"/>
        <s v="Turbo" u="1"/>
        <s v="Uramita" u="1"/>
        <s v="Urrao" u="1"/>
        <s v="Valdivia" u="1"/>
        <s v="Vegachí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Puerto Santander" u="1"/>
        <s v="Tarapacá" u="1"/>
        <s v="Mirití   Paraná" u="1"/>
        <s v="Santa Helena Del Opón" u="1"/>
        <s v="Guática" u="1"/>
        <s v="San Juan De Betulia" u="1"/>
        <s v="Curumaní" u="1"/>
        <s v="La Virginia" u="1"/>
        <s v="San Lorenzo" u="1"/>
        <s v="Chipatá" u="1"/>
        <s v="Villavicencio" u="1"/>
        <s v="El Tarra" u="1"/>
        <s v="Linares" u="1"/>
        <s v="Molagavita" u="1"/>
        <s v="Mitú" u="1"/>
        <s v="San Joaquín" u="1"/>
        <s v="Aracataca" u="1"/>
        <s v="Vetas" u="1"/>
        <s v="Puerto Asís" u="1"/>
        <s v="Salento" u="1"/>
        <s v="Pelaya" u="1"/>
        <s v="Ataco" u="1"/>
        <s v="Majagual" u="1"/>
        <s v="Coveñas" u="1"/>
        <s v="Sampués" u="1"/>
        <s v="Los Palmitos" u="1"/>
        <s v="Colosó" u="1"/>
        <s v="Puerto Caicedo" u="1"/>
        <s v="El Retén" u="1"/>
        <s v="Papunahua" u="1"/>
        <s v="Ospina" u="1"/>
        <s v="La Esperanza" u="1"/>
        <s v="Yotoco" u="1"/>
        <s v="Mocoa" u="1"/>
        <s v="San Benito Abad" u="1"/>
        <s v="Murillo" u="1"/>
        <s v="Puerto López" u="1"/>
        <s v="Arboleda" u="1"/>
        <s v="Buenaventura" u="1"/>
        <s v="Florián" u="1"/>
        <s v="Caimito" u="1"/>
        <s v="Lejanías" u="1"/>
        <s v="Puerto Lleras" u="1"/>
        <s v="Santiago" u="1"/>
        <s v="Roberto Payán" u="1"/>
        <s v="Anzoátegui" u="1"/>
        <s v="Venadillo" u="1"/>
        <s v="El Peñol" u="1"/>
        <s v="Riofrío" u="1"/>
        <s v="Astrea" u="1"/>
        <s v="Hato" u="1"/>
        <s v="Barrancabermeja" u="1"/>
        <s v="El Carmen" u="1"/>
        <s v="Guaca" u="1"/>
        <s v="Ipiales" u="1"/>
        <s v="Casabianca" u="1"/>
        <s v="Villa Del Rosario" u="1"/>
        <s v="Santacruz" u="1"/>
        <s v="Charalá" u="1"/>
        <s v="San Pedro" u="1"/>
        <s v="Vijes" u="1"/>
        <s v="Espinal" u="1"/>
        <s v="Pueblo Bello" u="1"/>
        <s v="Pacoa" u="1"/>
        <s v="Capitanejo" u="1"/>
        <s v="Líbano" u="1"/>
        <s v="Los Patios" u="1"/>
        <s v="Labateca" u="1"/>
        <s v="Sevilla" u="1"/>
        <s v="Oiba" u="1"/>
        <s v="Piedras" u="1"/>
        <s v="Algarrobo" u="1"/>
        <s v="Aratoca" u="1"/>
        <s v="El Calvario" u="1"/>
        <s v="Castilla La Nueva" u="1"/>
        <s v="El Carmen De Chucuri" u="1"/>
        <s v="Santa Rosa De Cabal" u="1"/>
        <s v="Tona" u="1"/>
        <s v="Ocamonte" u="1"/>
        <s v="Honda" u="1"/>
        <s v="Alvarado" u="1"/>
        <s v="Prado" u="1"/>
        <s v="San Sebastián De Mariquita" u="1"/>
        <s v="Buesaco" u="1"/>
        <s v="Villarrica" u="1"/>
        <s v="Zapatoca" u="1"/>
        <s v="El Copey" u="1"/>
        <s v="El Guacamayo" u="1"/>
        <s v="Orito" u="1"/>
        <s v="Valle De San Juan" u="1"/>
        <s v="Chima" u="1"/>
        <s v="Tangua" u="1"/>
        <s v="San Diego" u="1"/>
        <s v="Guaranda" u="1"/>
        <s v="Gámbita" u="1"/>
        <s v="San Benito" u="1"/>
        <s v="Coromoro" u="1"/>
        <s v="Barranca De Upía" u="1"/>
        <s v="Herveo" u="1"/>
        <s v="Plato" u="1"/>
        <s v="Pivijay" u="1"/>
        <s v="Carurú" u="1"/>
        <s v="Jesús María" u="1"/>
        <s v="Páramo" u="1"/>
        <s v="Cerrito" u="1"/>
        <s v="Zapayán" u="1"/>
        <s v="Circasia" u="1"/>
        <s v="El Paso" u="1"/>
        <s v="Chivolo" u="1"/>
        <s v="Dagua" u="1"/>
        <s v="Saldaña" u="1"/>
        <s v="La Jagua De Ibirico" u="1"/>
        <s v="Cabuyaro" u="1"/>
        <s v="San Antonio" u="1"/>
        <s v="Pinchote" u="1"/>
        <s v="Chaparral" u="1"/>
        <s v="Magüí" u="1"/>
        <s v="Ocaña" u="1"/>
        <s v="Taminango" u="1"/>
        <s v="Ancuya" u="1"/>
        <s v="Tuluá" u="1"/>
        <s v="Santa Marta" u="1"/>
        <s v="Becerril" u="1"/>
        <s v="Teorama" u="1"/>
        <s v="Sibundoy" u="1"/>
        <s v="Sardinata" u="1"/>
        <s v="Cácota" u="1"/>
        <s v="Contratación" u="1"/>
        <s v="Sandoná" u="1"/>
        <s v="El Tablón De Gómez" u="1"/>
        <s v="Francisco Pizarro" u="1"/>
        <s v="Villa Caro" u="1"/>
        <s v="El Dorado" u="1"/>
        <s v="Puerto Gaitán" u="1"/>
        <s v="Roncesvalles" u="1"/>
        <s v="Santa Bárbara De Pinto" u="1"/>
        <s v="Génova" u="1"/>
        <s v="Leiva" u="1"/>
        <s v="El Banco" u="1"/>
        <s v="El Cerrito" u="1"/>
        <s v="Taraira" u="1"/>
        <s v="La Cumbre" u="1"/>
        <s v="San Gil" u="1"/>
        <s v="Cumaribo" u="1"/>
        <s v="Santuario" u="1"/>
        <s v="Sapuyes" u="1"/>
        <s v="La Belleza" u="1"/>
        <s v="Carmen De Apicalá" u="1"/>
        <s v="Cerro De San Antonio" u="1"/>
        <s v="Jamundí" u="1"/>
        <s v="Morroa" u="1"/>
        <s v="Gualmatán" u="1"/>
        <s v="Cali" u="1"/>
        <s v="Chachagüí" u="1"/>
        <s v="El Playón" u="1"/>
        <s v="Suratá" u="1"/>
        <s v="Contadero" u="1"/>
        <s v="La Paz" u="1"/>
        <s v="Puerto Leguízamo" u="1"/>
        <s v="Simacota" u="1"/>
        <s v="Cáchira" u="1"/>
        <s v="Colón" u="1"/>
        <s v="Remolino" u="1"/>
        <s v="San Juanito" u="1"/>
        <s v="Ulloa" u="1"/>
        <s v="Lérida" u="1"/>
        <s v="Río De Oro" u="1"/>
        <s v="Andalucía" u="1"/>
        <s v="Galán" u="1"/>
        <s v="Curití" u="1"/>
        <s v="Ábrego" u="1"/>
        <s v="La Macarena" u="1"/>
        <s v="Pueblo Rico" u="1"/>
        <s v="Carcasí" u="1"/>
        <s v="Pereira" u="1"/>
        <s v="Samaniego" u="1"/>
        <s v="La Celia" u="1"/>
        <s v="Cumaral" u="1"/>
        <s v="Guavatá" u="1"/>
        <s v="Mapiripán" u="1"/>
        <s v="Aguachica" u="1"/>
        <s v="Ambalema" u="1"/>
        <s v="Palmar" u="1"/>
        <s v="Iles" u="1"/>
        <s v="Barbacoas" u="1"/>
        <s v="La Llanada" u="1"/>
        <s v="Fresno" u="1"/>
        <s v="Guapotá" u="1"/>
        <s v="Cumbal" u="1"/>
        <s v="Yavaraté" u="1"/>
        <s v="Yumbo" u="1"/>
        <s v="San Carlos De Guaroa" u="1"/>
        <s v="San Zenón" u="1"/>
        <s v="San Luis De Sincé" u="1"/>
        <s v="Palocabildo" u="1"/>
        <s v="Consacá" u="1"/>
        <s v="Mogotes" u="1"/>
        <s v="Ovejas" u="1"/>
        <s v="Pijiño Del Carmen" u="1"/>
        <s v="Onzaga" u="1"/>
        <s v="Sabana De Torres" u="1"/>
        <s v="Marsella" u="1"/>
        <s v="Villahermosa" u="1"/>
        <s v="Belén De Umbría" u="1"/>
        <s v="Túquerres" u="1"/>
        <s v="Pamplona" u="1"/>
        <s v="Ansermanuevo" u="1"/>
        <s v="Pradera" u="1"/>
        <s v="Chalán" u="1"/>
        <s v="Herrán" u="1"/>
        <s v="Corozal" u="1"/>
        <s v="Los Andes" u="1"/>
        <s v="Valledupar" u="1"/>
        <s v="Filandia" u="1"/>
        <s v="Bucaramanga" u="1"/>
        <s v="Calima" u="1"/>
        <s v="Pamplonita" u="1"/>
        <s v="Armero" u="1"/>
        <s v="Uribe" u="1"/>
        <s v="Quinchía" u="1"/>
        <s v="Puerres" u="1"/>
        <s v="Montenegro" u="1"/>
        <s v="El Roble" u="1"/>
        <s v="Pasto" u="1"/>
        <s v="Fundación" u="1"/>
        <s v="Mallama" u="1"/>
        <s v="Tenerife" u="1"/>
        <s v="El Zulia" u="1"/>
        <s v="Bucarasica" u="1"/>
        <s v="Jordán" u="1"/>
        <s v="San Alberto" u="1"/>
        <s v="El Piñón" u="1"/>
        <s v="La Tebaida" u="1"/>
        <s v="La Playa" u="1"/>
        <s v="Mistrató" u="1"/>
        <s v="Tibú" u="1"/>
        <s v="El Dovio" u="1"/>
        <s v="Santa Rosalía" u="1"/>
        <s v="Cubarral" u="1"/>
        <s v="Cepitá" u="1"/>
        <s v="González" u="1"/>
        <s v="Florida" u="1"/>
        <s v="Ortega" u="1"/>
        <s v="Santiago De Tolú" u="1"/>
        <s v="California" u="1"/>
        <s v="Aguada" u="1"/>
        <s v="Yacuanquer" u="1"/>
        <s v="Confines" u="1"/>
        <s v="Chimichagua" u="1"/>
        <s v="Puerto Guzmán" u="1"/>
        <s v="San Calixto" u="1"/>
        <s v="Pedraza" u="1"/>
        <s v="Guachucal" u="1"/>
        <s v="Charta" u="1"/>
        <s v="Encino" u="1"/>
        <s v="Convención" u="1"/>
        <s v="Landázuri" u="1"/>
        <s v="Arboledas" u="1"/>
        <s v="Puerto Carreño" u="1"/>
        <s v="Toro" u="1"/>
        <s v="Barichara" u="1"/>
        <s v="Roldanillo" u="1"/>
        <s v="La Florida" u="1"/>
        <s v="Guamo" u="1"/>
        <s v="La Gloria" u="1"/>
        <s v="Policarpa" u="1"/>
        <s v="La Primavera" u="1"/>
        <s v="Chinácota" u="1"/>
        <s v="El Rosario" u="1"/>
        <s v="San Pedro De Cartago" u="1"/>
        <s v="Suaita" u="1"/>
        <s v="Santa Ana" u="1"/>
        <s v="San José De Toluviejo" u="1"/>
        <s v="Planadas" u="1"/>
        <s v="Bochalema" u="1"/>
        <s v="Rovira" u="1"/>
        <s v="Ciénaga" u="1"/>
        <s v="Galeras" u="1"/>
        <s v="Zona Bananera" u="1"/>
        <s v="Pupiales" u="1"/>
        <s v="Palmira" u="1"/>
        <s v="Cajamarca" u="1"/>
        <s v="Gramalote" u="1"/>
        <s v="San Vicente De Chucurí" u="1"/>
        <s v="Puerto Parra" u="1"/>
        <s v="San José De Miranda" u="1"/>
        <s v="Palmito" u="1"/>
        <s v="Coyaima" u="1"/>
        <s v="Restrepo" u="1"/>
        <s v="San Miguel" u="1"/>
        <s v="Melgar" u="1"/>
        <s v="Enciso" u="1"/>
        <s v="Rioblanco" u="1"/>
        <s v="Potosí" u="1"/>
        <s v="Puebloviejo" u="1"/>
        <s v="Calarcá" u="1"/>
        <s v="Imués" u="1"/>
        <s v="Vélez" u="1"/>
        <s v="Guaitarilla" u="1"/>
        <s v="Ginebra" u="1"/>
        <s v="El Águila" u="1"/>
        <s v="Hacarí" u="1"/>
        <s v="Málaga" u="1"/>
        <s v="Valle Del Guamuez" u="1"/>
        <s v="Mesetas" u="1"/>
        <s v="Purificación" u="1"/>
        <s v="Macaravita" u="1"/>
        <s v="Chitagá" u="1"/>
        <s v="Vistahermosa" u="1"/>
        <s v="Fuente De Oro" u="1"/>
        <s v="Palmas Del Socorro" u="1"/>
        <s v="Ibagué" u="1"/>
        <s v="Salazar" u="1"/>
        <s v="Obando" u="1"/>
        <s v="Bugalagrande" u="1"/>
        <s v="Cuaspud Carlosama" u="1"/>
        <s v="San Onofre" u="1"/>
        <s v="Puerto Concordia" u="1"/>
        <s v="Sabanas De San Ángel" u="1"/>
        <s v="Piedecuesta" u="1"/>
        <s v="San Juan De Arama" u="1"/>
        <s v="Puente Nacional" u="1"/>
        <s v="El Charco" u="1"/>
        <s v="Durania" u="1"/>
        <s v="Versalles" u="1"/>
        <s v="Olaya Herrera" u="1"/>
        <s v="Tamalameque" u="1"/>
        <s v="San Sebastián De Buenavista" u="1"/>
        <s v="Matanza" u="1"/>
        <s v="Natagaima" u="1"/>
        <s v="Cartago" u="1"/>
        <s v="Ragonvalia" u="1"/>
        <s v="Quimbaya" u="1"/>
        <s v="Guamal" u="1"/>
        <s v="Lourdes" u="1"/>
        <s v="Cucutilla" u="1"/>
        <s v="Puerto Wilches" u="1"/>
        <s v="San Marcos" u="1"/>
        <s v="Cumbitara" u="1"/>
        <s v="Santa Isabel" u="1"/>
        <s v="Falan" u="1"/>
        <s v="Icononzo" u="1"/>
        <s v="Dosquebradas" u="1"/>
        <s v="Lebrija" u="1"/>
        <s v="Guacarí" u="1"/>
        <s v="Floridablanca" u="1"/>
        <s v="Valle De San José" u="1"/>
        <s v="Socorro" u="1"/>
        <s v="San Martín" u="1"/>
        <s v="Gamarra" u="1"/>
        <s v="Dolores" u="1"/>
        <s v="San José De Cúcuta" u="1"/>
        <s v="Manaure Balcón Del Cesar" u="1"/>
        <s v="El Castillo" u="1"/>
        <s v="Alcalá" u="1"/>
        <s v="Trujillo" u="1"/>
        <s v="Los Santos" u="1"/>
        <s v="Flandes" u="1"/>
        <s v="Pailitas" u="1"/>
        <s v="Pijao" u="1"/>
        <s v="Mutiscua" u="1"/>
        <s v="Cunday" u="1"/>
        <s v="Ariguaní" u="1"/>
        <s v="Agustín Codazzi" u="1"/>
        <s v="Alpujarra" u="1"/>
        <s v="Apía" u="1"/>
        <s v="Coello" u="1"/>
        <s v="Guadalajara De Buga" u="1"/>
        <s v="Silos" u="1"/>
        <s v="Acacías" u="1"/>
        <s v="El Cairo" u="1"/>
        <s v="San Andrés De Tumaco" u="1"/>
        <s v="Sitionuevo" u="1"/>
        <s v="La Cruz" u="1"/>
        <s v="Chiriguaná" u="1"/>
        <s v="Girón" u="1"/>
        <s v="Villagarzón" u="1"/>
        <s v="Funes" u="1"/>
        <s v="Cimitarra" u="1"/>
        <s v="Aldana" u="1"/>
        <s v="La Tola" u="1"/>
        <s v="Bosconia" u="1"/>
        <s v="Zarzal" u="1"/>
        <s v="Caicedonia" u="1"/>
        <s v="Nueva Granada" u="1"/>
        <s v="Sincelejo" u="1"/>
        <s v="Güeps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18"/>
    <n v="34.75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18"/>
    <n v="53.54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18"/>
    <n v="52.86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18"/>
    <n v="46.44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18"/>
    <n v="39.950000000000003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18"/>
    <n v="14.67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18"/>
    <n v="42.12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18"/>
    <n v="30.18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18"/>
    <n v="57.15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18"/>
    <n v="54.7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18"/>
    <n v="82.07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18"/>
    <n v="30.4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18"/>
    <n v="80.19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18"/>
    <n v="36.74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18"/>
    <n v="48.26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19"/>
    <n v="35.979999999999997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19"/>
    <n v="51.52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19"/>
    <n v="51.92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19"/>
    <n v="46.42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19"/>
    <n v="38.51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19"/>
    <n v="14.97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19"/>
    <n v="36.94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19"/>
    <n v="27.04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19"/>
    <n v="56.03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19"/>
    <n v="50.06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19"/>
    <n v="79.209999999999994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19"/>
    <n v="35.03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19"/>
    <n v="77.16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19"/>
    <n v="38.47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19"/>
    <n v="53.83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20"/>
    <n v="39.700000000000003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20"/>
    <n v="50.19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20"/>
    <n v="52.54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20"/>
    <n v="45.43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20"/>
    <n v="43.15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20"/>
    <n v="16.22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20"/>
    <n v="36.840000000000003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20"/>
    <n v="28.06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20"/>
    <n v="64.430000000000007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20"/>
    <n v="53.65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20"/>
    <n v="81.040000000000006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20"/>
    <n v="34.08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20"/>
    <n v="79.290000000000006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20"/>
    <n v="32.700000000000003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20"/>
    <n v="60.26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18"/>
    <n v="63.17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19"/>
    <n v="60.97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20"/>
    <n v="59.4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18"/>
    <n v="54.89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19"/>
    <n v="53.57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20"/>
    <n v="56.04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22"/>
    <n v="20.907044065615953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22"/>
    <n v="35.714285714285715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22"/>
    <n v="8.3565459610027855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22"/>
    <n v="44.642857142857146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22"/>
    <n v="0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22"/>
    <n v="15.503875968992247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22"/>
    <n v="13.623978201634877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22"/>
    <n v="19.184652278177456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22"/>
    <n v="0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22"/>
    <n v="25.730789427621215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22"/>
    <n v="22.452504317789295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22"/>
    <n v="20.408163265306122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22"/>
    <n v="22.532188841201716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22"/>
    <n v="23.4375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22"/>
    <n v="7.2639225181598066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22"/>
    <n v="21.99738018880708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22"/>
    <n v="27.282171733140611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22"/>
    <n v="25.570923126407205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22"/>
    <n v="42.857142857142854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22"/>
    <n v="9.7493036211699167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22"/>
    <n v="74.404761904761898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22"/>
    <n v="9.0090090090090094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22"/>
    <n v="15.503875968992247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22"/>
    <n v="20.435967302452315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22"/>
    <n v="23.980815347721823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22"/>
    <n v="0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22"/>
    <n v="28.706458953264484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22"/>
    <n v="31.951640759930914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22"/>
    <n v="25.210084033613445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22"/>
    <n v="29.399141630901287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22"/>
    <n v="23.4375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22"/>
    <n v="9.6852300242130749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44"/>
    <s v="La Guajira"/>
    <x v="16"/>
    <s v="Tasa de mortalidad en menores de 1 año (por mil nacidos vivos)"/>
    <s v="DANE"/>
    <s v="Derecho a la vida"/>
    <s v="Primera Infancia"/>
    <n v="2021"/>
    <n v="59.518105343075611"/>
    <s v="Tasa por 1.000"/>
    <m/>
    <m/>
  </r>
  <r>
    <n v="44001"/>
    <s v="La Guajira"/>
    <x v="1"/>
    <s v="Tasa de mortalidad en menores de 1 año (por mil nacidos vivos)"/>
    <s v="DANE"/>
    <s v="Derecho a la vida"/>
    <s v="Primera Infancia"/>
    <n v="2021"/>
    <n v="37.953533917983926"/>
    <s v="Tasa por 1.000"/>
    <m/>
    <m/>
  </r>
  <r>
    <n v="44035"/>
    <s v="La Guajira"/>
    <x v="2"/>
    <s v="Tasa de mortalidad en menores de 1 año (por mil nacidos vivos)"/>
    <s v="DANE"/>
    <s v="Derecho a la vida"/>
    <s v="Primera Infancia"/>
    <n v="2021"/>
    <n v="53.306795194461891"/>
    <s v="Tasa por 1.000"/>
    <m/>
    <m/>
  </r>
  <r>
    <n v="44078"/>
    <s v="La Guajira"/>
    <x v="3"/>
    <s v="Tasa de mortalidad en menores de 1 año (por mil nacidos vivos)"/>
    <s v="DANE"/>
    <s v="Derecho a la vida"/>
    <s v="Primera Infancia"/>
    <n v="2021"/>
    <n v="55.802501652148905"/>
    <s v="Tasa por 1.000"/>
    <m/>
    <m/>
  </r>
  <r>
    <n v="44090"/>
    <s v="La Guajira"/>
    <x v="4"/>
    <s v="Tasa de mortalidad en menores de 1 año (por mil nacidos vivos)"/>
    <s v="DANE"/>
    <s v="Derecho a la vida"/>
    <s v="Primera Infancia"/>
    <n v="2021"/>
    <n v="48.246377836831208"/>
    <s v="Tasa por 1.000"/>
    <m/>
    <m/>
  </r>
  <r>
    <n v="44098"/>
    <s v="La Guajira"/>
    <x v="5"/>
    <s v="Tasa de mortalidad en menores de 1 año (por mil nacidos vivos)"/>
    <s v="DANE"/>
    <s v="Derecho a la vida"/>
    <s v="Primera Infancia"/>
    <n v="2021"/>
    <n v="45.831911826634425"/>
    <s v="Tasa por 1.000"/>
    <m/>
    <m/>
  </r>
  <r>
    <n v="44110"/>
    <s v="La Guajira"/>
    <x v="6"/>
    <s v="Tasa de mortalidad en menores de 1 año (por mil nacidos vivos)"/>
    <s v="DANE"/>
    <s v="Derecho a la vida"/>
    <s v="Primera Infancia"/>
    <n v="2021"/>
    <n v="17.22"/>
    <s v="Tasa por 1.000"/>
    <m/>
    <m/>
  </r>
  <r>
    <n v="44279"/>
    <s v="La Guajira"/>
    <x v="7"/>
    <s v="Tasa de mortalidad en menores de 1 año (por mil nacidos vivos)"/>
    <s v="DANE"/>
    <s v="Derecho a la vida"/>
    <s v="Primera Infancia"/>
    <n v="2021"/>
    <n v="36.135468203530294"/>
    <s v="Tasa por 1.000"/>
    <m/>
    <m/>
  </r>
  <r>
    <n v="44378"/>
    <s v="La Guajira"/>
    <x v="8"/>
    <s v="Tasa de mortalidad en menores de 1 año (por mil nacidos vivos)"/>
    <s v="DANE"/>
    <s v="Derecho a la vida"/>
    <s v="Primera Infancia"/>
    <n v="2021"/>
    <n v="31.094852197310054"/>
    <s v="Tasa por 1.000"/>
    <m/>
    <m/>
  </r>
  <r>
    <n v="44420"/>
    <s v="La Guajira"/>
    <x v="9"/>
    <s v="Tasa de mortalidad en menores de 1 año (por mil nacidos vivos)"/>
    <s v="DANE"/>
    <s v="Derecho a la vida"/>
    <s v="Primera Infancia"/>
    <n v="2021"/>
    <n v="68.43337203581261"/>
    <s v="Tasa por 1.000"/>
    <m/>
    <m/>
  </r>
  <r>
    <n v="44430"/>
    <s v="La Guajira"/>
    <x v="10"/>
    <s v="Tasa de mortalidad en menores de 1 año (por mil nacidos vivos)"/>
    <s v="DANE"/>
    <s v="Derecho a la vida"/>
    <s v="Primera Infancia"/>
    <n v="2021"/>
    <n v="56.889184128500617"/>
    <s v="Tasa por 1.000"/>
    <m/>
    <m/>
  </r>
  <r>
    <n v="44560"/>
    <s v="La Guajira"/>
    <x v="11"/>
    <s v="Tasa de mortalidad en menores de 1 año (por mil nacidos vivos)"/>
    <s v="DANE"/>
    <s v="Derecho a la vida"/>
    <s v="Primera Infancia"/>
    <n v="2021"/>
    <n v="85.069006420393364"/>
    <s v="Tasa por 1.000"/>
    <m/>
    <m/>
  </r>
  <r>
    <n v="44650"/>
    <s v="La Guajira"/>
    <x v="12"/>
    <s v="Tasa de mortalidad en menores de 1 año (por mil nacidos vivos)"/>
    <s v="DANE"/>
    <s v="Derecho a la vida"/>
    <s v="Primera Infancia"/>
    <n v="2021"/>
    <n v="30.471242409378696"/>
    <s v="Tasa por 1.000"/>
    <m/>
    <m/>
  </r>
  <r>
    <n v="44847"/>
    <s v="La Guajira"/>
    <x v="13"/>
    <s v="Tasa de mortalidad en menores de 1 año (por mil nacidos vivos)"/>
    <s v="DANE"/>
    <s v="Derecho a la vida"/>
    <s v="Primera Infancia"/>
    <n v="2021"/>
    <n v="85.891596883587567"/>
    <s v="Tasa por 1.000"/>
    <m/>
    <m/>
  </r>
  <r>
    <n v="44855"/>
    <s v="La Guajira"/>
    <x v="14"/>
    <s v="Tasa de mortalidad en menores de 1 año (por mil nacidos vivos)"/>
    <s v="DANE"/>
    <s v="Derecho a la vida"/>
    <s v="Primera Infancia"/>
    <n v="2021"/>
    <n v="34.728864954101525"/>
    <s v="Tasa por 1.000"/>
    <m/>
    <m/>
  </r>
  <r>
    <n v="44874"/>
    <s v="La Guajira"/>
    <x v="15"/>
    <s v="Tasa de mortalidad en menores de 1 año (por mil nacidos vivos)"/>
    <s v="DANE"/>
    <s v="Derecho a la vida"/>
    <s v="Primera Infancia"/>
    <n v="2021"/>
    <n v="56.982654980885307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44"/>
    <s v="La Guajira"/>
    <x v="16"/>
    <s v="Tasa de mortalidad en menores de 5 años (por mil nacidos vivos)"/>
    <s v="DANE"/>
    <s v="Derecho a la vida"/>
    <s v="Primera Infancia"/>
    <n v="2021"/>
    <n v="62.432982005465931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44001"/>
    <s v="La Guajira"/>
    <x v="1"/>
    <s v="Tasa de violencia contra niños y niñas de primera infancia"/>
    <s v="ICBF"/>
    <s v="Derecho a la integridad personal"/>
    <s v="Primera Infancia"/>
    <n v="2018"/>
    <n v="63.92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18"/>
    <n v="70.41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18"/>
    <n v="20.91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18"/>
    <n v="162.05000000000001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18"/>
    <n v="301.02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18"/>
    <n v="196.3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18"/>
    <n v="35.549999999999997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18"/>
    <n v="237.53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18"/>
    <n v="57.86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18"/>
    <n v="20.11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18"/>
    <n v="55.34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18"/>
    <n v="8.6300000000000008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18"/>
    <n v="27.82"/>
    <s v="Tasa por 100.000 habitantes"/>
    <m/>
    <m/>
  </r>
  <r>
    <n v="44001"/>
    <s v="La Guajira"/>
    <x v="1"/>
    <s v="Tasa de violencia contra niños y niñas de primera infancia"/>
    <s v="ICBF"/>
    <s v="Derecho a la integridad personal"/>
    <s v="Primera Infancia"/>
    <n v="2019"/>
    <n v="98.4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19"/>
    <n v="102.69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19"/>
    <n v="52.16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19"/>
    <n v="175.34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19"/>
    <n v="292.64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19"/>
    <n v="230.41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19"/>
    <n v="86.84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19"/>
    <n v="6.41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19"/>
    <n v="54.92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19"/>
    <n v="4.0599999999999996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19"/>
    <n v="28.03"/>
    <s v="Tasa por 100.000 habitantes"/>
    <m/>
    <m/>
  </r>
  <r>
    <n v="44001"/>
    <s v="La Guajira"/>
    <x v="1"/>
    <s v="Tasa de violencia contra niños y niñas de primera infancia"/>
    <s v="ICBF"/>
    <s v="Derecho a la integridad personal"/>
    <s v="Primera Infancia"/>
    <n v="2020"/>
    <n v="14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20"/>
    <n v="40.64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20"/>
    <n v="32.409999999999997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4001"/>
    <s v="La Guajira"/>
    <x v="1"/>
    <s v="Tasa de violencia contra niños y niñas de primera infancia"/>
    <s v="ICBF"/>
    <s v="Derecho a la integridad personal"/>
    <s v="Primera Infancia"/>
    <n v="2021"/>
    <n v="59.51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21"/>
    <n v="20.329999999999998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21"/>
    <n v="17.04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21"/>
    <n v="124.69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21"/>
    <n v="80.91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21"/>
    <n v="67.290000000000006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21"/>
    <n v="67.23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21"/>
    <n v="6.24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21"/>
    <n v="18.28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21"/>
    <n v="3.9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18"/>
    <n v="212.62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18"/>
    <n v="171.95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18"/>
    <n v="173.09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18"/>
    <n v="182.78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18"/>
    <n v="124.61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18"/>
    <n v="0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18"/>
    <n v="268.72000000000003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18"/>
    <n v="110.21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18"/>
    <n v="216.92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18"/>
    <n v="228.34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18"/>
    <n v="29.19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18"/>
    <n v="129.29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18"/>
    <n v="13.15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18"/>
    <n v="234.93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18"/>
    <n v="170.31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19"/>
    <n v="230.99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19"/>
    <n v="94.05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19"/>
    <n v="126.18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19"/>
    <n v="104.17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19"/>
    <n v="179.43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19"/>
    <n v="123.15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19"/>
    <n v="372.27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19"/>
    <n v="175.99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19"/>
    <n v="207.47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19"/>
    <n v="152.74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19"/>
    <n v="13.73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19"/>
    <n v="109.19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19"/>
    <n v="16.23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19"/>
    <n v="78.37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19"/>
    <n v="85.06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20"/>
    <n v="44.82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20"/>
    <n v="0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20"/>
    <n v="61.78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20"/>
    <n v="0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20"/>
    <n v="58.28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20"/>
    <n v="0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20"/>
    <n v="35.14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20"/>
    <n v="0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20"/>
    <n v="0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20"/>
    <n v="11.8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20"/>
    <n v="0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20"/>
    <n v="0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20"/>
    <n v="0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20"/>
    <n v="0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20"/>
    <n v="0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21"/>
    <n v="187.94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21"/>
    <n v="89.71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21"/>
    <n v="60.99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21"/>
    <n v="65.8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21"/>
    <n v="0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21"/>
    <n v="0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21"/>
    <n v="242.84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21"/>
    <n v="101.04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21"/>
    <n v="199.6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21"/>
    <n v="104.8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21"/>
    <n v="19.46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21"/>
    <n v="195.94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21"/>
    <n v="7.55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21"/>
    <n v="154.56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21"/>
    <n v="56.04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18"/>
    <n v="502.6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18"/>
    <n v="150.97999999999999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18"/>
    <n v="198.19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18"/>
    <n v="173.54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18"/>
    <n v="656.6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18"/>
    <n v="130.21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18"/>
    <n v="592.92999999999995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18"/>
    <n v="189.83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18"/>
    <n v="428.27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18"/>
    <n v="394.59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18"/>
    <n v="8.2899999999999991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18"/>
    <n v="260.22000000000003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18"/>
    <n v="21.89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18"/>
    <n v="163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18"/>
    <n v="184.39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19"/>
    <n v="608.23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19"/>
    <n v="73.959999999999994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19"/>
    <n v="305.88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19"/>
    <n v="149.09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19"/>
    <n v="322.16000000000003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19"/>
    <n v="512.82000000000005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19"/>
    <n v="454.64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19"/>
    <n v="111.48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19"/>
    <n v="1052.6300000000001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19"/>
    <n v="506.1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19"/>
    <n v="15.88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19"/>
    <n v="224.47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19"/>
    <n v="16.510000000000002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19"/>
    <n v="82.71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19"/>
    <n v="218.48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20"/>
    <n v="188.95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20"/>
    <n v="0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20"/>
    <n v="65.02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20"/>
    <n v="90.38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20"/>
    <n v="126.98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20"/>
    <n v="0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20"/>
    <n v="41.55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20"/>
    <n v="73.05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20"/>
    <n v="0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20"/>
    <n v="62.56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20"/>
    <n v="15.38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20"/>
    <n v="0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20"/>
    <n v="0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20"/>
    <n v="83.19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20"/>
    <n v="0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21"/>
    <n v="437.48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21"/>
    <n v="47.87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21"/>
    <n v="235.95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21"/>
    <n v="160.6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21"/>
    <n v="314.47000000000003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21"/>
    <n v="125.31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21"/>
    <n v="534.32000000000005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21"/>
    <n v="216.53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21"/>
    <n v="0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21"/>
    <n v="300.33999999999997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21"/>
    <n v="37.950000000000003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21"/>
    <n v="167.38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21"/>
    <n v="27.18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21"/>
    <n v="82.58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21"/>
    <n v="156.19999999999999"/>
    <s v="Tasa por 100.000 habitantes"/>
    <m/>
    <m/>
  </r>
  <r>
    <n v="44"/>
    <s v="La Guajira"/>
    <x v="16"/>
    <s v="Tasa de violencia contra niños y niñas de primera infancia"/>
    <s v="ICBF"/>
    <s v="Derecho a la integridad personal"/>
    <s v="Primera Infancia"/>
    <n v="2018"/>
    <n v="57.43"/>
    <s v="Tasa por 100.000 habitantes"/>
    <m/>
    <m/>
  </r>
  <r>
    <n v="44"/>
    <s v="La Guajira"/>
    <x v="16"/>
    <s v="Tasa de violencia contra niños y niñas de primera infancia"/>
    <s v="ICBF"/>
    <s v="Derecho a la integridad personal"/>
    <s v="Primera Infancia"/>
    <n v="2019"/>
    <n v="65.66"/>
    <s v="Tasa por 100.000 habitantes"/>
    <m/>
    <m/>
  </r>
  <r>
    <n v="44"/>
    <s v="La Guajira"/>
    <x v="16"/>
    <s v="Tasa de violencia contra niños y niñas de primera infancia"/>
    <s v="ICBF"/>
    <s v="Derecho a la integridad personal"/>
    <s v="Primera Infancia"/>
    <n v="2020"/>
    <n v="5.93"/>
    <s v="Tasa por 100.000 habitantes"/>
    <m/>
    <m/>
  </r>
  <r>
    <n v="44"/>
    <s v="La Guajira"/>
    <x v="16"/>
    <s v="Tasa de violencia contra niños y niñas de primera infancia"/>
    <s v="ICBF"/>
    <s v="Derecho a la integridad personal"/>
    <s v="Primera Infancia"/>
    <n v="2021"/>
    <n v="35.630000000000003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18"/>
    <n v="146.72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19"/>
    <n v="127.55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20"/>
    <n v="16.059999999999999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21"/>
    <n v="95.82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18"/>
    <n v="264.89999999999998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19"/>
    <n v="295.12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20"/>
    <n v="63.31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21"/>
    <n v="215.25"/>
    <s v="Tasa por 100.000 habitantes"/>
    <m/>
    <m/>
  </r>
  <r>
    <n v="44110"/>
    <s v="La Guajira"/>
    <x v="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279"/>
    <s v="La Guajira"/>
    <x v="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874"/>
    <s v="La Guajira"/>
    <x v="1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420"/>
    <s v="La Guajira"/>
    <x v="9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078"/>
    <s v="La Guajira"/>
    <x v="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430"/>
    <s v="La Guajira"/>
    <x v="10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035"/>
    <s v="La Guajira"/>
    <x v="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847"/>
    <s v="La Guajira"/>
    <x v="1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"/>
    <s v="La Guajira"/>
    <x v="1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090"/>
    <s v="La Guajira"/>
    <x v="4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001"/>
    <s v="La Guajira"/>
    <x v="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560"/>
    <s v="La Guajira"/>
    <x v="1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4110"/>
    <s v="La Guajira"/>
    <x v="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874"/>
    <s v="La Guajira"/>
    <x v="1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420"/>
    <s v="La Guajira"/>
    <x v="9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078"/>
    <s v="La Guajira"/>
    <x v="3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650"/>
    <s v="La Guajira"/>
    <x v="1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855"/>
    <s v="La Guajira"/>
    <x v="1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430"/>
    <s v="La Guajira"/>
    <x v="10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035"/>
    <s v="La Guajira"/>
    <x v="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847"/>
    <s v="La Guajira"/>
    <x v="13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378"/>
    <s v="La Guajira"/>
    <x v="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"/>
    <s v="La Guajira"/>
    <x v="1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090"/>
    <s v="La Guajira"/>
    <x v="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001"/>
    <s v="La Guajira"/>
    <x v="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560"/>
    <s v="La Guajira"/>
    <x v="1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4110"/>
    <s v="La Guajira"/>
    <x v="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098"/>
    <s v="La Guajira"/>
    <x v="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874"/>
    <s v="La Guajira"/>
    <x v="1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420"/>
    <s v="La Guajira"/>
    <x v="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078"/>
    <s v="La Guajira"/>
    <x v="3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650"/>
    <s v="La Guajira"/>
    <x v="1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855"/>
    <s v="La Guajira"/>
    <x v="1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430"/>
    <s v="La Guajira"/>
    <x v="1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035"/>
    <s v="La Guajira"/>
    <x v="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847"/>
    <s v="La Guajira"/>
    <x v="13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378"/>
    <s v="La Guajira"/>
    <x v="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"/>
    <s v="La Guajira"/>
    <x v="1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090"/>
    <s v="La Guajira"/>
    <x v="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001"/>
    <s v="La Guajira"/>
    <x v="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560"/>
    <s v="La Guajira"/>
    <x v="1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4110"/>
    <s v="La Guajira"/>
    <x v="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098"/>
    <s v="La Guajira"/>
    <x v="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279"/>
    <s v="La Guajira"/>
    <x v="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874"/>
    <s v="La Guajira"/>
    <x v="1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420"/>
    <s v="La Guajira"/>
    <x v="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078"/>
    <s v="La Guajira"/>
    <x v="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650"/>
    <s v="La Guajira"/>
    <x v="1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855"/>
    <s v="La Guajira"/>
    <x v="1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430"/>
    <s v="La Guajira"/>
    <x v="1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035"/>
    <s v="La Guajira"/>
    <x v="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847"/>
    <s v="La Guajira"/>
    <x v="1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378"/>
    <s v="La Guajira"/>
    <x v="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"/>
    <s v="La Guajira"/>
    <x v="1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090"/>
    <s v="La Guajira"/>
    <x v="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001"/>
    <s v="La Guajira"/>
    <x v="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560"/>
    <s v="La Guajira"/>
    <x v="1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4"/>
    <s v="La Guajira"/>
    <x v="16"/>
    <s v="Tasa de violencia contra niños y niñas de primera infancia"/>
    <s v="ICBF"/>
    <s v="Derecho a la integridad personal"/>
    <s v="Primera Infancia"/>
    <n v="2022"/>
    <n v="29.89201509546762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44001"/>
    <s v="La Guajira"/>
    <x v="1"/>
    <s v="Tasa de violencia contra niños y niñas de primera infancia"/>
    <s v="ICBF"/>
    <s v="Derecho a la integridad personal"/>
    <s v="Primera Infancia"/>
    <n v="2022"/>
    <n v="45.74726396171306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22"/>
    <n v="22.172949002217294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22"/>
    <n v="40.933278755628322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22"/>
    <n v="51.59958720330237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22"/>
    <n v="251.57232704402514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22"/>
    <n v="32.504469364537627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22"/>
    <n v="52.580184781792234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22"/>
    <n v="6.2877263581488938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22"/>
    <n v="36.845983787767132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22"/>
    <n v="90.856529280581483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22"/>
    <n v="153.93637296584077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22"/>
    <n v="133.74944271065539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22"/>
    <n v="40.477636106051406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22"/>
    <n v="49.156152711781097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22"/>
    <n v="229.62112514351321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22"/>
    <n v="237.52969121140143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22"/>
    <n v="172.47326664367023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22"/>
    <n v="0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22"/>
    <n v="198.4126984126984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22"/>
    <n v="127.37378415933303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22"/>
    <n v="25.811447376911659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22"/>
    <n v="159.82951518380392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22"/>
    <n v="7.526719855486979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22"/>
    <n v="77.04160246533128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22"/>
    <n v="55.81914596706671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22"/>
    <n v="231.16042533518262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22"/>
    <n v="483.11208200302474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22"/>
    <n v="142.04545454545456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22"/>
    <n v="42.480883602378931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22"/>
    <n v="264.9708532061473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22"/>
    <n v="249.53212726138491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22"/>
    <n v="248.75621890547262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22"/>
    <n v="487.90404553771094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22"/>
    <n v="107.10460549803642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22"/>
    <n v="0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22"/>
    <n v="305.74361214238917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22"/>
    <n v="37.526268387871511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22"/>
    <n v="165.99040944300995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22"/>
    <n v="53.808901529710198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22"/>
    <n v="572.83142389525369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22"/>
    <n v="123.8390092879257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44"/>
    <s v="La Guajira"/>
    <x v="16"/>
    <s v="Tasa de violencia contra niños y niñas de primera infancia"/>
    <s v="ICBF"/>
    <s v="Derecho a la integridad personal"/>
    <s v="Primera Infancia"/>
    <n v="2023"/>
    <n v="24.83929727369895"/>
    <s v="Tasa por 100.000 habitantes"/>
    <m/>
    <m/>
  </r>
  <r>
    <n v="44001"/>
    <s v="La Guajira"/>
    <x v="1"/>
    <s v="Tasa de violencia contra niños y niñas de primera infancia"/>
    <s v="ICBF"/>
    <s v="Derecho a la integridad personal"/>
    <s v="Primera Infancia"/>
    <n v="2023"/>
    <n v="46.02910455688135"/>
    <s v="Tasa por 100.000 habitantes"/>
    <m/>
    <m/>
  </r>
  <r>
    <n v="44035"/>
    <s v="La Guajira"/>
    <x v="2"/>
    <s v="Tasa de violencia contra niños y niñas de primera infancia"/>
    <s v="ICBF"/>
    <s v="Derecho a la integridad personal"/>
    <s v="Primera Infancia"/>
    <n v="2023"/>
    <n v="22.291573785109229"/>
    <s v="Tasa por 100.000 habitantes"/>
    <m/>
    <m/>
  </r>
  <r>
    <n v="44078"/>
    <s v="La Guajira"/>
    <x v="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090"/>
    <s v="La Guajira"/>
    <x v="4"/>
    <s v="Tasa de violencia contra niños y niñas de primera infancia"/>
    <s v="ICBF"/>
    <s v="Derecho a la integridad personal"/>
    <s v="Primera Infancia"/>
    <n v="2023"/>
    <n v="34.740316136876849"/>
    <s v="Tasa por 100.000 habitantes"/>
    <m/>
    <m/>
  </r>
  <r>
    <n v="44098"/>
    <s v="La Guajira"/>
    <x v="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110"/>
    <s v="La Guajira"/>
    <x v="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279"/>
    <s v="La Guajira"/>
    <x v="7"/>
    <s v="Tasa de violencia contra niños y niñas de primera infancia"/>
    <s v="ICBF"/>
    <s v="Derecho a la integridad personal"/>
    <s v="Primera Infancia"/>
    <n v="2023"/>
    <n v="65.380843412880026"/>
    <s v="Tasa por 100.000 habitantes"/>
    <m/>
    <m/>
  </r>
  <r>
    <n v="44378"/>
    <s v="La Guajira"/>
    <x v="8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420"/>
    <s v="La Guajira"/>
    <x v="9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430"/>
    <s v="La Guajira"/>
    <x v="10"/>
    <s v="Tasa de violencia contra niños y niñas de primera infancia"/>
    <s v="ICBF"/>
    <s v="Derecho a la integridad personal"/>
    <s v="Primera Infancia"/>
    <n v="2023"/>
    <n v="34.013605442176868"/>
    <s v="Tasa por 100.000 habitantes"/>
    <m/>
    <m/>
  </r>
  <r>
    <n v="44560"/>
    <s v="La Guajira"/>
    <x v="11"/>
    <s v="Tasa de violencia contra niños y niñas de primera infancia"/>
    <s v="ICBF"/>
    <s v="Derecho a la integridad personal"/>
    <s v="Primera Infancia"/>
    <n v="2023"/>
    <n v="6.3339244996199646"/>
    <s v="Tasa por 100.000 habitantes"/>
    <m/>
    <m/>
  </r>
  <r>
    <n v="44650"/>
    <s v="La Guajira"/>
    <x v="12"/>
    <s v="Tasa de violencia contra niños y niñas de primera infancia"/>
    <s v="ICBF"/>
    <s v="Derecho a la integridad personal"/>
    <s v="Primera Infancia"/>
    <n v="2023"/>
    <n v="18.587360594795538"/>
    <s v="Tasa por 100.000 habitantes"/>
    <m/>
    <m/>
  </r>
  <r>
    <n v="44847"/>
    <s v="La Guajira"/>
    <x v="1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855"/>
    <s v="La Guajira"/>
    <x v="1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4874"/>
    <s v="La Guajira"/>
    <x v="15"/>
    <s v="Tasa de violencia contra niños y niñas de primera infancia"/>
    <s v="ICBF"/>
    <s v="Derecho a la integridad personal"/>
    <s v="Primera Infancia"/>
    <n v="2023"/>
    <n v="57.306590257879655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44"/>
    <s v="La Guajira"/>
    <x v="16"/>
    <s v="Tasa de violencia contra niños y niñas de 6 a 11 años"/>
    <s v="ICBF"/>
    <s v="Derechos a la protección"/>
    <s v="Infancia"/>
    <n v="2023"/>
    <n v="82.484740323040242"/>
    <s v="Tasa por 100.000 habitantes"/>
    <m/>
    <m/>
  </r>
  <r>
    <n v="44001"/>
    <s v="La Guajira"/>
    <x v="1"/>
    <s v="Tasa de violencia contra niños y niñas de 6 a 11 años"/>
    <s v="ICBF"/>
    <s v="Derechos a la protección"/>
    <s v="Infancia"/>
    <n v="2023"/>
    <n v="135.3278958340953"/>
    <s v="Tasa por 100.000 habitantes"/>
    <m/>
    <m/>
  </r>
  <r>
    <n v="44035"/>
    <s v="La Guajira"/>
    <x v="2"/>
    <s v="Tasa de violencia contra niños y niñas de 6 a 11 años"/>
    <s v="ICBF"/>
    <s v="Derechos a la protección"/>
    <s v="Infancia"/>
    <n v="2023"/>
    <n v="111.0864252388358"/>
    <s v="Tasa por 100.000 habitantes"/>
    <m/>
    <m/>
  </r>
  <r>
    <n v="44078"/>
    <s v="La Guajira"/>
    <x v="3"/>
    <s v="Tasa de violencia contra niños y niñas de 6 a 11 años"/>
    <s v="ICBF"/>
    <s v="Derechos a la protección"/>
    <s v="Infancia"/>
    <n v="2023"/>
    <n v="101.0713563776026"/>
    <s v="Tasa por 100.000 habitantes"/>
    <m/>
    <m/>
  </r>
  <r>
    <n v="44090"/>
    <s v="La Guajira"/>
    <x v="4"/>
    <s v="Tasa de violencia contra niños y niñas de 6 a 11 años"/>
    <s v="ICBF"/>
    <s v="Derechos a la protección"/>
    <s v="Infancia"/>
    <n v="2023"/>
    <n v="180.18018018018017"/>
    <s v="Tasa por 100.000 habitantes"/>
    <m/>
    <m/>
  </r>
  <r>
    <n v="44098"/>
    <s v="La Guajira"/>
    <x v="5"/>
    <s v="Tasa de violencia contra niños y niñas de 6 a 11 años"/>
    <s v="ICBF"/>
    <s v="Derechos a la protección"/>
    <s v="Infancia"/>
    <n v="2023"/>
    <n v="0"/>
    <s v="Tasa por 100.000 habitantes"/>
    <m/>
    <m/>
  </r>
  <r>
    <n v="44110"/>
    <s v="La Guajira"/>
    <x v="6"/>
    <s v="Tasa de violencia contra niños y niñas de 6 a 11 años"/>
    <s v="ICBF"/>
    <s v="Derechos a la protección"/>
    <s v="Infancia"/>
    <n v="2023"/>
    <n v="238.09523809523813"/>
    <s v="Tasa por 100.000 habitantes"/>
    <m/>
    <m/>
  </r>
  <r>
    <n v="44279"/>
    <s v="La Guajira"/>
    <x v="7"/>
    <s v="Tasa de violencia contra niños y niñas de 6 a 11 años"/>
    <s v="ICBF"/>
    <s v="Derechos a la protección"/>
    <s v="Infancia"/>
    <n v="2023"/>
    <n v="120.44046799724707"/>
    <s v="Tasa por 100.000 habitantes"/>
    <m/>
    <m/>
  </r>
  <r>
    <n v="44378"/>
    <s v="La Guajira"/>
    <x v="8"/>
    <s v="Tasa de violencia contra niños y niñas de 6 a 11 años"/>
    <s v="ICBF"/>
    <s v="Derechos a la protección"/>
    <s v="Infancia"/>
    <n v="2023"/>
    <n v="100.13351134846462"/>
    <s v="Tasa por 100.000 habitantes"/>
    <m/>
    <m/>
  </r>
  <r>
    <n v="44420"/>
    <s v="La Guajira"/>
    <x v="9"/>
    <s v="Tasa de violencia contra niños y niñas de 6 a 11 años"/>
    <s v="ICBF"/>
    <s v="Derechos a la protección"/>
    <s v="Infancia"/>
    <n v="2023"/>
    <n v="0"/>
    <s v="Tasa por 100.000 habitantes"/>
    <m/>
    <m/>
  </r>
  <r>
    <n v="44430"/>
    <s v="La Guajira"/>
    <x v="10"/>
    <s v="Tasa de violencia contra niños y niñas de 6 a 11 años"/>
    <s v="ICBF"/>
    <s v="Derechos a la protección"/>
    <s v="Infancia"/>
    <n v="2023"/>
    <n v="111.69311354182715"/>
    <s v="Tasa por 100.000 habitantes"/>
    <m/>
    <m/>
  </r>
  <r>
    <n v="44560"/>
    <s v="La Guajira"/>
    <x v="11"/>
    <s v="Tasa de violencia contra niños y niñas de 6 a 11 años"/>
    <s v="ICBF"/>
    <s v="Derechos a la protección"/>
    <s v="Infancia"/>
    <n v="2023"/>
    <n v="6.4424687540265433"/>
    <s v="Tasa por 100.000 habitantes"/>
    <m/>
    <m/>
  </r>
  <r>
    <n v="44650"/>
    <s v="La Guajira"/>
    <x v="12"/>
    <s v="Tasa de violencia contra niños y niñas de 6 a 11 años"/>
    <s v="ICBF"/>
    <s v="Derechos a la protección"/>
    <s v="Infancia"/>
    <n v="2023"/>
    <n v="124.35601350151003"/>
    <s v="Tasa por 100.000 habitantes"/>
    <m/>
    <m/>
  </r>
  <r>
    <n v="44847"/>
    <s v="La Guajira"/>
    <x v="13"/>
    <s v="Tasa de violencia contra niños y niñas de 6 a 11 años"/>
    <s v="ICBF"/>
    <s v="Derechos a la protección"/>
    <s v="Infancia"/>
    <n v="2023"/>
    <n v="7.5270031237062964"/>
    <s v="Tasa por 100.000 habitantes"/>
    <m/>
    <m/>
  </r>
  <r>
    <n v="44855"/>
    <s v="La Guajira"/>
    <x v="14"/>
    <s v="Tasa de violencia contra niños y niñas de 6 a 11 años"/>
    <s v="ICBF"/>
    <s v="Derechos a la protección"/>
    <s v="Infancia"/>
    <n v="2023"/>
    <n v="0"/>
    <s v="Tasa por 100.000 habitantes"/>
    <m/>
    <m/>
  </r>
  <r>
    <n v="44874"/>
    <s v="La Guajira"/>
    <x v="15"/>
    <s v="Tasa de violencia contra niños y niñas de 6 a 11 años"/>
    <s v="ICBF"/>
    <s v="Derechos a la protección"/>
    <s v="Infancia"/>
    <n v="2023"/>
    <n v="27.90178571428571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44"/>
    <s v="La Guajira"/>
    <x v="16"/>
    <s v="Tasa de violencia contra adolescentes 12 a 17 años."/>
    <s v="ICBF"/>
    <s v="Derechos a la protección"/>
    <s v="Adolescencia"/>
    <n v="2023"/>
    <n v="229.7408490635209"/>
    <s v="Tasa por 100.000 habitantes"/>
    <m/>
    <m/>
  </r>
  <r>
    <n v="44001"/>
    <s v="La Guajira"/>
    <x v="1"/>
    <s v="Tasa de violencia contra adolescentes 12 a 17 años."/>
    <s v="ICBF"/>
    <s v="Derechos a la protección"/>
    <s v="Adolescencia"/>
    <n v="2023"/>
    <n v="488.79499606478606"/>
    <s v="Tasa por 100.000 habitantes"/>
    <m/>
    <m/>
  </r>
  <r>
    <n v="44035"/>
    <s v="La Guajira"/>
    <x v="2"/>
    <s v="Tasa de violencia contra adolescentes 12 a 17 años."/>
    <s v="ICBF"/>
    <s v="Derechos a la protección"/>
    <s v="Adolescencia"/>
    <n v="2023"/>
    <n v="350.05834305717622"/>
    <s v="Tasa por 100.000 habitantes"/>
    <m/>
    <m/>
  </r>
  <r>
    <n v="44078"/>
    <s v="La Guajira"/>
    <x v="3"/>
    <s v="Tasa de violencia contra adolescentes 12 a 17 años."/>
    <s v="ICBF"/>
    <s v="Derechos a la protección"/>
    <s v="Adolescencia"/>
    <n v="2023"/>
    <n v="188.87722980062961"/>
    <s v="Tasa por 100.000 habitantes"/>
    <m/>
    <m/>
  </r>
  <r>
    <n v="44090"/>
    <s v="La Guajira"/>
    <x v="4"/>
    <s v="Tasa de violencia contra adolescentes 12 a 17 años."/>
    <s v="ICBF"/>
    <s v="Derechos a la protección"/>
    <s v="Adolescencia"/>
    <n v="2023"/>
    <n v="139.54299668585384"/>
    <s v="Tasa por 100.000 habitantes"/>
    <m/>
    <m/>
  </r>
  <r>
    <n v="44098"/>
    <s v="La Guajira"/>
    <x v="5"/>
    <s v="Tasa de violencia contra adolescentes 12 a 17 años."/>
    <s v="ICBF"/>
    <s v="Derechos a la protección"/>
    <s v="Adolescencia"/>
    <n v="2023"/>
    <n v="246.76125848241827"/>
    <s v="Tasa por 100.000 habitantes"/>
    <m/>
    <m/>
  </r>
  <r>
    <n v="44110"/>
    <s v="La Guajira"/>
    <x v="6"/>
    <s v="Tasa de violencia contra adolescentes 12 a 17 años."/>
    <s v="ICBF"/>
    <s v="Derechos a la protección"/>
    <s v="Adolescencia"/>
    <n v="2023"/>
    <n v="369.00369003690037"/>
    <s v="Tasa por 100.000 habitantes"/>
    <m/>
    <m/>
  </r>
  <r>
    <n v="44279"/>
    <s v="La Guajira"/>
    <x v="7"/>
    <s v="Tasa de violencia contra adolescentes 12 a 17 años."/>
    <s v="ICBF"/>
    <s v="Derechos a la protección"/>
    <s v="Adolescencia"/>
    <n v="2023"/>
    <n v="521.35552436334467"/>
    <s v="Tasa por 100.000 habitantes"/>
    <m/>
    <m/>
  </r>
  <r>
    <n v="44378"/>
    <s v="La Guajira"/>
    <x v="8"/>
    <s v="Tasa de violencia contra adolescentes 12 a 17 años."/>
    <s v="ICBF"/>
    <s v="Derechos a la protección"/>
    <s v="Adolescencia"/>
    <n v="2023"/>
    <n v="105.63380281690139"/>
    <s v="Tasa por 100.000 habitantes"/>
    <m/>
    <m/>
  </r>
  <r>
    <n v="44420"/>
    <s v="La Guajira"/>
    <x v="9"/>
    <s v="Tasa de violencia contra adolescentes 12 a 17 años."/>
    <s v="ICBF"/>
    <s v="Derechos a la protección"/>
    <s v="Adolescencia"/>
    <n v="2023"/>
    <n v="603.62173038229378"/>
    <s v="Tasa por 100.000 habitantes"/>
    <m/>
    <m/>
  </r>
  <r>
    <n v="44430"/>
    <s v="La Guajira"/>
    <x v="10"/>
    <s v="Tasa de violencia contra adolescentes 12 a 17 años."/>
    <s v="ICBF"/>
    <s v="Derechos a la protección"/>
    <s v="Adolescencia"/>
    <n v="2023"/>
    <n v="288.55678539127439"/>
    <s v="Tasa por 100.000 habitantes"/>
    <m/>
    <m/>
  </r>
  <r>
    <n v="44560"/>
    <s v="La Guajira"/>
    <x v="11"/>
    <s v="Tasa de violencia contra adolescentes 12 a 17 años."/>
    <s v="ICBF"/>
    <s v="Derechos a la protección"/>
    <s v="Adolescencia"/>
    <n v="2023"/>
    <n v="14.807137040053306"/>
    <s v="Tasa por 100.000 habitantes"/>
    <m/>
    <m/>
  </r>
  <r>
    <n v="44650"/>
    <s v="La Guajira"/>
    <x v="12"/>
    <s v="Tasa de violencia contra adolescentes 12 a 17 años."/>
    <s v="ICBF"/>
    <s v="Derechos a la protección"/>
    <s v="Adolescencia"/>
    <n v="2023"/>
    <n v="145.9587666484218"/>
    <s v="Tasa por 100.000 habitantes"/>
    <m/>
    <m/>
  </r>
  <r>
    <n v="44847"/>
    <s v="La Guajira"/>
    <x v="13"/>
    <s v="Tasa de violencia contra adolescentes 12 a 17 años."/>
    <s v="ICBF"/>
    <s v="Derechos a la protección"/>
    <s v="Adolescencia"/>
    <n v="2023"/>
    <n v="34.14911781445646"/>
    <s v="Tasa por 100.000 habitantes"/>
    <m/>
    <m/>
  </r>
  <r>
    <n v="44855"/>
    <s v="La Guajira"/>
    <x v="14"/>
    <s v="Tasa de violencia contra adolescentes 12 a 17 años."/>
    <s v="ICBF"/>
    <s v="Derechos a la protección"/>
    <s v="Adolescencia"/>
    <n v="2023"/>
    <n v="242.91497975708504"/>
    <s v="Tasa por 100.000 habitantes"/>
    <m/>
    <m/>
  </r>
  <r>
    <n v="44874"/>
    <s v="La Guajira"/>
    <x v="15"/>
    <s v="Tasa de violencia contra adolescentes 12 a 17 años."/>
    <s v="ICBF"/>
    <s v="Derechos a la protección"/>
    <s v="Adolescencia"/>
    <n v="2023"/>
    <n v="122.3990208078335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44001"/>
    <s v="La Guajira"/>
    <x v="1"/>
    <s v="Tasa de violencia de pareja cuando la víctima es menor de 18 años"/>
    <s v="INMLyCF"/>
    <s v="Derechos a la protección"/>
    <s v="Adolescencia"/>
    <n v="2018"/>
    <n v="16.66"/>
    <s v="Tasa por 100.000 habitantes"/>
    <m/>
    <m/>
  </r>
  <r>
    <n v="44035"/>
    <s v="La Guajira"/>
    <x v="2"/>
    <s v="Tasa de violencia de pareja cuando la víctima es menor de 18 años"/>
    <s v="INMLyCF"/>
    <s v="Derechos a la protección"/>
    <s v="Adolescencia"/>
    <n v="2018"/>
    <n v="29.24"/>
    <s v="Tasa por 100.000 habitantes"/>
    <m/>
    <m/>
  </r>
  <r>
    <n v="44098"/>
    <s v="La Guajira"/>
    <x v="5"/>
    <s v="Tasa de violencia de pareja cuando la víctima es menor de 18 años"/>
    <s v="INMLyCF"/>
    <s v="Derechos a la protección"/>
    <s v="Adolescencia"/>
    <n v="2018"/>
    <n v="47.8"/>
    <s v="Tasa por 100.000 habitantes"/>
    <m/>
    <m/>
  </r>
  <r>
    <n v="44279"/>
    <s v="La Guajira"/>
    <x v="7"/>
    <s v="Tasa de violencia de pareja cuando la víctima es menor de 18 años"/>
    <s v="INMLyCF"/>
    <s v="Derechos a la protección"/>
    <s v="Adolescencia"/>
    <n v="2018"/>
    <n v="26.5"/>
    <s v="Tasa por 100.000 habitantes"/>
    <m/>
    <m/>
  </r>
  <r>
    <n v="44430"/>
    <s v="La Guajira"/>
    <x v="10"/>
    <s v="Tasa de violencia de pareja cuando la víctima es menor de 18 años"/>
    <s v="INMLyCF"/>
    <s v="Derechos a la protección"/>
    <s v="Adolescencia"/>
    <n v="2018"/>
    <n v="14.22"/>
    <s v="Tasa por 100.000 habitantes"/>
    <m/>
    <m/>
  </r>
  <r>
    <n v="44650"/>
    <s v="La Guajira"/>
    <x v="12"/>
    <s v="Tasa de violencia de pareja cuando la víctima es menor de 18 años"/>
    <s v="INMLyCF"/>
    <s v="Derechos a la protección"/>
    <s v="Adolescencia"/>
    <n v="2018"/>
    <n v="98.33"/>
    <s v="Tasa por 100.000 habitantes"/>
    <m/>
    <m/>
  </r>
  <r>
    <n v="44001"/>
    <s v="La Guajira"/>
    <x v="1"/>
    <s v="Tasa de exámenes médico legales por presunto delito sexual contra niños y niñas de 0 a 5 años"/>
    <s v="INMLyCF"/>
    <s v="Derechos a la protección"/>
    <s v="Primera Infancia"/>
    <n v="2018"/>
    <n v="24.94"/>
    <s v="Tasa por 100.000 habitantes"/>
    <m/>
    <m/>
  </r>
  <r>
    <n v="44035"/>
    <s v="La Guajira"/>
    <x v="2"/>
    <s v="Tasa de exámenes médico legales por presunto delito sexual contra niños y niñas de 0 a 5 años"/>
    <s v="INMLyCF"/>
    <s v="Derechos a la protección"/>
    <s v="Primera Infancia"/>
    <n v="2018"/>
    <n v="85.06"/>
    <s v="Tasa por 100.000 habitantes"/>
    <m/>
    <m/>
  </r>
  <r>
    <n v="44078"/>
    <s v="La Guajira"/>
    <x v="3"/>
    <s v="Tasa de exámenes médico legales por presunto delito sexual contra niños y niñas de 0 a 5 años"/>
    <s v="INMLyCF"/>
    <s v="Derechos a la protección"/>
    <s v="Primera Infancia"/>
    <n v="2018"/>
    <n v="21.5"/>
    <s v="Tasa por 100.000 habitantes"/>
    <m/>
    <m/>
  </r>
  <r>
    <n v="44090"/>
    <s v="La Guajira"/>
    <x v="4"/>
    <s v="Tasa de exámenes médico legales por presunto delito sexual contra niños y niñas de 0 a 5 años"/>
    <s v="INMLyCF"/>
    <s v="Derechos a la protección"/>
    <s v="Primera Infancia"/>
    <n v="2018"/>
    <n v="122.98"/>
    <s v="Tasa por 100.000 habitantes"/>
    <m/>
    <m/>
  </r>
  <r>
    <n v="44098"/>
    <s v="La Guajira"/>
    <x v="5"/>
    <s v="Tasa de exámenes médico legales por presunto delito sexual contra niños y niñas de 0 a 5 años"/>
    <s v="INMLyCF"/>
    <s v="Derechos a la protección"/>
    <s v="Primera Infancia"/>
    <n v="2018"/>
    <n v="102.99"/>
    <s v="Tasa por 100.000 habitantes"/>
    <m/>
    <m/>
  </r>
  <r>
    <n v="44279"/>
    <s v="La Guajira"/>
    <x v="7"/>
    <s v="Tasa de exámenes médico legales por presunto delito sexual contra niños y niñas de 0 a 5 años"/>
    <s v="INMLyCF"/>
    <s v="Derechos a la protección"/>
    <s v="Primera Infancia"/>
    <n v="2018"/>
    <n v="155.32"/>
    <s v="Tasa por 100.000 habitantes"/>
    <m/>
    <m/>
  </r>
  <r>
    <n v="44378"/>
    <s v="La Guajira"/>
    <x v="8"/>
    <s v="Tasa de exámenes médico legales por presunto delito sexual contra niños y niñas de 0 a 5 años"/>
    <s v="INMLyCF"/>
    <s v="Derechos a la protección"/>
    <s v="Primera Infancia"/>
    <n v="2018"/>
    <n v="29.03"/>
    <s v="Tasa por 100.000 habitantes"/>
    <m/>
    <m/>
  </r>
  <r>
    <n v="44420"/>
    <s v="La Guajira"/>
    <x v="9"/>
    <s v="Tasa de exámenes médico legales por presunto delito sexual contra niños y niñas de 0 a 5 años"/>
    <s v="INMLyCF"/>
    <s v="Derechos a la protección"/>
    <s v="Primera Infancia"/>
    <n v="2018"/>
    <n v="307.69"/>
    <s v="Tasa por 100.000 habitantes"/>
    <m/>
    <m/>
  </r>
  <r>
    <n v="44430"/>
    <s v="La Guajira"/>
    <x v="10"/>
    <s v="Tasa de exámenes médico legales por presunto delito sexual contra niños y niñas de 0 a 5 años"/>
    <s v="INMLyCF"/>
    <s v="Derechos a la protección"/>
    <s v="Primera Infancia"/>
    <n v="2018"/>
    <n v="67.930000000000007"/>
    <s v="Tasa por 100.000 habitantes"/>
    <m/>
    <m/>
  </r>
  <r>
    <n v="44560"/>
    <s v="La Guajira"/>
    <x v="11"/>
    <s v="Tasa de exámenes médico legales por presunto delito sexual contra niños y niñas de 0 a 5 años"/>
    <s v="INMLyCF"/>
    <s v="Derechos a la protección"/>
    <s v="Primera Infancia"/>
    <n v="2018"/>
    <n v="18.170000000000002"/>
    <s v="Tasa por 100.000 habitantes"/>
    <m/>
    <m/>
  </r>
  <r>
    <n v="44650"/>
    <s v="La Guajira"/>
    <x v="12"/>
    <s v="Tasa de exámenes médico legales por presunto delito sexual contra niños y niñas de 0 a 5 años"/>
    <s v="INMLyCF"/>
    <s v="Derechos a la protección"/>
    <s v="Primera Infancia"/>
    <n v="2018"/>
    <n v="24.06"/>
    <s v="Tasa por 100.000 habitantes"/>
    <m/>
    <m/>
  </r>
  <r>
    <n v="44847"/>
    <s v="La Guajira"/>
    <x v="13"/>
    <s v="Tasa de exámenes médico legales por presunto delito sexual contra niños y niñas de 0 a 5 años"/>
    <s v="INMLyCF"/>
    <s v="Derechos a la protección"/>
    <s v="Primera Infancia"/>
    <n v="2018"/>
    <n v="7.4"/>
    <s v="Tasa por 100.000 habitantes"/>
    <m/>
    <m/>
  </r>
  <r>
    <n v="44874"/>
    <s v="La Guajira"/>
    <x v="15"/>
    <s v="Tasa de exámenes médico legales por presunto delito sexual contra niños y niñas de 0 a 5 años"/>
    <s v="INMLyCF"/>
    <s v="Derechos a la protección"/>
    <s v="Primera Infancia"/>
    <n v="2018"/>
    <n v="33.99"/>
    <s v="Tasa por 100.000 habitantes"/>
    <m/>
    <m/>
  </r>
  <r>
    <n v="44001"/>
    <s v="La Guajira"/>
    <x v="1"/>
    <s v="Tasa de exámenes médico legales por presunto delito sexual contra niños y niñas de 6 a 11 años"/>
    <s v="INMLyCF"/>
    <s v="Derechos a la protección"/>
    <s v="Infancia"/>
    <n v="2018"/>
    <n v="75.16"/>
    <s v="Tasa por 100.000 habitantes"/>
    <m/>
    <m/>
  </r>
  <r>
    <n v="44035"/>
    <s v="La Guajira"/>
    <x v="2"/>
    <s v="Tasa de exámenes médico legales por presunto delito sexual contra niños y niñas de 6 a 11 años"/>
    <s v="INMLyCF"/>
    <s v="Derechos a la protección"/>
    <s v="Infancia"/>
    <n v="2018"/>
    <n v="160.34"/>
    <s v="Tasa por 100.000 habitantes"/>
    <m/>
    <m/>
  </r>
  <r>
    <n v="44078"/>
    <s v="La Guajira"/>
    <x v="3"/>
    <s v="Tasa de exámenes médico legales por presunto delito sexual contra niños y niñas de 6 a 11 años"/>
    <s v="INMLyCF"/>
    <s v="Derechos a la protección"/>
    <s v="Infancia"/>
    <n v="2018"/>
    <n v="135.06"/>
    <s v="Tasa por 100.000 habitantes"/>
    <m/>
    <m/>
  </r>
  <r>
    <n v="44090"/>
    <s v="La Guajira"/>
    <x v="4"/>
    <s v="Tasa de exámenes médico legales por presunto delito sexual contra niños y niñas de 6 a 11 años"/>
    <s v="INMLyCF"/>
    <s v="Derechos a la protección"/>
    <s v="Infancia"/>
    <n v="2018"/>
    <n v="198.69"/>
    <s v="Tasa por 100.000 habitantes"/>
    <m/>
    <m/>
  </r>
  <r>
    <n v="44098"/>
    <s v="La Guajira"/>
    <x v="5"/>
    <s v="Tasa de exámenes médico legales por presunto delito sexual contra niños y niñas de 6 a 11 años"/>
    <s v="INMLyCF"/>
    <s v="Derechos a la protección"/>
    <s v="Infancia"/>
    <n v="2018"/>
    <n v="46.66"/>
    <s v="Tasa por 100.000 habitantes"/>
    <m/>
    <m/>
  </r>
  <r>
    <n v="44279"/>
    <s v="La Guajira"/>
    <x v="7"/>
    <s v="Tasa de exámenes médico legales por presunto delito sexual contra niños y niñas de 6 a 11 años"/>
    <s v="INMLyCF"/>
    <s v="Derechos a la protección"/>
    <s v="Infancia"/>
    <n v="2018"/>
    <n v="206.94"/>
    <s v="Tasa por 100.000 habitantes"/>
    <m/>
    <m/>
  </r>
  <r>
    <n v="44378"/>
    <s v="La Guajira"/>
    <x v="8"/>
    <s v="Tasa de exámenes médico legales por presunto delito sexual contra niños y niñas de 6 a 11 años"/>
    <s v="INMLyCF"/>
    <s v="Derechos a la protección"/>
    <s v="Infancia"/>
    <n v="2018"/>
    <n v="81.569999999999993"/>
    <s v="Tasa por 100.000 habitantes"/>
    <m/>
    <m/>
  </r>
  <r>
    <n v="44420"/>
    <s v="La Guajira"/>
    <x v="9"/>
    <s v="Tasa de exámenes médico legales por presunto delito sexual contra niños y niñas de 6 a 11 años"/>
    <s v="INMLyCF"/>
    <s v="Derechos a la protección"/>
    <s v="Infancia"/>
    <n v="2018"/>
    <n v="278.55"/>
    <s v="Tasa por 100.000 habitantes"/>
    <m/>
    <m/>
  </r>
  <r>
    <n v="44430"/>
    <s v="La Guajira"/>
    <x v="10"/>
    <s v="Tasa de exámenes médico legales por presunto delito sexual contra niños y niñas de 6 a 11 años"/>
    <s v="INMLyCF"/>
    <s v="Derechos a la protección"/>
    <s v="Infancia"/>
    <n v="2018"/>
    <n v="209.46"/>
    <s v="Tasa por 100.000 habitantes"/>
    <m/>
    <m/>
  </r>
  <r>
    <n v="44560"/>
    <s v="La Guajira"/>
    <x v="11"/>
    <s v="Tasa de exámenes médico legales por presunto delito sexual contra niños y niñas de 6 a 11 años"/>
    <s v="INMLyCF"/>
    <s v="Derechos a la protección"/>
    <s v="Infancia"/>
    <n v="2018"/>
    <n v="23.84"/>
    <s v="Tasa por 100.000 habitantes"/>
    <m/>
    <m/>
  </r>
  <r>
    <n v="44650"/>
    <s v="La Guajira"/>
    <x v="12"/>
    <s v="Tasa de exámenes médico legales por presunto delito sexual contra niños y niñas de 6 a 11 años"/>
    <s v="INMLyCF"/>
    <s v="Derechos a la protección"/>
    <s v="Infancia"/>
    <n v="2018"/>
    <n v="107.83"/>
    <s v="Tasa por 100.000 habitantes"/>
    <m/>
    <m/>
  </r>
  <r>
    <n v="44847"/>
    <s v="La Guajira"/>
    <x v="13"/>
    <s v="Tasa de exámenes médico legales por presunto delito sexual contra niños y niñas de 6 a 11 años"/>
    <s v="INMLyCF"/>
    <s v="Derechos a la protección"/>
    <s v="Infancia"/>
    <n v="2018"/>
    <n v="7.21"/>
    <s v="Tasa por 100.000 habitantes"/>
    <m/>
    <m/>
  </r>
  <r>
    <n v="44855"/>
    <s v="La Guajira"/>
    <x v="14"/>
    <s v="Tasa de exámenes médico legales por presunto delito sexual contra niños y niñas de 6 a 11 años"/>
    <s v="INMLyCF"/>
    <s v="Derechos a la protección"/>
    <s v="Infancia"/>
    <n v="2018"/>
    <n v="137.49"/>
    <s v="Tasa por 100.000 habitantes"/>
    <m/>
    <m/>
  </r>
  <r>
    <n v="44874"/>
    <s v="La Guajira"/>
    <x v="15"/>
    <s v="Tasa de exámenes médico legales por presunto delito sexual contra niños y niñas de 6 a 11 años"/>
    <s v="INMLyCF"/>
    <s v="Derechos a la protección"/>
    <s v="Infancia"/>
    <n v="2018"/>
    <n v="125.51"/>
    <s v="Tasa por 100.000 habitantes"/>
    <m/>
    <m/>
  </r>
  <r>
    <n v="44001"/>
    <s v="La Guajira"/>
    <x v="1"/>
    <s v="Tasa de exámenes médico legales por presunto delito sexual contra adolescentes"/>
    <s v="INMLyCF"/>
    <s v="Derechos a la protección"/>
    <s v="Adolescencia"/>
    <n v="2018"/>
    <n v="127.75"/>
    <s v="Tasa por 100.000 habitantes"/>
    <m/>
    <m/>
  </r>
  <r>
    <n v="44035"/>
    <s v="La Guajira"/>
    <x v="2"/>
    <s v="Tasa de exámenes médico legales por presunto delito sexual contra adolescentes"/>
    <s v="INMLyCF"/>
    <s v="Derechos a la protección"/>
    <s v="Adolescencia"/>
    <n v="2018"/>
    <n v="116.96"/>
    <s v="Tasa por 100.000 habitantes"/>
    <m/>
    <m/>
  </r>
  <r>
    <n v="44078"/>
    <s v="La Guajira"/>
    <x v="3"/>
    <s v="Tasa de exámenes médico legales por presunto delito sexual contra adolescentes"/>
    <s v="INMLyCF"/>
    <s v="Derechos a la protección"/>
    <s v="Adolescencia"/>
    <n v="2018"/>
    <n v="106.86"/>
    <s v="Tasa por 100.000 habitantes"/>
    <m/>
    <m/>
  </r>
  <r>
    <n v="44090"/>
    <s v="La Guajira"/>
    <x v="4"/>
    <s v="Tasa de exámenes médico legales por presunto delito sexual contra adolescentes"/>
    <s v="INMLyCF"/>
    <s v="Derechos a la protección"/>
    <s v="Adolescencia"/>
    <n v="2018"/>
    <n v="155.11000000000001"/>
    <s v="Tasa por 100.000 habitantes"/>
    <m/>
    <m/>
  </r>
  <r>
    <n v="44098"/>
    <s v="La Guajira"/>
    <x v="5"/>
    <s v="Tasa de exámenes médico legales por presunto delito sexual contra adolescentes"/>
    <s v="INMLyCF"/>
    <s v="Derechos a la protección"/>
    <s v="Adolescencia"/>
    <n v="2018"/>
    <n v="191.2"/>
    <s v="Tasa por 100.000 habitantes"/>
    <m/>
    <m/>
  </r>
  <r>
    <n v="44110"/>
    <s v="La Guajira"/>
    <x v="6"/>
    <s v="Tasa de exámenes médico legales por presunto delito sexual contra adolescentes"/>
    <s v="INMLyCF"/>
    <s v="Derechos a la protección"/>
    <s v="Adolescencia"/>
    <n v="2018"/>
    <n v="119.76"/>
    <s v="Tasa por 100.000 habitantes"/>
    <m/>
    <m/>
  </r>
  <r>
    <n v="44279"/>
    <s v="La Guajira"/>
    <x v="7"/>
    <s v="Tasa de exámenes médico legales por presunto delito sexual contra adolescentes"/>
    <s v="INMLyCF"/>
    <s v="Derechos a la protección"/>
    <s v="Adolescencia"/>
    <n v="2018"/>
    <n v="477.07"/>
    <s v="Tasa por 100.000 habitantes"/>
    <m/>
    <m/>
  </r>
  <r>
    <n v="44378"/>
    <s v="La Guajira"/>
    <x v="8"/>
    <s v="Tasa de exámenes médico legales por presunto delito sexual contra adolescentes"/>
    <s v="INMLyCF"/>
    <s v="Derechos a la protección"/>
    <s v="Adolescencia"/>
    <n v="2018"/>
    <n v="91.21"/>
    <s v="Tasa por 100.000 habitantes"/>
    <m/>
    <m/>
  </r>
  <r>
    <n v="44420"/>
    <s v="La Guajira"/>
    <x v="9"/>
    <s v="Tasa de exámenes médico legales por presunto delito sexual contra adolescentes"/>
    <s v="INMLyCF"/>
    <s v="Derechos a la protección"/>
    <s v="Adolescencia"/>
    <n v="2018"/>
    <n v="628.92999999999995"/>
    <s v="Tasa por 100.000 habitantes"/>
    <m/>
    <m/>
  </r>
  <r>
    <n v="44430"/>
    <s v="La Guajira"/>
    <x v="10"/>
    <s v="Tasa de exámenes médico legales por presunto delito sexual contra adolescentes"/>
    <s v="INMLyCF"/>
    <s v="Derechos a la protección"/>
    <s v="Adolescencia"/>
    <n v="2018"/>
    <n v="161.21"/>
    <s v="Tasa por 100.000 habitantes"/>
    <m/>
    <m/>
  </r>
  <r>
    <n v="44560"/>
    <s v="La Guajira"/>
    <x v="11"/>
    <s v="Tasa de exámenes médico legales por presunto delito sexual contra adolescentes"/>
    <s v="INMLyCF"/>
    <s v="Derechos a la protección"/>
    <s v="Adolescencia"/>
    <n v="2018"/>
    <n v="6.75"/>
    <s v="Tasa por 100.000 habitantes"/>
    <m/>
    <m/>
  </r>
  <r>
    <n v="44650"/>
    <s v="La Guajira"/>
    <x v="12"/>
    <s v="Tasa de exámenes médico legales por presunto delito sexual contra adolescentes"/>
    <s v="INMLyCF"/>
    <s v="Derechos a la protección"/>
    <s v="Adolescencia"/>
    <n v="2018"/>
    <n v="245.82"/>
    <s v="Tasa por 100.000 habitantes"/>
    <m/>
    <m/>
  </r>
  <r>
    <n v="44847"/>
    <s v="La Guajira"/>
    <x v="13"/>
    <s v="Tasa de exámenes médico legales por presunto delito sexual contra adolescentes"/>
    <s v="INMLyCF"/>
    <s v="Derechos a la protección"/>
    <s v="Adolescencia"/>
    <n v="2018"/>
    <n v="8.15"/>
    <s v="Tasa por 100.000 habitantes"/>
    <m/>
    <m/>
  </r>
  <r>
    <n v="44855"/>
    <s v="La Guajira"/>
    <x v="14"/>
    <s v="Tasa de exámenes médico legales por presunto delito sexual contra adolescentes"/>
    <s v="INMLyCF"/>
    <s v="Derechos a la protección"/>
    <s v="Adolescencia"/>
    <n v="2018"/>
    <n v="103.63"/>
    <s v="Tasa por 100.000 habitantes"/>
    <m/>
    <m/>
  </r>
  <r>
    <n v="44874"/>
    <s v="La Guajira"/>
    <x v="15"/>
    <s v="Tasa de exámenes médico legales por presunto delito sexual contra adolescentes"/>
    <s v="INMLyCF"/>
    <s v="Derechos a la protección"/>
    <s v="Adolescencia"/>
    <n v="2018"/>
    <n v="180.31"/>
    <s v="Tasa por 100.000 habitantes"/>
    <m/>
    <m/>
  </r>
  <r>
    <n v="44430"/>
    <s v="La Guajira"/>
    <x v="10"/>
    <s v="Tasa de homicidios en niños y niñas de 6 a 11 años"/>
    <s v="INMLyCF"/>
    <s v="Derecho a la integridad personal"/>
    <s v="Infancia"/>
    <n v="2018"/>
    <n v="4.3600000000000003"/>
    <s v="Tasa por 100.000 habitantes"/>
    <m/>
    <m/>
  </r>
  <r>
    <n v="44001"/>
    <s v="La Guajira"/>
    <x v="1"/>
    <s v="Tasa de homicidios en niños y niñas de 6 a 11 años"/>
    <s v="INMLyCF"/>
    <s v="Derecho a la integridad personal"/>
    <s v="Infancia"/>
    <n v="2018"/>
    <n v="2.42"/>
    <s v="Tasa por 100.000 habitantes"/>
    <m/>
    <m/>
  </r>
  <r>
    <n v="44430"/>
    <s v="La Guajira"/>
    <x v="10"/>
    <s v="Tasa de homicidios en adolescentes (12 a 17 años)"/>
    <s v="INMLyCF"/>
    <s v="Derecho a la integridad personal"/>
    <s v="Adolescencia"/>
    <n v="2018"/>
    <n v="18.97"/>
    <s v="Tasa por 100.000 habitantes"/>
    <m/>
    <m/>
  </r>
  <r>
    <n v="44001"/>
    <s v="La Guajira"/>
    <x v="1"/>
    <s v="Tasa de homicidios en adolescentes (12 a 17 años)"/>
    <s v="INMLyCF"/>
    <s v="Derecho a la integridad personal"/>
    <s v="Adolescencia"/>
    <n v="2018"/>
    <n v="13.89"/>
    <s v="Tasa por 100.000 habitantes"/>
    <m/>
    <m/>
  </r>
  <r>
    <n v="44874"/>
    <s v="La Guajira"/>
    <x v="15"/>
    <s v="Tasa de homicidios en adolescentes (12 a 17 años)"/>
    <s v="INMLyCF"/>
    <s v="Derecho a la integridad personal"/>
    <s v="Adolescencia"/>
    <n v="2018"/>
    <n v="36.06"/>
    <s v="Tasa por 100.000 habitantes"/>
    <m/>
    <m/>
  </r>
  <r>
    <n v="44001"/>
    <s v="La Guajira"/>
    <x v="1"/>
    <s v="Tasa de muertes por eventos de transporte en niños y niñas de 0 a 5 años"/>
    <s v="INMLyCF"/>
    <s v="Derecho a la integridad personal"/>
    <s v="Primera Infancia"/>
    <n v="2018"/>
    <n v="2.77"/>
    <s v="Tasa por 100.000 habitantes"/>
    <m/>
    <m/>
  </r>
  <r>
    <n v="44098"/>
    <s v="La Guajira"/>
    <x v="5"/>
    <s v="Tasa de muertes por eventos de transporte en niños y niñas de 0 a 5 años"/>
    <s v="INMLyCF"/>
    <s v="Derecho a la integridad personal"/>
    <s v="Primera Infancia"/>
    <n v="2018"/>
    <n v="51.49"/>
    <s v="Tasa por 100.000 habitantes"/>
    <m/>
    <m/>
  </r>
  <r>
    <n v="44279"/>
    <s v="La Guajira"/>
    <x v="7"/>
    <s v="Tasa de muertes por eventos de transporte en niños y niñas de 0 a 5 años"/>
    <s v="INMLyCF"/>
    <s v="Derecho a la integridad personal"/>
    <s v="Primera Infancia"/>
    <n v="2018"/>
    <n v="25.89"/>
    <s v="Tasa por 100.000 habitantes"/>
    <m/>
    <m/>
  </r>
  <r>
    <n v="44430"/>
    <s v="La Guajira"/>
    <x v="10"/>
    <s v="Tasa de muertes por eventos de transporte en niños y niñas de 0 a 5 años"/>
    <s v="INMLyCF"/>
    <s v="Derecho a la integridad personal"/>
    <s v="Primera Infancia"/>
    <n v="2018"/>
    <n v="10.45"/>
    <s v="Tasa por 100.000 habitantes"/>
    <m/>
    <m/>
  </r>
  <r>
    <n v="44090"/>
    <s v="La Guajira"/>
    <x v="4"/>
    <s v="Tasa de muertes por eventos de transporte en adolescentes (12 a 17 años)"/>
    <s v="INMLyCF"/>
    <s v="Derecho a la integridad personal"/>
    <s v="Adolescencia"/>
    <n v="2018"/>
    <n v="44.32"/>
    <s v="Tasa por 100.000 habitantes"/>
    <m/>
    <m/>
  </r>
  <r>
    <n v="44279"/>
    <s v="La Guajira"/>
    <x v="7"/>
    <s v="Tasa de muertes por eventos de transporte en adolescentes (12 a 17 años)"/>
    <s v="INMLyCF"/>
    <s v="Derecho a la integridad personal"/>
    <s v="Adolescencia"/>
    <n v="2018"/>
    <n v="53.01"/>
    <s v="Tasa por 100.000 habitantes"/>
    <m/>
    <m/>
  </r>
  <r>
    <n v="44430"/>
    <s v="La Guajira"/>
    <x v="10"/>
    <s v="Tasa de muertes por eventos de transporte en adolescentes (12 a 17 años)"/>
    <s v="INMLyCF"/>
    <s v="Derecho a la integridad personal"/>
    <s v="Adolescencia"/>
    <n v="2018"/>
    <n v="14.22"/>
    <s v="Tasa por 100.000 habitantes"/>
    <m/>
    <m/>
  </r>
  <r>
    <n v="44560"/>
    <s v="La Guajira"/>
    <x v="11"/>
    <s v="Tasa de muertes por eventos de transporte en adolescentes (12 a 17 años)"/>
    <s v="INMLyCF"/>
    <s v="Derecho a la integridad personal"/>
    <s v="Adolescencia"/>
    <n v="2018"/>
    <n v="6.75"/>
    <s v="Tasa por 100.000 habitantes"/>
    <m/>
    <m/>
  </r>
  <r>
    <n v="44001"/>
    <s v="La Guajira"/>
    <x v="1"/>
    <s v="Tasa de muertes por eventos de transporte en adolescentes (12 a 17 años)"/>
    <s v="INMLyCF"/>
    <s v="Derecho a la integridad personal"/>
    <s v="Adolescencia"/>
    <n v="2018"/>
    <n v="11.11"/>
    <s v="Tasa por 100.000 habitantes"/>
    <m/>
    <m/>
  </r>
  <r>
    <n v="44650"/>
    <s v="La Guajira"/>
    <x v="12"/>
    <s v="Tasa de muertes por eventos de transporte en adolescentes (12 a 17 años)"/>
    <s v="INMLyCF"/>
    <s v="Derecho a la integridad personal"/>
    <s v="Adolescencia"/>
    <n v="2018"/>
    <n v="98.33"/>
    <s v="Tasa por 100.000 habitantes"/>
    <m/>
    <m/>
  </r>
  <r>
    <n v="44110"/>
    <s v="La Guajira"/>
    <x v="6"/>
    <s v="Tasa de suicidios en niños y niñas de adolescentes (12 a 17 años)"/>
    <s v="INMLyCF"/>
    <s v="Derechos a la protección"/>
    <s v="Adolescencia"/>
    <n v="2018"/>
    <n v="239.52"/>
    <s v="Tasa por 100.000 habitantes"/>
    <m/>
    <m/>
  </r>
  <r>
    <n v="44430"/>
    <s v="La Guajira"/>
    <x v="10"/>
    <s v="Tasa de suicidios en niños y niñas de adolescentes (12 a 17 años)"/>
    <s v="INMLyCF"/>
    <s v="Derechos a la protección"/>
    <s v="Adolescencia"/>
    <n v="2018"/>
    <n v="4.74"/>
    <s v="Tasa por 100.000 habitantes"/>
    <m/>
    <m/>
  </r>
  <r>
    <n v="44001"/>
    <s v="La Guajira"/>
    <x v="1"/>
    <s v="Tasa de suicidios en niños y niñas de adolescentes (12 a 17 años)"/>
    <s v="INMLyCF"/>
    <s v="Derechos a la protección"/>
    <s v="Adolescencia"/>
    <n v="2018"/>
    <n v="2.78"/>
    <s v="Tasa por 100.000 habitantes"/>
    <m/>
    <m/>
  </r>
  <r>
    <n v="44001"/>
    <s v="La Guajira"/>
    <x v="1"/>
    <s v="Tasa de violencia intrafamiliar en niños y niñas de 0 a 5 años"/>
    <s v="INMLyCF"/>
    <s v="Derecho a la integridad personal"/>
    <s v="Primera Infancia"/>
    <n v="2018"/>
    <n v="13.82"/>
    <s v="Tasa por 100.000 habitantes"/>
    <m/>
    <m/>
  </r>
  <r>
    <n v="44090"/>
    <s v="La Guajira"/>
    <x v="4"/>
    <s v="Tasa de violencia intrafamiliar en niños y niñas de 0 a 5 años"/>
    <s v="INMLyCF"/>
    <s v="Derecho a la integridad personal"/>
    <s v="Primera Infancia"/>
    <n v="2018"/>
    <n v="50.77"/>
    <s v="Tasa por 100.000 habitantes"/>
    <m/>
    <m/>
  </r>
  <r>
    <n v="44098"/>
    <s v="La Guajira"/>
    <x v="5"/>
    <s v="Tasa de violencia intrafamiliar en niños y niñas de 0 a 5 años"/>
    <s v="INMLyCF"/>
    <s v="Derecho a la integridad personal"/>
    <s v="Primera Infancia"/>
    <n v="2018"/>
    <n v="102.99"/>
    <s v="Tasa por 100.000 habitantes"/>
    <m/>
    <m/>
  </r>
  <r>
    <n v="44279"/>
    <s v="La Guajira"/>
    <x v="7"/>
    <s v="Tasa de violencia intrafamiliar en niños y niñas de 0 a 5 años"/>
    <s v="INMLyCF"/>
    <s v="Derecho a la integridad personal"/>
    <s v="Primera Infancia"/>
    <n v="2018"/>
    <n v="86.04"/>
    <s v="Tasa por 100.000 habitantes"/>
    <m/>
    <m/>
  </r>
  <r>
    <n v="44430"/>
    <s v="La Guajira"/>
    <x v="10"/>
    <s v="Tasa de violencia intrafamiliar en niños y niñas de 0 a 5 años"/>
    <s v="INMLyCF"/>
    <s v="Derecho a la integridad personal"/>
    <s v="Primera Infancia"/>
    <n v="2018"/>
    <n v="5.23"/>
    <s v="Tasa por 100.000 habitantes"/>
    <m/>
    <m/>
  </r>
  <r>
    <n v="44650"/>
    <s v="La Guajira"/>
    <x v="12"/>
    <s v="Tasa de violencia intrafamiliar en niños y niñas de 0 a 5 años"/>
    <s v="INMLyCF"/>
    <s v="Derecho a la integridad personal"/>
    <s v="Primera Infancia"/>
    <n v="2018"/>
    <n v="24.06"/>
    <s v="Tasa por 100.000 habitantes"/>
    <m/>
    <m/>
  </r>
  <r>
    <n v="44001"/>
    <s v="La Guajira"/>
    <x v="1"/>
    <s v="Tasa de violencia intrafamiliar en niños y niñas de 6 a 11 años"/>
    <s v="INMLyCF"/>
    <s v="Derechos a la protección"/>
    <s v="Infancia"/>
    <n v="2018"/>
    <n v="26.67"/>
    <s v="Tasa por 100.000 habitantes"/>
    <m/>
    <m/>
  </r>
  <r>
    <n v="44035"/>
    <s v="La Guajira"/>
    <x v="2"/>
    <s v="Tasa de violencia intrafamiliar en niños y niñas de 6 a 11 años"/>
    <s v="INMLyCF"/>
    <s v="Derechos a la protección"/>
    <s v="Infancia"/>
    <n v="2018"/>
    <n v="26.72"/>
    <s v="Tasa por 100.000 habitantes"/>
    <m/>
    <m/>
  </r>
  <r>
    <n v="44078"/>
    <s v="La Guajira"/>
    <x v="3"/>
    <s v="Tasa de violencia intrafamiliar en niños y niñas de 6 a 11 años"/>
    <s v="INMLyCF"/>
    <s v="Derechos a la protección"/>
    <s v="Infancia"/>
    <n v="2018"/>
    <n v="19.29"/>
    <s v="Tasa por 100.000 habitantes"/>
    <m/>
    <m/>
  </r>
  <r>
    <n v="44098"/>
    <s v="La Guajira"/>
    <x v="5"/>
    <s v="Tasa de violencia intrafamiliar en niños y niñas de 6 a 11 años"/>
    <s v="INMLyCF"/>
    <s v="Derechos a la protección"/>
    <s v="Infancia"/>
    <n v="2018"/>
    <n v="46.66"/>
    <s v="Tasa por 100.000 habitantes"/>
    <m/>
    <m/>
  </r>
  <r>
    <n v="44279"/>
    <s v="La Guajira"/>
    <x v="7"/>
    <s v="Tasa de violencia intrafamiliar en niños y niñas de 6 a 11 años"/>
    <s v="INMLyCF"/>
    <s v="Derechos a la protección"/>
    <s v="Infancia"/>
    <n v="2018"/>
    <n v="137.96"/>
    <s v="Tasa por 100.000 habitantes"/>
    <m/>
    <m/>
  </r>
  <r>
    <n v="44430"/>
    <s v="La Guajira"/>
    <x v="10"/>
    <s v="Tasa de violencia intrafamiliar en niños y niñas de 6 a 11 años"/>
    <s v="INMLyCF"/>
    <s v="Derechos a la protección"/>
    <s v="Infancia"/>
    <n v="2018"/>
    <n v="26.18"/>
    <s v="Tasa por 100.000 habitantes"/>
    <m/>
    <m/>
  </r>
  <r>
    <n v="44650"/>
    <s v="La Guajira"/>
    <x v="12"/>
    <s v="Tasa de violencia intrafamiliar en niños y niñas de 6 a 11 años"/>
    <s v="INMLyCF"/>
    <s v="Derechos a la protección"/>
    <s v="Infancia"/>
    <n v="2018"/>
    <n v="21.57"/>
    <s v="Tasa por 100.000 habitantes"/>
    <m/>
    <m/>
  </r>
  <r>
    <n v="44847"/>
    <s v="La Guajira"/>
    <x v="13"/>
    <s v="Tasa de violencia intrafamiliar en niños y niñas de 6 a 11 años"/>
    <s v="INMLyCF"/>
    <s v="Derechos a la protección"/>
    <s v="Infancia"/>
    <n v="2018"/>
    <n v="3.61"/>
    <s v="Tasa por 100.000 habitantes"/>
    <m/>
    <m/>
  </r>
  <r>
    <n v="44874"/>
    <s v="La Guajira"/>
    <x v="15"/>
    <s v="Tasa de violencia intrafamiliar en niños y niñas de 6 a 11 años"/>
    <s v="INMLyCF"/>
    <s v="Derechos a la protección"/>
    <s v="Infancia"/>
    <n v="2018"/>
    <n v="31.38"/>
    <s v="Tasa por 100.000 habitantes"/>
    <m/>
    <m/>
  </r>
  <r>
    <n v="44001"/>
    <s v="La Guajira"/>
    <x v="1"/>
    <s v="Tasa de violencia intrafamiliar en adolescentes (12 a 17 años)"/>
    <s v="INMLyCF"/>
    <s v="Derechos a la protección"/>
    <s v="Adolescencia"/>
    <n v="2018"/>
    <n v="47.21"/>
    <s v="Tasa por 100.000 habitantes"/>
    <m/>
    <m/>
  </r>
  <r>
    <n v="44035"/>
    <s v="La Guajira"/>
    <x v="2"/>
    <s v="Tasa de violencia intrafamiliar en adolescentes (12 a 17 años)"/>
    <s v="INMLyCF"/>
    <s v="Derechos a la protección"/>
    <s v="Adolescencia"/>
    <n v="2018"/>
    <n v="29.24"/>
    <s v="Tasa por 100.000 habitantes"/>
    <m/>
    <m/>
  </r>
  <r>
    <n v="44078"/>
    <s v="La Guajira"/>
    <x v="3"/>
    <s v="Tasa de violencia intrafamiliar en adolescentes (12 a 17 años)"/>
    <s v="INMLyCF"/>
    <s v="Derechos a la protección"/>
    <s v="Adolescencia"/>
    <n v="2018"/>
    <n v="21.37"/>
    <s v="Tasa por 100.000 habitantes"/>
    <m/>
    <m/>
  </r>
  <r>
    <n v="44098"/>
    <s v="La Guajira"/>
    <x v="5"/>
    <s v="Tasa de violencia intrafamiliar en adolescentes (12 a 17 años)"/>
    <s v="INMLyCF"/>
    <s v="Derechos a la protección"/>
    <s v="Adolescencia"/>
    <n v="2018"/>
    <n v="47.8"/>
    <s v="Tasa por 100.000 habitantes"/>
    <m/>
    <m/>
  </r>
  <r>
    <n v="44279"/>
    <s v="La Guajira"/>
    <x v="7"/>
    <s v="Tasa de violencia intrafamiliar en adolescentes (12 a 17 años)"/>
    <s v="INMLyCF"/>
    <s v="Derechos a la protección"/>
    <s v="Adolescencia"/>
    <n v="2018"/>
    <n v="106.02"/>
    <s v="Tasa por 100.000 habitantes"/>
    <m/>
    <m/>
  </r>
  <r>
    <n v="44430"/>
    <s v="La Guajira"/>
    <x v="10"/>
    <s v="Tasa de violencia intrafamiliar en adolescentes (12 a 17 años)"/>
    <s v="INMLyCF"/>
    <s v="Derechos a la protección"/>
    <s v="Adolescencia"/>
    <n v="2018"/>
    <n v="33.19"/>
    <s v="Tasa por 100.000 habitantes"/>
    <m/>
    <m/>
  </r>
  <r>
    <n v="44650"/>
    <s v="La Guajira"/>
    <x v="12"/>
    <s v="Tasa de violencia intrafamiliar en adolescentes (12 a 17 años)"/>
    <s v="INMLyCF"/>
    <s v="Derechos a la protección"/>
    <s v="Adolescencia"/>
    <n v="2018"/>
    <n v="98.33"/>
    <s v="Tasa por 100.000 habitantes"/>
    <m/>
    <m/>
  </r>
  <r>
    <n v="44874"/>
    <s v="La Guajira"/>
    <x v="15"/>
    <s v="Tasa de violencia intrafamiliar en adolescentes (12 a 17 años)"/>
    <s v="INMLyCF"/>
    <s v="Derechos a la protección"/>
    <s v="Adolescencia"/>
    <n v="2018"/>
    <n v="36.06"/>
    <s v="Tasa por 100.000 habitantes"/>
    <m/>
    <m/>
  </r>
  <r>
    <n v="44078"/>
    <s v="La Guajira"/>
    <x v="3"/>
    <s v="Tasa de violencia de pareja cuando la víctima es menor de 18 años"/>
    <s v="INMLyCF"/>
    <s v="Derechos a la protección"/>
    <s v="Adolescencia"/>
    <n v="2019"/>
    <n v="21.85"/>
    <s v="Tasa por 100.000 habitantes"/>
    <m/>
    <m/>
  </r>
  <r>
    <n v="44430"/>
    <s v="La Guajira"/>
    <x v="10"/>
    <s v="Tasa de violencia de pareja cuando la víctima es menor de 18 años"/>
    <s v="INMLyCF"/>
    <s v="Derechos a la protección"/>
    <s v="Adolescencia"/>
    <n v="2019"/>
    <n v="27.11"/>
    <s v="Tasa por 100.000 habitantes"/>
    <m/>
    <m/>
  </r>
  <r>
    <n v="44001"/>
    <s v="La Guajira"/>
    <x v="1"/>
    <s v="Tasa de violencia de pareja cuando la víctima es menor de 18 años"/>
    <s v="INMLyCF"/>
    <s v="Derechos a la protección"/>
    <s v="Adolescencia"/>
    <n v="2019"/>
    <n v="30.2"/>
    <s v="Tasa por 100.000 habitantes"/>
    <m/>
    <m/>
  </r>
  <r>
    <n v="44078"/>
    <s v="La Guajira"/>
    <x v="3"/>
    <s v="Tasa de exámenes médico legales por presunto delito sexual contra niños y niñas de 0 a 5 años"/>
    <s v="INMLyCF"/>
    <s v="Derechos a la protección"/>
    <s v="Primera Infancia"/>
    <n v="2019"/>
    <n v="73.89"/>
    <s v="Tasa por 100.000 habitantes"/>
    <m/>
    <m/>
  </r>
  <r>
    <n v="44090"/>
    <s v="La Guajira"/>
    <x v="4"/>
    <s v="Tasa de exámenes médico legales por presunto delito sexual contra niños y niñas de 0 a 5 años"/>
    <s v="INMLyCF"/>
    <s v="Derechos a la protección"/>
    <s v="Primera Infancia"/>
    <n v="2019"/>
    <n v="62.37"/>
    <s v="Tasa por 100.000 habitantes"/>
    <m/>
    <m/>
  </r>
  <r>
    <n v="44098"/>
    <s v="La Guajira"/>
    <x v="5"/>
    <s v="Tasa de exámenes médico legales por presunto delito sexual contra niños y niñas de 0 a 5 años"/>
    <s v="INMLyCF"/>
    <s v="Derechos a la protección"/>
    <s v="Primera Infancia"/>
    <n v="2019"/>
    <n v="140.25"/>
    <s v="Tasa por 100.000 habitantes"/>
    <m/>
    <m/>
  </r>
  <r>
    <n v="44279"/>
    <s v="La Guajira"/>
    <x v="7"/>
    <s v="Tasa de exámenes médico legales por presunto delito sexual contra niños y niñas de 0 a 5 años"/>
    <s v="INMLyCF"/>
    <s v="Derechos a la protección"/>
    <s v="Primera Infancia"/>
    <n v="2019"/>
    <n v="81.290000000000006"/>
    <s v="Tasa por 100.000 habitantes"/>
    <m/>
    <m/>
  </r>
  <r>
    <n v="44420"/>
    <s v="La Guajira"/>
    <x v="9"/>
    <s v="Tasa de exámenes médico legales por presunto delito sexual contra niños y niñas de 0 a 5 años"/>
    <s v="INMLyCF"/>
    <s v="Derechos a la protección"/>
    <s v="Primera Infancia"/>
    <n v="2019"/>
    <n v="276.24"/>
    <s v="Tasa por 100.000 habitantes"/>
    <m/>
    <m/>
  </r>
  <r>
    <n v="44430"/>
    <s v="La Guajira"/>
    <x v="10"/>
    <s v="Tasa de exámenes médico legales por presunto delito sexual contra niños y niñas de 0 a 5 años"/>
    <s v="INMLyCF"/>
    <s v="Derechos a la protección"/>
    <s v="Primera Infancia"/>
    <n v="2019"/>
    <n v="72.55"/>
    <s v="Tasa por 100.000 habitantes"/>
    <m/>
    <m/>
  </r>
  <r>
    <n v="44560"/>
    <s v="La Guajira"/>
    <x v="11"/>
    <s v="Tasa de exámenes médico legales por presunto delito sexual contra niños y niñas de 0 a 5 años"/>
    <s v="INMLyCF"/>
    <s v="Derechos a la protección"/>
    <s v="Primera Infancia"/>
    <n v="2019"/>
    <n v="7.67"/>
    <s v="Tasa por 100.000 habitantes"/>
    <m/>
    <m/>
  </r>
  <r>
    <n v="44001"/>
    <s v="La Guajira"/>
    <x v="1"/>
    <s v="Tasa de exámenes médico legales por presunto delito sexual contra niños y niñas de 0 a 5 años"/>
    <s v="INMLyCF"/>
    <s v="Derechos a la protección"/>
    <s v="Primera Infancia"/>
    <n v="2019"/>
    <n v="59.12"/>
    <s v="Tasa por 100.000 habitantes"/>
    <m/>
    <m/>
  </r>
  <r>
    <n v="44650"/>
    <s v="La Guajira"/>
    <x v="12"/>
    <s v="Tasa de exámenes médico legales por presunto delito sexual contra niños y niñas de 0 a 5 años"/>
    <s v="INMLyCF"/>
    <s v="Derechos a la protección"/>
    <s v="Primera Infancia"/>
    <n v="2019"/>
    <n v="43.95"/>
    <s v="Tasa por 100.000 habitantes"/>
    <m/>
    <m/>
  </r>
  <r>
    <n v="44847"/>
    <s v="La Guajira"/>
    <x v="13"/>
    <s v="Tasa de exámenes médico legales por presunto delito sexual contra niños y niñas de 0 a 5 años"/>
    <s v="INMLyCF"/>
    <s v="Derechos a la protección"/>
    <s v="Primera Infancia"/>
    <n v="2019"/>
    <n v="4.8600000000000003"/>
    <s v="Tasa por 100.000 habitantes"/>
    <m/>
    <m/>
  </r>
  <r>
    <n v="44874"/>
    <s v="La Guajira"/>
    <x v="15"/>
    <s v="Tasa de exámenes médico legales por presunto delito sexual contra niños y niñas de 0 a 5 años"/>
    <s v="INMLyCF"/>
    <s v="Derechos a la protección"/>
    <s v="Primera Infancia"/>
    <n v="2019"/>
    <n v="33.700000000000003"/>
    <s v="Tasa por 100.000 habitantes"/>
    <m/>
    <m/>
  </r>
  <r>
    <n v="44035"/>
    <s v="La Guajira"/>
    <x v="2"/>
    <s v="Tasa de exámenes médico legales por presunto delito sexual contra niños y niñas de 6 a 11 años"/>
    <s v="INMLyCF"/>
    <s v="Derechos a la protección"/>
    <s v="Infancia"/>
    <n v="2019"/>
    <n v="47.03"/>
    <s v="Tasa por 100.000 habitantes"/>
    <m/>
    <m/>
  </r>
  <r>
    <n v="44078"/>
    <s v="La Guajira"/>
    <x v="3"/>
    <s v="Tasa de exámenes médico legales por presunto delito sexual contra niños y niñas de 6 a 11 años"/>
    <s v="INMLyCF"/>
    <s v="Derechos a la protección"/>
    <s v="Infancia"/>
    <n v="2019"/>
    <n v="105.15"/>
    <s v="Tasa por 100.000 habitantes"/>
    <m/>
    <m/>
  </r>
  <r>
    <n v="44090"/>
    <s v="La Guajira"/>
    <x v="4"/>
    <s v="Tasa de exámenes médico legales por presunto delito sexual contra niños y niñas de 6 a 11 años"/>
    <s v="INMLyCF"/>
    <s v="Derechos a la protección"/>
    <s v="Infancia"/>
    <n v="2019"/>
    <n v="69.44"/>
    <s v="Tasa por 100.000 habitantes"/>
    <m/>
    <m/>
  </r>
  <r>
    <n v="44098"/>
    <s v="La Guajira"/>
    <x v="5"/>
    <s v="Tasa de exámenes médico legales por presunto delito sexual contra niños y niñas de 6 a 11 años"/>
    <s v="INMLyCF"/>
    <s v="Derechos a la protección"/>
    <s v="Infancia"/>
    <n v="2019"/>
    <n v="179.43"/>
    <s v="Tasa por 100.000 habitantes"/>
    <m/>
    <m/>
  </r>
  <r>
    <n v="44110"/>
    <s v="La Guajira"/>
    <x v="6"/>
    <s v="Tasa de exámenes médico legales por presunto delito sexual contra niños y niñas de 6 a 11 años"/>
    <s v="INMLyCF"/>
    <s v="Derechos a la protección"/>
    <s v="Infancia"/>
    <n v="2019"/>
    <n v="123.15"/>
    <s v="Tasa por 100.000 habitantes"/>
    <m/>
    <m/>
  </r>
  <r>
    <n v="44279"/>
    <s v="La Guajira"/>
    <x v="7"/>
    <s v="Tasa de exámenes médico legales por presunto delito sexual contra niños y niñas de 6 a 11 años"/>
    <s v="INMLyCF"/>
    <s v="Derechos a la protección"/>
    <s v="Infancia"/>
    <n v="2019"/>
    <n v="212.73"/>
    <s v="Tasa por 100.000 habitantes"/>
    <m/>
    <m/>
  </r>
  <r>
    <n v="44378"/>
    <s v="La Guajira"/>
    <x v="8"/>
    <s v="Tasa de exámenes médico legales por presunto delito sexual contra niños y niñas de 6 a 11 años"/>
    <s v="INMLyCF"/>
    <s v="Derechos a la protección"/>
    <s v="Infancia"/>
    <n v="2019"/>
    <n v="140.80000000000001"/>
    <s v="Tasa por 100.000 habitantes"/>
    <m/>
    <m/>
  </r>
  <r>
    <n v="44420"/>
    <s v="La Guajira"/>
    <x v="9"/>
    <s v="Tasa de exámenes médico legales por presunto delito sexual contra niños y niñas de 6 a 11 años"/>
    <s v="INMLyCF"/>
    <s v="Derechos a la protección"/>
    <s v="Infancia"/>
    <n v="2019"/>
    <n v="207.47"/>
    <s v="Tasa por 100.000 habitantes"/>
    <m/>
    <m/>
  </r>
  <r>
    <n v="44430"/>
    <s v="La Guajira"/>
    <x v="10"/>
    <s v="Tasa de exámenes médico legales por presunto delito sexual contra niños y niñas de 6 a 11 años"/>
    <s v="INMLyCF"/>
    <s v="Derechos a la protección"/>
    <s v="Infancia"/>
    <n v="2019"/>
    <n v="116.56"/>
    <s v="Tasa por 100.000 habitantes"/>
    <m/>
    <m/>
  </r>
  <r>
    <n v="44560"/>
    <s v="La Guajira"/>
    <x v="11"/>
    <s v="Tasa de exámenes médico legales por presunto delito sexual contra niños y niñas de 6 a 11 años"/>
    <s v="INMLyCF"/>
    <s v="Derechos a la protección"/>
    <s v="Infancia"/>
    <n v="2019"/>
    <n v="6.86"/>
    <s v="Tasa por 100.000 habitantes"/>
    <m/>
    <m/>
  </r>
  <r>
    <n v="44001"/>
    <s v="La Guajira"/>
    <x v="1"/>
    <s v="Tasa de exámenes médico legales por presunto delito sexual contra niños y niñas de 6 a 11 años"/>
    <s v="INMLyCF"/>
    <s v="Derechos a la protección"/>
    <s v="Infancia"/>
    <n v="2019"/>
    <n v="159.04"/>
    <s v="Tasa por 100.000 habitantes"/>
    <m/>
    <m/>
  </r>
  <r>
    <n v="44650"/>
    <s v="La Guajira"/>
    <x v="12"/>
    <s v="Tasa de exámenes médico legales por presunto delito sexual contra niños y niñas de 6 a 11 años"/>
    <s v="INMLyCF"/>
    <s v="Derechos a la protección"/>
    <s v="Infancia"/>
    <n v="2019"/>
    <n v="72.790000000000006"/>
    <s v="Tasa por 100.000 habitantes"/>
    <m/>
    <m/>
  </r>
  <r>
    <n v="44847"/>
    <s v="La Guajira"/>
    <x v="13"/>
    <s v="Tasa de exámenes médico legales por presunto delito sexual contra niños y niñas de 6 a 11 años"/>
    <s v="INMLyCF"/>
    <s v="Derechos a la protección"/>
    <s v="Infancia"/>
    <n v="2019"/>
    <n v="8.1199999999999992"/>
    <s v="Tasa por 100.000 habitantes"/>
    <m/>
    <m/>
  </r>
  <r>
    <n v="44855"/>
    <s v="La Guajira"/>
    <x v="14"/>
    <s v="Tasa de exámenes médico legales por presunto delito sexual contra niños y niñas de 6 a 11 años"/>
    <s v="INMLyCF"/>
    <s v="Derechos a la protección"/>
    <s v="Infancia"/>
    <n v="2019"/>
    <n v="78.37"/>
    <s v="Tasa por 100.000 habitantes"/>
    <m/>
    <m/>
  </r>
  <r>
    <n v="44874"/>
    <s v="La Guajira"/>
    <x v="15"/>
    <s v="Tasa de exámenes médico legales por presunto delito sexual contra niños y niñas de 6 a 11 años"/>
    <s v="INMLyCF"/>
    <s v="Derechos a la protección"/>
    <s v="Infancia"/>
    <n v="2019"/>
    <n v="85.06"/>
    <s v="Tasa por 100.000 habitantes"/>
    <m/>
    <m/>
  </r>
  <r>
    <n v="44035"/>
    <s v="La Guajira"/>
    <x v="2"/>
    <s v="Tasa de exámenes médico legales por presunto delito sexual contra adolescentes"/>
    <s v="INMLyCF"/>
    <s v="Derechos a la protección"/>
    <s v="Adolescencia"/>
    <n v="2019"/>
    <n v="24.65"/>
    <s v="Tasa por 100.000 habitantes"/>
    <m/>
    <m/>
  </r>
  <r>
    <n v="44078"/>
    <s v="La Guajira"/>
    <x v="3"/>
    <s v="Tasa de exámenes médico legales por presunto delito sexual contra adolescentes"/>
    <s v="INMLyCF"/>
    <s v="Derechos a la protección"/>
    <s v="Adolescencia"/>
    <n v="2019"/>
    <n v="240.33"/>
    <s v="Tasa por 100.000 habitantes"/>
    <m/>
    <m/>
  </r>
  <r>
    <n v="44090"/>
    <s v="La Guajira"/>
    <x v="4"/>
    <s v="Tasa de exámenes médico legales por presunto delito sexual contra adolescentes"/>
    <s v="INMLyCF"/>
    <s v="Derechos a la protección"/>
    <s v="Adolescencia"/>
    <n v="2019"/>
    <n v="149.09"/>
    <s v="Tasa por 100.000 habitantes"/>
    <m/>
    <m/>
  </r>
  <r>
    <n v="44098"/>
    <s v="La Guajira"/>
    <x v="5"/>
    <s v="Tasa de exámenes médico legales por presunto delito sexual contra adolescentes"/>
    <s v="INMLyCF"/>
    <s v="Derechos a la protección"/>
    <s v="Adolescencia"/>
    <n v="2019"/>
    <n v="193.3"/>
    <s v="Tasa por 100.000 habitantes"/>
    <m/>
    <m/>
  </r>
  <r>
    <n v="44110"/>
    <s v="La Guajira"/>
    <x v="6"/>
    <s v="Tasa de exámenes médico legales por presunto delito sexual contra adolescentes"/>
    <s v="INMLyCF"/>
    <s v="Derechos a la protección"/>
    <s v="Adolescencia"/>
    <n v="2019"/>
    <n v="512.82000000000005"/>
    <s v="Tasa por 100.000 habitantes"/>
    <m/>
    <m/>
  </r>
  <r>
    <n v="44279"/>
    <s v="La Guajira"/>
    <x v="7"/>
    <s v="Tasa de exámenes médico legales por presunto delito sexual contra adolescentes"/>
    <s v="INMLyCF"/>
    <s v="Derechos a la protección"/>
    <s v="Adolescencia"/>
    <n v="2019"/>
    <n v="247.99"/>
    <s v="Tasa por 100.000 habitantes"/>
    <m/>
    <m/>
  </r>
  <r>
    <n v="44378"/>
    <s v="La Guajira"/>
    <x v="8"/>
    <s v="Tasa de exámenes médico legales por presunto delito sexual contra adolescentes"/>
    <s v="INMLyCF"/>
    <s v="Derechos a la protección"/>
    <s v="Adolescencia"/>
    <n v="2019"/>
    <n v="111.48"/>
    <s v="Tasa por 100.000 habitantes"/>
    <m/>
    <m/>
  </r>
  <r>
    <n v="44420"/>
    <s v="La Guajira"/>
    <x v="9"/>
    <s v="Tasa de exámenes médico legales por presunto delito sexual contra adolescentes"/>
    <s v="INMLyCF"/>
    <s v="Derechos a la protección"/>
    <s v="Adolescencia"/>
    <n v="2019"/>
    <n v="1052.6300000000001"/>
    <s v="Tasa por 100.000 habitantes"/>
    <m/>
    <m/>
  </r>
  <r>
    <n v="44430"/>
    <s v="La Guajira"/>
    <x v="10"/>
    <s v="Tasa de exámenes médico legales por presunto delito sexual contra adolescentes"/>
    <s v="INMLyCF"/>
    <s v="Derechos a la protección"/>
    <s v="Adolescencia"/>
    <n v="2019"/>
    <n v="234.98"/>
    <s v="Tasa por 100.000 habitantes"/>
    <m/>
    <m/>
  </r>
  <r>
    <n v="44001"/>
    <s v="La Guajira"/>
    <x v="1"/>
    <s v="Tasa de exámenes médico legales por presunto delito sexual contra adolescentes"/>
    <s v="INMLyCF"/>
    <s v="Derechos a la protección"/>
    <s v="Adolescencia"/>
    <n v="2019"/>
    <n v="202.74"/>
    <s v="Tasa por 100.000 habitantes"/>
    <m/>
    <m/>
  </r>
  <r>
    <n v="44650"/>
    <s v="La Guajira"/>
    <x v="12"/>
    <s v="Tasa de exámenes médico legales por presunto delito sexual contra adolescentes"/>
    <s v="INMLyCF"/>
    <s v="Derechos a la protección"/>
    <s v="Adolescencia"/>
    <n v="2019"/>
    <n v="168.35"/>
    <s v="Tasa por 100.000 habitantes"/>
    <m/>
    <m/>
  </r>
  <r>
    <n v="44847"/>
    <s v="La Guajira"/>
    <x v="13"/>
    <s v="Tasa de exámenes médico legales por presunto delito sexual contra adolescentes"/>
    <s v="INMLyCF"/>
    <s v="Derechos a la protección"/>
    <s v="Adolescencia"/>
    <n v="2019"/>
    <n v="12.38"/>
    <s v="Tasa por 100.000 habitantes"/>
    <m/>
    <m/>
  </r>
  <r>
    <n v="44855"/>
    <s v="La Guajira"/>
    <x v="14"/>
    <s v="Tasa de exámenes médico legales por presunto delito sexual contra adolescentes"/>
    <s v="INMLyCF"/>
    <s v="Derechos a la protección"/>
    <s v="Adolescencia"/>
    <n v="2019"/>
    <n v="82.71"/>
    <s v="Tasa por 100.000 habitantes"/>
    <m/>
    <m/>
  </r>
  <r>
    <n v="44874"/>
    <s v="La Guajira"/>
    <x v="15"/>
    <s v="Tasa de exámenes médico legales por presunto delito sexual contra adolescentes"/>
    <s v="INMLyCF"/>
    <s v="Derechos a la protección"/>
    <s v="Adolescencia"/>
    <n v="2019"/>
    <n v="156.05000000000001"/>
    <s v="Tasa por 100.000 habitantes"/>
    <m/>
    <m/>
  </r>
  <r>
    <n v="44420"/>
    <s v="La Guajira"/>
    <x v="9"/>
    <s v="Tasa de homicidios en niños y niñas de 0 a 5 años"/>
    <s v="INMLyCF"/>
    <s v="Derecho a la integridad personal"/>
    <s v="Primera Infancia"/>
    <n v="2019"/>
    <n v="276.24"/>
    <s v="Tasa por 100.000 habitantes"/>
    <m/>
    <m/>
  </r>
  <r>
    <n v="44430"/>
    <s v="La Guajira"/>
    <x v="10"/>
    <s v="Tasa de homicidios en niños y niñas de 0 a 5 años"/>
    <s v="INMLyCF"/>
    <s v="Derecho a la integridad personal"/>
    <s v="Primera Infancia"/>
    <n v="2019"/>
    <n v="22.56"/>
    <s v="Tasa por 100.000 habitantes"/>
    <m/>
    <m/>
  </r>
  <r>
    <n v="44001"/>
    <s v="La Guajira"/>
    <x v="1"/>
    <s v="Tasa de homicidios en niños y niñas de 0 a 5 años"/>
    <s v="INMLyCF"/>
    <s v="Derecho a la integridad personal"/>
    <s v="Primera Infancia"/>
    <n v="2019"/>
    <n v="4.22"/>
    <s v="Tasa por 100.000 habitantes"/>
    <m/>
    <m/>
  </r>
  <r>
    <n v="44078"/>
    <s v="La Guajira"/>
    <x v="3"/>
    <s v="Tasa de homicidios en adolescentes (12 a 17 años)"/>
    <s v="INMLyCF"/>
    <s v="Derecho a la integridad personal"/>
    <s v="Adolescencia"/>
    <n v="2019"/>
    <n v="21.85"/>
    <s v="Tasa por 100.000 habitantes"/>
    <m/>
    <m/>
  </r>
  <r>
    <n v="44090"/>
    <s v="La Guajira"/>
    <x v="4"/>
    <s v="Tasa de homicidios en adolescentes (12 a 17 años)"/>
    <s v="INMLyCF"/>
    <s v="Derecho a la integridad personal"/>
    <s v="Adolescencia"/>
    <n v="2019"/>
    <n v="37.270000000000003"/>
    <s v="Tasa por 100.000 habitantes"/>
    <m/>
    <m/>
  </r>
  <r>
    <n v="44420"/>
    <s v="La Guajira"/>
    <x v="9"/>
    <s v="Tasa de homicidios en adolescentes (12 a 17 años)"/>
    <s v="INMLyCF"/>
    <s v="Derecho a la integridad personal"/>
    <s v="Adolescencia"/>
    <n v="2019"/>
    <n v="210.53"/>
    <s v="Tasa por 100.000 habitantes"/>
    <m/>
    <m/>
  </r>
  <r>
    <n v="44430"/>
    <s v="La Guajira"/>
    <x v="10"/>
    <s v="Tasa de homicidios en adolescentes (12 a 17 años)"/>
    <s v="INMLyCF"/>
    <s v="Derecho a la integridad personal"/>
    <s v="Adolescencia"/>
    <n v="2019"/>
    <n v="13.56"/>
    <s v="Tasa por 100.000 habitantes"/>
    <m/>
    <m/>
  </r>
  <r>
    <n v="44560"/>
    <s v="La Guajira"/>
    <x v="11"/>
    <s v="Tasa de homicidios en adolescentes (12 a 17 años)"/>
    <s v="INMLyCF"/>
    <s v="Derecho a la integridad personal"/>
    <s v="Adolescencia"/>
    <n v="2019"/>
    <n v="7.94"/>
    <s v="Tasa por 100.000 habitantes"/>
    <m/>
    <m/>
  </r>
  <r>
    <n v="44001"/>
    <s v="La Guajira"/>
    <x v="1"/>
    <s v="Tasa de homicidios en adolescentes (12 a 17 años)"/>
    <s v="INMLyCF"/>
    <s v="Derecho a la integridad personal"/>
    <s v="Adolescencia"/>
    <n v="2019"/>
    <n v="8.6300000000000008"/>
    <s v="Tasa por 100.000 habitantes"/>
    <m/>
    <m/>
  </r>
  <r>
    <n v="44430"/>
    <s v="La Guajira"/>
    <x v="10"/>
    <s v="Tasa de muertes por eventos de transporte en niños y niñas de 0 a 5 años"/>
    <s v="INMLyCF"/>
    <s v="Derecho a la integridad personal"/>
    <s v="Primera Infancia"/>
    <n v="2019"/>
    <n v="22.56"/>
    <s v="Tasa por 100.000 habitantes"/>
    <m/>
    <m/>
  </r>
  <r>
    <n v="44378"/>
    <s v="La Guajira"/>
    <x v="8"/>
    <s v="Tasa de muertes por eventos de transporte en niños y niñas de 6 a 11 años"/>
    <s v="INMLyCF"/>
    <s v="Derecho a la integridad personal"/>
    <s v="Infancia"/>
    <n v="2019"/>
    <n v="35.200000000000003"/>
    <s v="Tasa por 100.000 habitantes"/>
    <m/>
    <m/>
  </r>
  <r>
    <n v="44001"/>
    <s v="La Guajira"/>
    <x v="1"/>
    <s v="Tasa de muertes por eventos de transporte en niños y niñas de 6 a 11 años"/>
    <s v="INMLyCF"/>
    <s v="Derecho a la integridad personal"/>
    <s v="Infancia"/>
    <n v="2019"/>
    <n v="3.79"/>
    <s v="Tasa por 100.000 habitantes"/>
    <m/>
    <m/>
  </r>
  <r>
    <n v="44035"/>
    <s v="La Guajira"/>
    <x v="2"/>
    <s v="Tasa de muertes por eventos de transporte en adolescentes (12 a 17 años)"/>
    <s v="INMLyCF"/>
    <s v="Derecho a la integridad personal"/>
    <s v="Adolescencia"/>
    <n v="2019"/>
    <n v="24.65"/>
    <s v="Tasa por 100.000 habitantes"/>
    <m/>
    <m/>
  </r>
  <r>
    <n v="44378"/>
    <s v="La Guajira"/>
    <x v="8"/>
    <s v="Tasa de muertes por eventos de transporte en adolescentes (12 a 17 años)"/>
    <s v="INMLyCF"/>
    <s v="Derecho a la integridad personal"/>
    <s v="Adolescencia"/>
    <n v="2019"/>
    <n v="37.159999999999997"/>
    <s v="Tasa por 100.000 habitantes"/>
    <m/>
    <m/>
  </r>
  <r>
    <n v="44430"/>
    <s v="La Guajira"/>
    <x v="10"/>
    <s v="Tasa de muertes por eventos de transporte en adolescentes (12 a 17 años)"/>
    <s v="INMLyCF"/>
    <s v="Derecho a la integridad personal"/>
    <s v="Adolescencia"/>
    <n v="2019"/>
    <n v="13.56"/>
    <s v="Tasa por 100.000 habitantes"/>
    <m/>
    <m/>
  </r>
  <r>
    <n v="44001"/>
    <s v="La Guajira"/>
    <x v="1"/>
    <s v="Tasa de muertes por eventos de transporte en adolescentes (12 a 17 años)"/>
    <s v="INMLyCF"/>
    <s v="Derecho a la integridad personal"/>
    <s v="Adolescencia"/>
    <n v="2019"/>
    <n v="17.25"/>
    <s v="Tasa por 100.000 habitantes"/>
    <m/>
    <m/>
  </r>
  <r>
    <n v="44650"/>
    <s v="La Guajira"/>
    <x v="12"/>
    <s v="Tasa de muertes por eventos de transporte en adolescentes (12 a 17 años)"/>
    <s v="INMLyCF"/>
    <s v="Derecho a la integridad personal"/>
    <s v="Adolescencia"/>
    <n v="2019"/>
    <n v="18.71"/>
    <s v="Tasa por 100.000 habitantes"/>
    <m/>
    <m/>
  </r>
  <r>
    <n v="44098"/>
    <s v="La Guajira"/>
    <x v="5"/>
    <s v="Tasa de suicidios en niños y niñas de adolescentes (12 a 17 años)"/>
    <s v="INMLyCF"/>
    <s v="Derechos a la protección"/>
    <s v="Adolescencia"/>
    <n v="2019"/>
    <n v="64.430000000000007"/>
    <s v="Tasa por 100.000 habitantes"/>
    <m/>
    <m/>
  </r>
  <r>
    <n v="44378"/>
    <s v="La Guajira"/>
    <x v="8"/>
    <s v="Tasa de suicidios en niños y niñas de adolescentes (12 a 17 años)"/>
    <s v="INMLyCF"/>
    <s v="Derechos a la protección"/>
    <s v="Adolescencia"/>
    <n v="2019"/>
    <n v="37.159999999999997"/>
    <s v="Tasa por 100.000 habitantes"/>
    <m/>
    <m/>
  </r>
  <r>
    <n v="44430"/>
    <s v="La Guajira"/>
    <x v="10"/>
    <s v="Tasa de suicidios en niños y niñas de adolescentes (12 a 17 años)"/>
    <s v="INMLyCF"/>
    <s v="Derechos a la protección"/>
    <s v="Adolescencia"/>
    <n v="2019"/>
    <n v="13.56"/>
    <s v="Tasa por 100.000 habitantes"/>
    <m/>
    <m/>
  </r>
  <r>
    <n v="44078"/>
    <s v="La Guajira"/>
    <x v="3"/>
    <s v="Tasa de violencia intrafamiliar en niños y niñas de 0 a 5 años"/>
    <s v="INMLyCF"/>
    <s v="Derecho a la integridad personal"/>
    <s v="Primera Infancia"/>
    <n v="2019"/>
    <n v="49.26"/>
    <s v="Tasa por 100.000 habitantes"/>
    <m/>
    <m/>
  </r>
  <r>
    <n v="44098"/>
    <s v="La Guajira"/>
    <x v="5"/>
    <s v="Tasa de violencia intrafamiliar en niños y niñas de 0 a 5 años"/>
    <s v="INMLyCF"/>
    <s v="Derecho a la integridad personal"/>
    <s v="Primera Infancia"/>
    <n v="2019"/>
    <n v="70.13"/>
    <s v="Tasa por 100.000 habitantes"/>
    <m/>
    <m/>
  </r>
  <r>
    <n v="44279"/>
    <s v="La Guajira"/>
    <x v="7"/>
    <s v="Tasa de violencia intrafamiliar en niños y niñas de 0 a 5 años"/>
    <s v="INMLyCF"/>
    <s v="Derecho a la integridad personal"/>
    <s v="Primera Infancia"/>
    <n v="2019"/>
    <n v="162.58000000000001"/>
    <s v="Tasa por 100.000 habitantes"/>
    <m/>
    <m/>
  </r>
  <r>
    <n v="44430"/>
    <s v="La Guajira"/>
    <x v="10"/>
    <s v="Tasa de violencia intrafamiliar en niños y niñas de 0 a 5 años"/>
    <s v="INMLyCF"/>
    <s v="Derecho a la integridad personal"/>
    <s v="Primera Infancia"/>
    <n v="2019"/>
    <n v="22.65"/>
    <s v="Tasa por 100.000 habitantes"/>
    <m/>
    <m/>
  </r>
  <r>
    <n v="44001"/>
    <s v="La Guajira"/>
    <x v="1"/>
    <s v="Tasa de violencia intrafamiliar en niños y niñas de 0 a 5 años"/>
    <s v="INMLyCF"/>
    <s v="Derecho a la integridad personal"/>
    <s v="Primera Infancia"/>
    <n v="2019"/>
    <n v="31.63"/>
    <s v="Tasa por 100.000 habitantes"/>
    <m/>
    <m/>
  </r>
  <r>
    <n v="44650"/>
    <s v="La Guajira"/>
    <x v="12"/>
    <s v="Tasa de violencia intrafamiliar en niños y niñas de 0 a 5 años"/>
    <s v="INMLyCF"/>
    <s v="Derecho a la integridad personal"/>
    <s v="Primera Infancia"/>
    <n v="2019"/>
    <n v="109.77"/>
    <s v="Tasa por 100.000 habitantes"/>
    <m/>
    <m/>
  </r>
  <r>
    <n v="44035"/>
    <s v="La Guajira"/>
    <x v="2"/>
    <s v="Tasa de violencia intrafamiliar en niños y niñas de 6 a 11 años"/>
    <s v="INMLyCF"/>
    <s v="Derechos a la protección"/>
    <s v="Infancia"/>
    <n v="2019"/>
    <n v="47.03"/>
    <s v="Tasa por 100.000 habitantes"/>
    <m/>
    <m/>
  </r>
  <r>
    <n v="44078"/>
    <s v="La Guajira"/>
    <x v="3"/>
    <s v="Tasa de violencia intrafamiliar en niños y niñas de 6 a 11 años"/>
    <s v="INMLyCF"/>
    <s v="Derechos a la protección"/>
    <s v="Infancia"/>
    <n v="2019"/>
    <n v="21.03"/>
    <s v="Tasa por 100.000 habitantes"/>
    <m/>
    <m/>
  </r>
  <r>
    <n v="44090"/>
    <s v="La Guajira"/>
    <x v="4"/>
    <s v="Tasa de violencia intrafamiliar en niños y niñas de 6 a 11 años"/>
    <s v="INMLyCF"/>
    <s v="Derechos a la protección"/>
    <s v="Infancia"/>
    <n v="2019"/>
    <n v="17.36"/>
    <s v="Tasa por 100.000 habitantes"/>
    <m/>
    <m/>
  </r>
  <r>
    <n v="44279"/>
    <s v="La Guajira"/>
    <x v="7"/>
    <s v="Tasa de violencia intrafamiliar en niños y niñas de 6 a 11 años"/>
    <s v="INMLyCF"/>
    <s v="Derechos a la protección"/>
    <s v="Infancia"/>
    <n v="2019"/>
    <n v="159.55000000000001"/>
    <s v="Tasa por 100.000 habitantes"/>
    <m/>
    <m/>
  </r>
  <r>
    <n v="44430"/>
    <s v="La Guajira"/>
    <x v="10"/>
    <s v="Tasa de violencia intrafamiliar en niños y niñas de 6 a 11 años"/>
    <s v="INMLyCF"/>
    <s v="Derechos a la protección"/>
    <s v="Infancia"/>
    <n v="2019"/>
    <n v="28.14"/>
    <s v="Tasa por 100.000 habitantes"/>
    <m/>
    <m/>
  </r>
  <r>
    <n v="44560"/>
    <s v="La Guajira"/>
    <x v="11"/>
    <s v="Tasa de violencia intrafamiliar en niños y niñas de 6 a 11 años"/>
    <s v="INMLyCF"/>
    <s v="Derechos a la protección"/>
    <s v="Infancia"/>
    <n v="2019"/>
    <n v="6.86"/>
    <s v="Tasa por 100.000 habitantes"/>
    <m/>
    <m/>
  </r>
  <r>
    <n v="44001"/>
    <s v="La Guajira"/>
    <x v="1"/>
    <s v="Tasa de violencia intrafamiliar en niños y niñas de 6 a 11 años"/>
    <s v="INMLyCF"/>
    <s v="Derechos a la protección"/>
    <s v="Infancia"/>
    <n v="2019"/>
    <n v="37.869999999999997"/>
    <s v="Tasa por 100.000 habitantes"/>
    <m/>
    <m/>
  </r>
  <r>
    <n v="44650"/>
    <s v="La Guajira"/>
    <x v="12"/>
    <s v="Tasa de violencia intrafamiliar en niños y niñas de 6 a 11 años"/>
    <s v="INMLyCF"/>
    <s v="Derechos a la protección"/>
    <s v="Infancia"/>
    <n v="2019"/>
    <n v="36.4"/>
    <s v="Tasa por 100.000 habitantes"/>
    <m/>
    <m/>
  </r>
  <r>
    <n v="44847"/>
    <s v="La Guajira"/>
    <x v="13"/>
    <s v="Tasa de violencia intrafamiliar en niños y niñas de 6 a 11 años"/>
    <s v="INMLyCF"/>
    <s v="Derechos a la protección"/>
    <s v="Infancia"/>
    <n v="2019"/>
    <n v="4.0599999999999996"/>
    <s v="Tasa por 100.000 habitantes"/>
    <m/>
    <m/>
  </r>
  <r>
    <n v="44078"/>
    <s v="La Guajira"/>
    <x v="3"/>
    <s v="Tasa de violencia intrafamiliar en adolescentes (12 a 17 años)"/>
    <s v="INMLyCF"/>
    <s v="Derechos a la protección"/>
    <s v="Adolescencia"/>
    <n v="2019"/>
    <n v="65.55"/>
    <s v="Tasa por 100.000 habitantes"/>
    <m/>
    <m/>
  </r>
  <r>
    <n v="44279"/>
    <s v="La Guajira"/>
    <x v="7"/>
    <s v="Tasa de violencia intrafamiliar en adolescentes (12 a 17 años)"/>
    <s v="INMLyCF"/>
    <s v="Derechos a la protección"/>
    <s v="Adolescencia"/>
    <n v="2019"/>
    <n v="144.66"/>
    <s v="Tasa por 100.000 habitantes"/>
    <m/>
    <m/>
  </r>
  <r>
    <n v="44430"/>
    <s v="La Guajira"/>
    <x v="10"/>
    <s v="Tasa de violencia intrafamiliar en adolescentes (12 a 17 años)"/>
    <s v="INMLyCF"/>
    <s v="Derechos a la protección"/>
    <s v="Adolescencia"/>
    <n v="2019"/>
    <n v="54.23"/>
    <s v="Tasa por 100.000 habitantes"/>
    <m/>
    <m/>
  </r>
  <r>
    <n v="44560"/>
    <s v="La Guajira"/>
    <x v="11"/>
    <s v="Tasa de violencia intrafamiliar en adolescentes (12 a 17 años)"/>
    <s v="INMLyCF"/>
    <s v="Derechos a la protección"/>
    <s v="Adolescencia"/>
    <n v="2019"/>
    <n v="15.88"/>
    <s v="Tasa por 100.000 habitantes"/>
    <m/>
    <m/>
  </r>
  <r>
    <n v="44001"/>
    <s v="La Guajira"/>
    <x v="1"/>
    <s v="Tasa de violencia intrafamiliar en adolescentes (12 a 17 años)"/>
    <s v="INMLyCF"/>
    <s v="Derechos a la protección"/>
    <s v="Adolescencia"/>
    <n v="2019"/>
    <n v="81.96"/>
    <s v="Tasa por 100.000 habitantes"/>
    <m/>
    <m/>
  </r>
  <r>
    <n v="44650"/>
    <s v="La Guajira"/>
    <x v="12"/>
    <s v="Tasa de violencia intrafamiliar en adolescentes (12 a 17 años)"/>
    <s v="INMLyCF"/>
    <s v="Derechos a la protección"/>
    <s v="Adolescencia"/>
    <n v="2019"/>
    <n v="18.71"/>
    <s v="Tasa por 100.000 habitantes"/>
    <m/>
    <m/>
  </r>
  <r>
    <n v="44874"/>
    <s v="La Guajira"/>
    <x v="15"/>
    <s v="Tasa de violencia intrafamiliar en adolescentes (12 a 17 años)"/>
    <s v="INMLyCF"/>
    <s v="Derechos a la protección"/>
    <s v="Adolescencia"/>
    <n v="2019"/>
    <n v="31.21"/>
    <s v="Tasa por 100.000 habitantes"/>
    <m/>
    <m/>
  </r>
  <r>
    <n v="44078"/>
    <s v="La Guajira"/>
    <x v="3"/>
    <s v="Tasa de violencia de pareja cuando la víctima es menor de 18 años"/>
    <s v="INMLyCF"/>
    <s v="Derechos a la protección"/>
    <s v="Adolescencia"/>
    <n v="2020"/>
    <n v="21.67"/>
    <s v="Tasa por 100.000 habitantes"/>
    <m/>
    <m/>
  </r>
  <r>
    <n v="44430"/>
    <s v="La Guajira"/>
    <x v="10"/>
    <s v="Tasa de violencia de pareja cuando la víctima es menor de 18 años"/>
    <s v="INMLyCF"/>
    <s v="Derechos a la protección"/>
    <s v="Adolescencia"/>
    <n v="2020"/>
    <n v="4.47"/>
    <s v="Tasa por 100.000 habitantes"/>
    <m/>
    <m/>
  </r>
  <r>
    <n v="44001"/>
    <s v="La Guajira"/>
    <x v="1"/>
    <s v="Tasa de violencia de pareja cuando la víctima es menor de 18 años"/>
    <s v="INMLyCF"/>
    <s v="Derechos a la protección"/>
    <s v="Adolescencia"/>
    <n v="2020"/>
    <n v="17.18"/>
    <s v="Tasa por 100.000 habitantes"/>
    <m/>
    <m/>
  </r>
  <r>
    <n v="44035"/>
    <s v="La Guajira"/>
    <x v="2"/>
    <s v="Tasa de exámenes médico legales por presunto delito sexual contra niños y niñas de 0 a 5 años"/>
    <s v="INMLyCF"/>
    <s v="Derechos a la protección"/>
    <s v="Primera Infancia"/>
    <n v="2020"/>
    <n v="26.54"/>
    <s v="Tasa por 100.000 habitantes"/>
    <m/>
    <m/>
  </r>
  <r>
    <n v="44078"/>
    <s v="La Guajira"/>
    <x v="3"/>
    <s v="Tasa de exámenes médico legales por presunto delito sexual contra niños y niñas de 0 a 5 años"/>
    <s v="INMLyCF"/>
    <s v="Derechos a la protección"/>
    <s v="Primera Infancia"/>
    <n v="2020"/>
    <n v="73.14"/>
    <s v="Tasa por 100.000 habitantes"/>
    <m/>
    <m/>
  </r>
  <r>
    <n v="44090"/>
    <s v="La Guajira"/>
    <x v="4"/>
    <s v="Tasa de exámenes médico legales por presunto delito sexual contra niños y niñas de 0 a 5 años"/>
    <s v="INMLyCF"/>
    <s v="Derechos a la protección"/>
    <s v="Primera Infancia"/>
    <n v="2020"/>
    <n v="20.28"/>
    <s v="Tasa por 100.000 habitantes"/>
    <m/>
    <m/>
  </r>
  <r>
    <n v="44279"/>
    <s v="La Guajira"/>
    <x v="7"/>
    <s v="Tasa de exámenes médico legales por presunto delito sexual contra niños y niñas de 0 a 5 años"/>
    <s v="INMLyCF"/>
    <s v="Derechos a la protección"/>
    <s v="Primera Infancia"/>
    <n v="2020"/>
    <n v="58.54"/>
    <s v="Tasa por 100.000 habitantes"/>
    <m/>
    <m/>
  </r>
  <r>
    <n v="44378"/>
    <s v="La Guajira"/>
    <x v="8"/>
    <s v="Tasa de exámenes médico legales por presunto delito sexual contra niños y niñas de 0 a 5 años"/>
    <s v="INMLyCF"/>
    <s v="Derechos a la protección"/>
    <s v="Primera Infancia"/>
    <n v="2020"/>
    <n v="40.47"/>
    <s v="Tasa por 100.000 habitantes"/>
    <m/>
    <m/>
  </r>
  <r>
    <n v="44430"/>
    <s v="La Guajira"/>
    <x v="10"/>
    <s v="Tasa de exámenes médico legales por presunto delito sexual contra niños y niñas de 0 a 5 años"/>
    <s v="INMLyCF"/>
    <s v="Derechos a la protección"/>
    <s v="Primera Infancia"/>
    <n v="2020"/>
    <n v="48.54"/>
    <s v="Tasa por 100.000 habitantes"/>
    <m/>
    <m/>
  </r>
  <r>
    <n v="44001"/>
    <s v="La Guajira"/>
    <x v="1"/>
    <s v="Tasa de exámenes médico legales por presunto delito sexual contra niños y niñas de 0 a 5 años"/>
    <s v="INMLyCF"/>
    <s v="Derechos a la protección"/>
    <s v="Primera Infancia"/>
    <n v="2020"/>
    <n v="29.45"/>
    <s v="Tasa por 100.000 habitantes"/>
    <m/>
    <m/>
  </r>
  <r>
    <n v="44650"/>
    <s v="La Guajira"/>
    <x v="12"/>
    <s v="Tasa de exámenes médico legales por presunto delito sexual contra niños y niñas de 0 a 5 años"/>
    <s v="INMLyCF"/>
    <s v="Derechos a la protección"/>
    <s v="Primera Infancia"/>
    <n v="2020"/>
    <n v="21.91"/>
    <s v="Tasa por 100.000 habitantes"/>
    <m/>
    <m/>
  </r>
  <r>
    <n v="44847"/>
    <s v="La Guajira"/>
    <x v="13"/>
    <s v="Tasa de exámenes médico legales por presunto delito sexual contra niños y niñas de 0 a 5 años"/>
    <s v="INMLyCF"/>
    <s v="Derechos a la protección"/>
    <s v="Primera Infancia"/>
    <n v="2020"/>
    <n v="9.31"/>
    <s v="Tasa por 100.000 habitantes"/>
    <m/>
    <m/>
  </r>
  <r>
    <n v="44874"/>
    <s v="La Guajira"/>
    <x v="15"/>
    <s v="Tasa de exámenes médico legales por presunto delito sexual contra niños y niñas de 0 a 5 años"/>
    <s v="INMLyCF"/>
    <s v="Derechos a la protección"/>
    <s v="Primera Infancia"/>
    <n v="2020"/>
    <n v="67.89"/>
    <s v="Tasa por 100.000 habitantes"/>
    <m/>
    <m/>
  </r>
  <r>
    <n v="44078"/>
    <s v="La Guajira"/>
    <x v="3"/>
    <s v="Tasa de exámenes médico legales por presunto delito sexual contra niños y niñas de 6 a 11 años"/>
    <s v="INMLyCF"/>
    <s v="Derechos a la protección"/>
    <s v="Infancia"/>
    <n v="2020"/>
    <n v="82.37"/>
    <s v="Tasa por 100.000 habitantes"/>
    <m/>
    <m/>
  </r>
  <r>
    <n v="44090"/>
    <s v="La Guajira"/>
    <x v="4"/>
    <s v="Tasa de exámenes médico legales por presunto delito sexual contra niños y niñas de 6 a 11 años"/>
    <s v="INMLyCF"/>
    <s v="Derechos a la protección"/>
    <s v="Infancia"/>
    <n v="2020"/>
    <n v="83.42"/>
    <s v="Tasa por 100.000 habitantes"/>
    <m/>
    <m/>
  </r>
  <r>
    <n v="44098"/>
    <s v="La Guajira"/>
    <x v="5"/>
    <s v="Tasa de exámenes médico legales por presunto delito sexual contra niños y niñas de 6 a 11 años"/>
    <s v="INMLyCF"/>
    <s v="Derechos a la protección"/>
    <s v="Infancia"/>
    <n v="2020"/>
    <n v="116.55"/>
    <s v="Tasa por 100.000 habitantes"/>
    <m/>
    <m/>
  </r>
  <r>
    <n v="44110"/>
    <s v="La Guajira"/>
    <x v="6"/>
    <s v="Tasa de exámenes médico legales por presunto delito sexual contra niños y niñas de 6 a 11 años"/>
    <s v="INMLyCF"/>
    <s v="Derechos a la protección"/>
    <s v="Infancia"/>
    <n v="2020"/>
    <n v="120.34"/>
    <s v="Tasa por 100.000 habitantes"/>
    <m/>
    <m/>
  </r>
  <r>
    <n v="44279"/>
    <s v="La Guajira"/>
    <x v="7"/>
    <s v="Tasa de exámenes médico legales por presunto delito sexual contra niños y niñas de 6 a 11 años"/>
    <s v="INMLyCF"/>
    <s v="Derechos a la protección"/>
    <s v="Infancia"/>
    <n v="2020"/>
    <n v="105.43"/>
    <s v="Tasa por 100.000 habitantes"/>
    <m/>
    <m/>
  </r>
  <r>
    <n v="44378"/>
    <s v="La Guajira"/>
    <x v="8"/>
    <s v="Tasa de exámenes médico legales por presunto delito sexual contra niños y niñas de 6 a 11 años"/>
    <s v="INMLyCF"/>
    <s v="Derechos a la protección"/>
    <s v="Infancia"/>
    <n v="2020"/>
    <n v="34.15"/>
    <s v="Tasa por 100.000 habitantes"/>
    <m/>
    <m/>
  </r>
  <r>
    <n v="44430"/>
    <s v="La Guajira"/>
    <x v="10"/>
    <s v="Tasa de exámenes médico legales por presunto delito sexual contra niños y niñas de 6 a 11 años"/>
    <s v="INMLyCF"/>
    <s v="Derechos a la protección"/>
    <s v="Infancia"/>
    <n v="2020"/>
    <n v="90.5"/>
    <s v="Tasa por 100.000 habitantes"/>
    <m/>
    <m/>
  </r>
  <r>
    <n v="44560"/>
    <s v="La Guajira"/>
    <x v="11"/>
    <s v="Tasa de exámenes médico legales por presunto delito sexual contra niños y niñas de 6 a 11 años"/>
    <s v="INMLyCF"/>
    <s v="Derechos a la protección"/>
    <s v="Infancia"/>
    <n v="2020"/>
    <n v="13.16"/>
    <s v="Tasa por 100.000 habitantes"/>
    <m/>
    <m/>
  </r>
  <r>
    <n v="44001"/>
    <s v="La Guajira"/>
    <x v="1"/>
    <s v="Tasa de exámenes médico legales por presunto delito sexual contra niños y niñas de 6 a 11 años"/>
    <s v="INMLyCF"/>
    <s v="Derechos a la protección"/>
    <s v="Infancia"/>
    <n v="2020"/>
    <n v="130.71"/>
    <s v="Tasa por 100.000 habitantes"/>
    <m/>
    <m/>
  </r>
  <r>
    <n v="44650"/>
    <s v="La Guajira"/>
    <x v="12"/>
    <s v="Tasa de exámenes médico legales por presunto delito sexual contra niños y niñas de 6 a 11 años"/>
    <s v="INMLyCF"/>
    <s v="Derechos a la protección"/>
    <s v="Infancia"/>
    <n v="2020"/>
    <n v="36.04"/>
    <s v="Tasa por 100.000 habitantes"/>
    <m/>
    <m/>
  </r>
  <r>
    <n v="44847"/>
    <s v="La Guajira"/>
    <x v="13"/>
    <s v="Tasa de exámenes médico legales por presunto delito sexual contra niños y niñas de 6 a 11 años"/>
    <s v="INMLyCF"/>
    <s v="Derechos a la protección"/>
    <s v="Infancia"/>
    <n v="2020"/>
    <n v="19.14"/>
    <s v="Tasa por 100.000 habitantes"/>
    <m/>
    <m/>
  </r>
  <r>
    <n v="44874"/>
    <s v="La Guajira"/>
    <x v="15"/>
    <s v="Tasa de exámenes médico legales por presunto delito sexual contra niños y niñas de 6 a 11 años"/>
    <s v="INMLyCF"/>
    <s v="Derechos a la protección"/>
    <s v="Infancia"/>
    <n v="2020"/>
    <n v="113.35"/>
    <s v="Tasa por 100.000 habitantes"/>
    <m/>
    <m/>
  </r>
  <r>
    <n v="44035"/>
    <s v="La Guajira"/>
    <x v="2"/>
    <s v="Tasa de exámenes médico legales por presunto delito sexual contra adolescentes"/>
    <s v="INMLyCF"/>
    <s v="Derechos a la protección"/>
    <s v="Adolescencia"/>
    <n v="2020"/>
    <n v="96.81"/>
    <s v="Tasa por 100.000 habitantes"/>
    <m/>
    <m/>
  </r>
  <r>
    <n v="44078"/>
    <s v="La Guajira"/>
    <x v="3"/>
    <s v="Tasa de exámenes médico legales por presunto delito sexual contra adolescentes"/>
    <s v="INMLyCF"/>
    <s v="Derechos a la protección"/>
    <s v="Adolescencia"/>
    <n v="2020"/>
    <n v="151.71"/>
    <s v="Tasa por 100.000 habitantes"/>
    <m/>
    <m/>
  </r>
  <r>
    <n v="44090"/>
    <s v="La Guajira"/>
    <x v="4"/>
    <s v="Tasa de exámenes médico legales por presunto delito sexual contra adolescentes"/>
    <s v="INMLyCF"/>
    <s v="Derechos a la protección"/>
    <s v="Adolescencia"/>
    <n v="2020"/>
    <n v="162.69"/>
    <s v="Tasa por 100.000 habitantes"/>
    <m/>
    <m/>
  </r>
  <r>
    <n v="44098"/>
    <s v="La Guajira"/>
    <x v="5"/>
    <s v="Tasa de exámenes médico legales por presunto delito sexual contra adolescentes"/>
    <s v="INMLyCF"/>
    <s v="Derechos a la protección"/>
    <s v="Adolescencia"/>
    <n v="2020"/>
    <n v="63.49"/>
    <s v="Tasa por 100.000 habitantes"/>
    <m/>
    <m/>
  </r>
  <r>
    <n v="44110"/>
    <s v="La Guajira"/>
    <x v="6"/>
    <s v="Tasa de exámenes médico legales por presunto delito sexual contra adolescentes"/>
    <s v="INMLyCF"/>
    <s v="Derechos a la protección"/>
    <s v="Adolescencia"/>
    <n v="2020"/>
    <n v="252.84"/>
    <s v="Tasa por 100.000 habitantes"/>
    <m/>
    <m/>
  </r>
  <r>
    <n v="44279"/>
    <s v="La Guajira"/>
    <x v="7"/>
    <s v="Tasa de exámenes médico legales por presunto delito sexual contra adolescentes"/>
    <s v="INMLyCF"/>
    <s v="Derechos a la protección"/>
    <s v="Adolescencia"/>
    <n v="2020"/>
    <n v="332.43"/>
    <s v="Tasa por 100.000 habitantes"/>
    <m/>
    <m/>
  </r>
  <r>
    <n v="44378"/>
    <s v="La Guajira"/>
    <x v="8"/>
    <s v="Tasa de exámenes médico legales por presunto delito sexual contra adolescentes"/>
    <s v="INMLyCF"/>
    <s v="Derechos a la protección"/>
    <s v="Adolescencia"/>
    <n v="2020"/>
    <n v="36.520000000000003"/>
    <s v="Tasa por 100.000 habitantes"/>
    <m/>
    <m/>
  </r>
  <r>
    <n v="44420"/>
    <s v="La Guajira"/>
    <x v="9"/>
    <s v="Tasa de exámenes médico legales por presunto delito sexual contra adolescentes"/>
    <s v="INMLyCF"/>
    <s v="Derechos a la protección"/>
    <s v="Adolescencia"/>
    <n v="2020"/>
    <n v="414.94"/>
    <s v="Tasa por 100.000 habitantes"/>
    <m/>
    <m/>
  </r>
  <r>
    <n v="44430"/>
    <s v="La Guajira"/>
    <x v="10"/>
    <s v="Tasa de exámenes médico legales por presunto delito sexual contra adolescentes"/>
    <s v="INMLyCF"/>
    <s v="Derechos a la protección"/>
    <s v="Adolescencia"/>
    <n v="2020"/>
    <n v="147.44999999999999"/>
    <s v="Tasa por 100.000 habitantes"/>
    <m/>
    <m/>
  </r>
  <r>
    <n v="44560"/>
    <s v="La Guajira"/>
    <x v="11"/>
    <s v="Tasa de exámenes médico legales por presunto delito sexual contra adolescentes"/>
    <s v="INMLyCF"/>
    <s v="Derechos a la protección"/>
    <s v="Adolescencia"/>
    <n v="2020"/>
    <n v="23.08"/>
    <s v="Tasa por 100.000 habitantes"/>
    <m/>
    <m/>
  </r>
  <r>
    <n v="44001"/>
    <s v="La Guajira"/>
    <x v="1"/>
    <s v="Tasa de exámenes médico legales por presunto delito sexual contra adolescentes"/>
    <s v="INMLyCF"/>
    <s v="Derechos a la protección"/>
    <s v="Adolescencia"/>
    <n v="2020"/>
    <n v="231.89"/>
    <s v="Tasa por 100.000 habitantes"/>
    <m/>
    <m/>
  </r>
  <r>
    <n v="44650"/>
    <s v="La Guajira"/>
    <x v="12"/>
    <s v="Tasa de exámenes médico legales por presunto delito sexual contra adolescentes"/>
    <s v="INMLyCF"/>
    <s v="Derechos a la protección"/>
    <s v="Adolescencia"/>
    <n v="2020"/>
    <n v="187.48"/>
    <s v="Tasa por 100.000 habitantes"/>
    <m/>
    <m/>
  </r>
  <r>
    <n v="44847"/>
    <s v="La Guajira"/>
    <x v="13"/>
    <s v="Tasa de exámenes médico legales por presunto delito sexual contra adolescentes"/>
    <s v="INMLyCF"/>
    <s v="Derechos a la protección"/>
    <s v="Adolescencia"/>
    <n v="2020"/>
    <n v="15.74"/>
    <s v="Tasa por 100.000 habitantes"/>
    <m/>
    <m/>
  </r>
  <r>
    <n v="44874"/>
    <s v="La Guajira"/>
    <x v="15"/>
    <s v="Tasa de exámenes médico legales por presunto delito sexual contra adolescentes"/>
    <s v="INMLyCF"/>
    <s v="Derechos a la protección"/>
    <s v="Adolescencia"/>
    <n v="2020"/>
    <n v="315.16000000000003"/>
    <s v="Tasa por 100.000 habitantes"/>
    <m/>
    <m/>
  </r>
  <r>
    <n v="44078"/>
    <s v="La Guajira"/>
    <x v="3"/>
    <s v="Tasa de homicidios en niños y niñas de 0 a 5 años"/>
    <s v="INMLyCF"/>
    <s v="Derecho a la integridad personal"/>
    <s v="Primera Infancia"/>
    <n v="2020"/>
    <n v="24.38"/>
    <s v="Tasa por 100.000 habitantes"/>
    <m/>
    <m/>
  </r>
  <r>
    <n v="44430"/>
    <s v="La Guajira"/>
    <x v="10"/>
    <s v="Tasa de homicidios en niños y niñas de 0 a 5 años"/>
    <s v="INMLyCF"/>
    <s v="Derecho a la integridad personal"/>
    <s v="Primera Infancia"/>
    <n v="2020"/>
    <n v="4.49"/>
    <s v="Tasa por 100.000 habitantes"/>
    <m/>
    <m/>
  </r>
  <r>
    <n v="44001"/>
    <s v="La Guajira"/>
    <x v="1"/>
    <s v="Tasa de homicidios en niños y niñas de 0 a 5 años"/>
    <s v="INMLyCF"/>
    <s v="Derecho a la integridad personal"/>
    <s v="Primera Infancia"/>
    <n v="2020"/>
    <n v="4.21"/>
    <s v="Tasa por 100.000 habitantes"/>
    <m/>
    <m/>
  </r>
  <r>
    <n v="44430"/>
    <s v="La Guajira"/>
    <x v="10"/>
    <s v="Tasa de homicidios en adolescentes (12 a 17 años)"/>
    <s v="INMLyCF"/>
    <s v="Derecho a la integridad personal"/>
    <s v="Adolescencia"/>
    <n v="2020"/>
    <n v="17.87"/>
    <s v="Tasa por 100.000 habitantes"/>
    <m/>
    <m/>
  </r>
  <r>
    <n v="44001"/>
    <s v="La Guajira"/>
    <x v="1"/>
    <s v="Tasa de homicidios en adolescentes (12 a 17 años)"/>
    <s v="INMLyCF"/>
    <s v="Derecho a la integridad personal"/>
    <s v="Adolescencia"/>
    <n v="2020"/>
    <n v="8.59"/>
    <s v="Tasa por 100.000 habitantes"/>
    <m/>
    <m/>
  </r>
  <r>
    <n v="44001"/>
    <s v="La Guajira"/>
    <x v="1"/>
    <s v="Tasa de muertes por eventos de transporte en niños y niñas de 0 a 5 años"/>
    <s v="INMLyCF"/>
    <s v="Derecho a la integridad personal"/>
    <s v="Primera Infancia"/>
    <n v="2020"/>
    <n v="20.8"/>
    <s v="Tasa por 100.000 habitantes"/>
    <m/>
    <m/>
  </r>
  <r>
    <n v="44001"/>
    <s v="La Guajira"/>
    <x v="1"/>
    <s v="Tasa de muertes por eventos de transporte en niños y niñas de 6 a 11 años"/>
    <s v="INMLyCF"/>
    <s v="Derecho a la integridad personal"/>
    <s v="Infancia"/>
    <n v="2020"/>
    <n v="3.73"/>
    <s v="Tasa por 100.000 habitantes"/>
    <m/>
    <m/>
  </r>
  <r>
    <n v="44078"/>
    <s v="La Guajira"/>
    <x v="3"/>
    <s v="Tasa de muertes por eventos de transporte en adolescentes (12 a 17 años)"/>
    <s v="INMLyCF"/>
    <s v="Derecho a la integridad personal"/>
    <s v="Adolescencia"/>
    <n v="2020"/>
    <n v="43.35"/>
    <s v="Tasa por 100.000 habitantes"/>
    <m/>
    <m/>
  </r>
  <r>
    <n v="44430"/>
    <s v="La Guajira"/>
    <x v="10"/>
    <s v="Tasa de muertes por eventos de transporte en adolescentes (12 a 17 años)"/>
    <s v="INMLyCF"/>
    <s v="Derecho a la integridad personal"/>
    <s v="Adolescencia"/>
    <n v="2020"/>
    <n v="4.47"/>
    <s v="Tasa por 100.000 habitantes"/>
    <m/>
    <m/>
  </r>
  <r>
    <n v="44001"/>
    <s v="La Guajira"/>
    <x v="1"/>
    <s v="Tasa de muertes por eventos de transporte en adolescentes (12 a 17 años)"/>
    <s v="INMLyCF"/>
    <s v="Derecho a la integridad personal"/>
    <s v="Adolescencia"/>
    <n v="2020"/>
    <n v="4.29"/>
    <s v="Tasa por 100.000 habitantes"/>
    <m/>
    <m/>
  </r>
  <r>
    <n v="44650"/>
    <s v="La Guajira"/>
    <x v="12"/>
    <s v="Tasa de muertes por eventos de transporte en adolescentes (12 a 17 años)"/>
    <s v="INMLyCF"/>
    <s v="Derecho a la integridad personal"/>
    <s v="Adolescencia"/>
    <n v="2020"/>
    <n v="18.75"/>
    <s v="Tasa por 100.000 habitantes"/>
    <m/>
    <m/>
  </r>
  <r>
    <n v="44001"/>
    <s v="La Guajira"/>
    <x v="1"/>
    <s v="Tasa de suicidios en niños y niñas de adolescentes (12 a 17 años)"/>
    <s v="INMLyCF"/>
    <s v="Derechos a la protección"/>
    <s v="Adolescencia"/>
    <n v="2020"/>
    <n v="4.29"/>
    <s v="Tasa por 100.000 habitantes"/>
    <m/>
    <m/>
  </r>
  <r>
    <n v="44078"/>
    <s v="La Guajira"/>
    <x v="3"/>
    <s v="Tasa de violencia intrafamiliar en niños y niñas de 0 a 5 años"/>
    <s v="INMLyCF"/>
    <s v="Derecho a la integridad personal"/>
    <s v="Primera Infancia"/>
    <n v="2020"/>
    <n v="122.1"/>
    <s v="Tasa por 100.000 habitantes"/>
    <m/>
    <m/>
  </r>
  <r>
    <n v="44279"/>
    <s v="La Guajira"/>
    <x v="7"/>
    <s v="Tasa de violencia intrafamiliar en niños y niñas de 0 a 5 años"/>
    <s v="INMLyCF"/>
    <s v="Derecho a la integridad personal"/>
    <s v="Primera Infancia"/>
    <n v="2020"/>
    <n v="19.510000000000002"/>
    <s v="Tasa por 100.000 habitantes"/>
    <m/>
    <m/>
  </r>
  <r>
    <n v="44001"/>
    <s v="La Guajira"/>
    <x v="1"/>
    <s v="Tasa de violencia intrafamiliar en niños y niñas de 0 a 5 años"/>
    <s v="INMLyCF"/>
    <s v="Derecho a la integridad personal"/>
    <s v="Primera Infancia"/>
    <n v="2020"/>
    <n v="4.21"/>
    <s v="Tasa por 100.000 habitantes"/>
    <m/>
    <m/>
  </r>
  <r>
    <n v="44078"/>
    <s v="La Guajira"/>
    <x v="3"/>
    <s v="Tasa de violencia intrafamiliar en niños y niñas de 6 a 11 años"/>
    <s v="INMLyCF"/>
    <s v="Derechos a la protección"/>
    <s v="Infancia"/>
    <n v="2020"/>
    <n v="41.19"/>
    <s v="Tasa por 100.000 habitantes"/>
    <m/>
    <m/>
  </r>
  <r>
    <n v="44098"/>
    <s v="La Guajira"/>
    <x v="5"/>
    <s v="Tasa de violencia intrafamiliar en niños y niñas de 6 a 11 años"/>
    <s v="INMLyCF"/>
    <s v="Derechos a la protección"/>
    <s v="Infancia"/>
    <n v="2020"/>
    <n v="58.28"/>
    <s v="Tasa por 100.000 habitantes"/>
    <m/>
    <m/>
  </r>
  <r>
    <n v="44430"/>
    <s v="La Guajira"/>
    <x v="10"/>
    <s v="Tasa de violencia intrafamiliar en niños y niñas de 6 a 11 años"/>
    <s v="INMLyCF"/>
    <s v="Derechos a la protección"/>
    <s v="Infancia"/>
    <n v="2020"/>
    <n v="7.87"/>
    <s v="Tasa por 100.000 habitantes"/>
    <m/>
    <m/>
  </r>
  <r>
    <n v="44001"/>
    <s v="La Guajira"/>
    <x v="1"/>
    <s v="Tasa de violencia intrafamiliar en niños y niñas de 6 a 11 años"/>
    <s v="INMLyCF"/>
    <s v="Derechos a la protección"/>
    <s v="Infancia"/>
    <n v="2020"/>
    <n v="29.88"/>
    <s v="Tasa por 100.000 habitantes"/>
    <m/>
    <m/>
  </r>
  <r>
    <n v="44078"/>
    <s v="La Guajira"/>
    <x v="3"/>
    <s v="Tasa de violencia intrafamiliar en adolescentes (12 a 17 años)"/>
    <s v="INMLyCF"/>
    <s v="Derechos a la protección"/>
    <s v="Adolescencia"/>
    <n v="2020"/>
    <n v="43.35"/>
    <s v="Tasa por 100.000 habitantes"/>
    <m/>
    <m/>
  </r>
  <r>
    <n v="44090"/>
    <s v="La Guajira"/>
    <x v="4"/>
    <s v="Tasa de violencia intrafamiliar en adolescentes (12 a 17 años)"/>
    <s v="INMLyCF"/>
    <s v="Derechos a la protección"/>
    <s v="Adolescencia"/>
    <n v="2020"/>
    <n v="36.15"/>
    <s v="Tasa por 100.000 habitantes"/>
    <m/>
    <m/>
  </r>
  <r>
    <n v="44098"/>
    <s v="La Guajira"/>
    <x v="5"/>
    <s v="Tasa de violencia intrafamiliar en adolescentes (12 a 17 años)"/>
    <s v="INMLyCF"/>
    <s v="Derechos a la protección"/>
    <s v="Adolescencia"/>
    <n v="2020"/>
    <n v="63.49"/>
    <s v="Tasa por 100.000 habitantes"/>
    <m/>
    <m/>
  </r>
  <r>
    <n v="44279"/>
    <s v="La Guajira"/>
    <x v="7"/>
    <s v="Tasa de violencia intrafamiliar en adolescentes (12 a 17 años)"/>
    <s v="INMLyCF"/>
    <s v="Derechos a la protección"/>
    <s v="Adolescencia"/>
    <n v="2020"/>
    <n v="20.78"/>
    <s v="Tasa por 100.000 habitantes"/>
    <m/>
    <m/>
  </r>
  <r>
    <n v="44378"/>
    <s v="La Guajira"/>
    <x v="8"/>
    <s v="Tasa de violencia intrafamiliar en adolescentes (12 a 17 años)"/>
    <s v="INMLyCF"/>
    <s v="Derechos a la protección"/>
    <s v="Adolescencia"/>
    <n v="2020"/>
    <n v="36.520000000000003"/>
    <s v="Tasa por 100.000 habitantes"/>
    <m/>
    <m/>
  </r>
  <r>
    <n v="44430"/>
    <s v="La Guajira"/>
    <x v="10"/>
    <s v="Tasa de violencia intrafamiliar en adolescentes (12 a 17 años)"/>
    <s v="INMLyCF"/>
    <s v="Derechos a la protección"/>
    <s v="Adolescencia"/>
    <n v="2020"/>
    <n v="17.87"/>
    <s v="Tasa por 100.000 habitantes"/>
    <m/>
    <m/>
  </r>
  <r>
    <n v="44001"/>
    <s v="La Guajira"/>
    <x v="1"/>
    <s v="Tasa de violencia intrafamiliar en adolescentes (12 a 17 años)"/>
    <s v="INMLyCF"/>
    <s v="Derechos a la protección"/>
    <s v="Adolescencia"/>
    <n v="2020"/>
    <n v="42.94"/>
    <s v="Tasa por 100.000 habitantes"/>
    <m/>
    <m/>
  </r>
  <r>
    <n v="44078"/>
    <s v="La Guajira"/>
    <x v="3"/>
    <s v="Tasa de violencia de pareja cuando la víctima es menor de 18 años"/>
    <s v="INMLyCF"/>
    <s v="Derechos a la protección"/>
    <s v="Adolescencia"/>
    <n v="2021"/>
    <n v="21.45"/>
    <s v="Tasa por 100.000 habitantes"/>
    <m/>
    <m/>
  </r>
  <r>
    <n v="44090"/>
    <s v="La Guajira"/>
    <x v="4"/>
    <s v="Tasa de violencia de pareja cuando la víctima es menor de 18 años"/>
    <s v="INMLyCF"/>
    <s v="Derechos a la protección"/>
    <s v="Adolescencia"/>
    <n v="2021"/>
    <n v="17.84"/>
    <s v="Tasa por 100.000 habitantes"/>
    <m/>
    <m/>
  </r>
  <r>
    <n v="44279"/>
    <s v="La Guajira"/>
    <x v="7"/>
    <s v="Tasa de violencia de pareja cuando la víctima es menor de 18 años"/>
    <s v="INMLyCF"/>
    <s v="Derechos a la protección"/>
    <s v="Adolescencia"/>
    <n v="2021"/>
    <n v="41.1"/>
    <s v="Tasa por 100.000 habitantes"/>
    <m/>
    <m/>
  </r>
  <r>
    <n v="44430"/>
    <s v="La Guajira"/>
    <x v="10"/>
    <s v="Tasa de violencia de pareja cuando la víctima es menor de 18 años"/>
    <s v="INMLyCF"/>
    <s v="Derechos a la protección"/>
    <s v="Adolescencia"/>
    <n v="2021"/>
    <n v="4.42"/>
    <s v="Tasa por 100.000 habitantes"/>
    <m/>
    <m/>
  </r>
  <r>
    <n v="44001"/>
    <s v="La Guajira"/>
    <x v="1"/>
    <s v="Tasa de violencia de pareja cuando la víctima es menor de 18 años"/>
    <s v="INMLyCF"/>
    <s v="Derechos a la protección"/>
    <s v="Adolescencia"/>
    <n v="2021"/>
    <n v="12.74"/>
    <s v="Tasa por 100.000 habitantes"/>
    <m/>
    <m/>
  </r>
  <r>
    <n v="44090"/>
    <s v="La Guajira"/>
    <x v="4"/>
    <s v="Tasa de exámenes médico legales por presunto delito sexual contra niños y niñas de 0 a 5 años"/>
    <s v="INMLyCF"/>
    <s v="Derechos a la protección"/>
    <s v="Primera Infancia"/>
    <n v="2021"/>
    <n v="20.399999999999999"/>
    <s v="Tasa por 100.000 habitantes"/>
    <m/>
    <m/>
  </r>
  <r>
    <n v="44110"/>
    <s v="La Guajira"/>
    <x v="6"/>
    <s v="Tasa de exámenes médico legales por presunto delito sexual contra niños y niñas de 0 a 5 años"/>
    <s v="INMLyCF"/>
    <s v="Derechos a la protección"/>
    <s v="Primera Infancia"/>
    <n v="2021"/>
    <n v="149.47999999999999"/>
    <s v="Tasa por 100.000 habitantes"/>
    <m/>
    <m/>
  </r>
  <r>
    <n v="44279"/>
    <s v="La Guajira"/>
    <x v="7"/>
    <s v="Tasa de exámenes médico legales por presunto delito sexual contra niños y niñas de 0 a 5 años"/>
    <s v="INMLyCF"/>
    <s v="Derechos a la protección"/>
    <s v="Primera Infancia"/>
    <n v="2021"/>
    <n v="58.47"/>
    <s v="Tasa por 100.000 habitantes"/>
    <m/>
    <m/>
  </r>
  <r>
    <n v="44378"/>
    <s v="La Guajira"/>
    <x v="8"/>
    <s v="Tasa de exámenes médico legales por presunto delito sexual contra niños y niñas de 0 a 5 años"/>
    <s v="INMLyCF"/>
    <s v="Derechos a la protección"/>
    <s v="Primera Infancia"/>
    <n v="2021"/>
    <n v="80.87"/>
    <s v="Tasa por 100.000 habitantes"/>
    <m/>
    <m/>
  </r>
  <r>
    <n v="44430"/>
    <s v="La Guajira"/>
    <x v="10"/>
    <s v="Tasa de exámenes médico legales por presunto delito sexual contra niños y niñas de 0 a 5 años"/>
    <s v="INMLyCF"/>
    <s v="Derechos a la protección"/>
    <s v="Primera Infancia"/>
    <n v="2021"/>
    <n v="71.84"/>
    <s v="Tasa por 100.000 habitantes"/>
    <m/>
    <m/>
  </r>
  <r>
    <n v="44560"/>
    <s v="La Guajira"/>
    <x v="11"/>
    <s v="Tasa de exámenes médico legales por presunto delito sexual contra niños y niñas de 0 a 5 años"/>
    <s v="INMLyCF"/>
    <s v="Derechos a la protección"/>
    <s v="Primera Infancia"/>
    <n v="2021"/>
    <n v="7.49"/>
    <s v="Tasa por 100.000 habitantes"/>
    <m/>
    <m/>
  </r>
  <r>
    <n v="44001"/>
    <s v="La Guajira"/>
    <x v="1"/>
    <s v="Tasa de exámenes médico legales por presunto delito sexual contra niños y niñas de 0 a 5 años"/>
    <s v="INMLyCF"/>
    <s v="Derechos a la protección"/>
    <s v="Primera Infancia"/>
    <n v="2021"/>
    <n v="46.32"/>
    <s v="Tasa por 100.000 habitantes"/>
    <m/>
    <m/>
  </r>
  <r>
    <n v="44650"/>
    <s v="La Guajira"/>
    <x v="12"/>
    <s v="Tasa de exámenes médico legales por presunto delito sexual contra niños y niñas de 0 a 5 años"/>
    <s v="INMLyCF"/>
    <s v="Derechos a la protección"/>
    <s v="Primera Infancia"/>
    <n v="2021"/>
    <n v="21.96"/>
    <s v="Tasa por 100.000 habitantes"/>
    <m/>
    <m/>
  </r>
  <r>
    <n v="44847"/>
    <s v="La Guajira"/>
    <x v="13"/>
    <s v="Tasa de exámenes médico legales por presunto delito sexual contra niños y niñas de 0 a 5 años"/>
    <s v="INMLyCF"/>
    <s v="Derechos a la protección"/>
    <s v="Primera Infancia"/>
    <n v="2021"/>
    <n v="4.67"/>
    <s v="Tasa por 100.000 habitantes"/>
    <m/>
    <m/>
  </r>
  <r>
    <n v="44035"/>
    <s v="La Guajira"/>
    <x v="2"/>
    <s v="Tasa de exámenes médico legales por presunto delito sexual contra niños y niñas de 6 a 11 años"/>
    <s v="INMLyCF"/>
    <s v="Derechos a la protección"/>
    <s v="Infancia"/>
    <n v="2021"/>
    <n v="89.71"/>
    <s v="Tasa por 100.000 habitantes"/>
    <m/>
    <m/>
  </r>
  <r>
    <n v="44078"/>
    <s v="La Guajira"/>
    <x v="3"/>
    <s v="Tasa de exámenes médico legales por presunto delito sexual contra niños y niñas de 6 a 11 años"/>
    <s v="INMLyCF"/>
    <s v="Derechos a la protección"/>
    <s v="Infancia"/>
    <n v="2021"/>
    <n v="60.99"/>
    <s v="Tasa por 100.000 habitantes"/>
    <m/>
    <m/>
  </r>
  <r>
    <n v="44090"/>
    <s v="La Guajira"/>
    <x v="4"/>
    <s v="Tasa de exámenes médico legales por presunto delito sexual contra niños y niñas de 6 a 11 años"/>
    <s v="INMLyCF"/>
    <s v="Derechos a la protección"/>
    <s v="Infancia"/>
    <n v="2021"/>
    <n v="32.9"/>
    <s v="Tasa por 100.000 habitantes"/>
    <m/>
    <m/>
  </r>
  <r>
    <n v="44279"/>
    <s v="La Guajira"/>
    <x v="7"/>
    <s v="Tasa de exámenes médico legales por presunto delito sexual contra niños y niñas de 6 a 11 años"/>
    <s v="INMLyCF"/>
    <s v="Derechos a la protección"/>
    <s v="Infancia"/>
    <n v="2021"/>
    <n v="69.38"/>
    <s v="Tasa por 100.000 habitantes"/>
    <m/>
    <m/>
  </r>
  <r>
    <n v="44378"/>
    <s v="La Guajira"/>
    <x v="8"/>
    <s v="Tasa de exámenes médico legales por presunto delito sexual contra niños y niñas de 6 a 11 años"/>
    <s v="INMLyCF"/>
    <s v="Derechos a la protección"/>
    <s v="Infancia"/>
    <n v="2021"/>
    <n v="67.36"/>
    <s v="Tasa por 100.000 habitantes"/>
    <m/>
    <m/>
  </r>
  <r>
    <n v="44420"/>
    <s v="La Guajira"/>
    <x v="9"/>
    <s v="Tasa de exámenes médico legales por presunto delito sexual contra niños y niñas de 6 a 11 años"/>
    <s v="INMLyCF"/>
    <s v="Derechos a la protección"/>
    <s v="Infancia"/>
    <n v="2021"/>
    <n v="199.6"/>
    <s v="Tasa por 100.000 habitantes"/>
    <m/>
    <m/>
  </r>
  <r>
    <n v="44430"/>
    <s v="La Guajira"/>
    <x v="10"/>
    <s v="Tasa de exámenes médico legales por presunto delito sexual contra niños y niñas de 6 a 11 años"/>
    <s v="INMLyCF"/>
    <s v="Derechos a la protección"/>
    <s v="Infancia"/>
    <n v="2021"/>
    <n v="97.03"/>
    <s v="Tasa por 100.000 habitantes"/>
    <m/>
    <m/>
  </r>
  <r>
    <n v="44560"/>
    <s v="La Guajira"/>
    <x v="11"/>
    <s v="Tasa de exámenes médico legales por presunto delito sexual contra niños y niñas de 6 a 11 años"/>
    <s v="INMLyCF"/>
    <s v="Derechos a la protección"/>
    <s v="Infancia"/>
    <n v="2021"/>
    <n v="19.46"/>
    <s v="Tasa por 100.000 habitantes"/>
    <m/>
    <m/>
  </r>
  <r>
    <n v="44001"/>
    <s v="La Guajira"/>
    <x v="1"/>
    <s v="Tasa de exámenes médico legales por presunto delito sexual contra niños y niñas de 6 a 11 años"/>
    <s v="INMLyCF"/>
    <s v="Derechos a la protección"/>
    <s v="Infancia"/>
    <n v="2021"/>
    <n v="169.51"/>
    <s v="Tasa por 100.000 habitantes"/>
    <m/>
    <m/>
  </r>
  <r>
    <n v="44650"/>
    <s v="La Guajira"/>
    <x v="12"/>
    <s v="Tasa de exámenes médico legales por presunto delito sexual contra niños y niñas de 6 a 11 años"/>
    <s v="INMLyCF"/>
    <s v="Derechos a la protección"/>
    <s v="Infancia"/>
    <n v="2021"/>
    <n v="160.31"/>
    <s v="Tasa por 100.000 habitantes"/>
    <m/>
    <m/>
  </r>
  <r>
    <n v="44847"/>
    <s v="La Guajira"/>
    <x v="13"/>
    <s v="Tasa de exámenes médico legales por presunto delito sexual contra niños y niñas de 6 a 11 años"/>
    <s v="INMLyCF"/>
    <s v="Derechos a la protección"/>
    <s v="Infancia"/>
    <n v="2021"/>
    <n v="7.55"/>
    <s v="Tasa por 100.000 habitantes"/>
    <m/>
    <m/>
  </r>
  <r>
    <n v="44855"/>
    <s v="La Guajira"/>
    <x v="14"/>
    <s v="Tasa de exámenes médico legales por presunto delito sexual contra niños y niñas de 6 a 11 años"/>
    <s v="INMLyCF"/>
    <s v="Derechos a la protección"/>
    <s v="Infancia"/>
    <n v="2021"/>
    <n v="154.56"/>
    <s v="Tasa por 100.000 habitantes"/>
    <m/>
    <m/>
  </r>
  <r>
    <n v="44874"/>
    <s v="La Guajira"/>
    <x v="15"/>
    <s v="Tasa de exámenes médico legales por presunto delito sexual contra niños y niñas de 6 a 11 años"/>
    <s v="INMLyCF"/>
    <s v="Derechos a la protección"/>
    <s v="Infancia"/>
    <n v="2021"/>
    <n v="28.02"/>
    <s v="Tasa por 100.000 habitantes"/>
    <m/>
    <m/>
  </r>
  <r>
    <n v="44035"/>
    <s v="La Guajira"/>
    <x v="2"/>
    <s v="Tasa de exámenes médico legales por presunto delito sexual contra adolescentes"/>
    <s v="INMLyCF"/>
    <s v="Derechos a la protección"/>
    <s v="Adolescencia"/>
    <n v="2021"/>
    <n v="23.93"/>
    <s v="Tasa por 100.000 habitantes"/>
    <m/>
    <m/>
  </r>
  <r>
    <n v="44078"/>
    <s v="La Guajira"/>
    <x v="3"/>
    <s v="Tasa de exámenes médico legales por presunto delito sexual contra adolescentes"/>
    <s v="INMLyCF"/>
    <s v="Derechos a la protección"/>
    <s v="Adolescencia"/>
    <n v="2021"/>
    <n v="128.69999999999999"/>
    <s v="Tasa por 100.000 habitantes"/>
    <m/>
    <m/>
  </r>
  <r>
    <n v="44090"/>
    <s v="La Guajira"/>
    <x v="4"/>
    <s v="Tasa de exámenes médico legales por presunto delito sexual contra adolescentes"/>
    <s v="INMLyCF"/>
    <s v="Derechos a la protección"/>
    <s v="Adolescencia"/>
    <n v="2021"/>
    <n v="124.91"/>
    <s v="Tasa por 100.000 habitantes"/>
    <m/>
    <m/>
  </r>
  <r>
    <n v="44098"/>
    <s v="La Guajira"/>
    <x v="5"/>
    <s v="Tasa de exámenes médico legales por presunto delito sexual contra adolescentes"/>
    <s v="INMLyCF"/>
    <s v="Derechos a la protección"/>
    <s v="Adolescencia"/>
    <n v="2021"/>
    <n v="188.68"/>
    <s v="Tasa por 100.000 habitantes"/>
    <m/>
    <m/>
  </r>
  <r>
    <n v="44110"/>
    <s v="La Guajira"/>
    <x v="6"/>
    <s v="Tasa de exámenes médico legales por presunto delito sexual contra adolescentes"/>
    <s v="INMLyCF"/>
    <s v="Derechos a la protección"/>
    <s v="Adolescencia"/>
    <n v="2021"/>
    <n v="125.31"/>
    <s v="Tasa por 100.000 habitantes"/>
    <m/>
    <m/>
  </r>
  <r>
    <n v="44279"/>
    <s v="La Guajira"/>
    <x v="7"/>
    <s v="Tasa de exámenes médico legales por presunto delito sexual contra adolescentes"/>
    <s v="INMLyCF"/>
    <s v="Derechos a la protección"/>
    <s v="Adolescencia"/>
    <n v="2021"/>
    <n v="411.02"/>
    <s v="Tasa por 100.000 habitantes"/>
    <m/>
    <m/>
  </r>
  <r>
    <n v="44378"/>
    <s v="La Guajira"/>
    <x v="8"/>
    <s v="Tasa de exámenes médico legales por presunto delito sexual contra adolescentes"/>
    <s v="INMLyCF"/>
    <s v="Derechos a la protección"/>
    <s v="Adolescencia"/>
    <n v="2021"/>
    <n v="180.44"/>
    <s v="Tasa por 100.000 habitantes"/>
    <m/>
    <m/>
  </r>
  <r>
    <n v="44430"/>
    <s v="La Guajira"/>
    <x v="10"/>
    <s v="Tasa de exámenes médico legales por presunto delito sexual contra adolescentes"/>
    <s v="INMLyCF"/>
    <s v="Derechos a la protección"/>
    <s v="Adolescencia"/>
    <n v="2021"/>
    <n v="198.75"/>
    <s v="Tasa por 100.000 habitantes"/>
    <m/>
    <m/>
  </r>
  <r>
    <n v="44560"/>
    <s v="La Guajira"/>
    <x v="11"/>
    <s v="Tasa de exámenes médico legales por presunto delito sexual contra adolescentes"/>
    <s v="INMLyCF"/>
    <s v="Derechos a la protección"/>
    <s v="Adolescencia"/>
    <n v="2021"/>
    <n v="37.950000000000003"/>
    <s v="Tasa por 100.000 habitantes"/>
    <m/>
    <m/>
  </r>
  <r>
    <n v="44001"/>
    <s v="La Guajira"/>
    <x v="1"/>
    <s v="Tasa de exámenes médico legales por presunto delito sexual contra adolescentes"/>
    <s v="INMLyCF"/>
    <s v="Derechos a la protección"/>
    <s v="Adolescencia"/>
    <n v="2021"/>
    <n v="280.33"/>
    <s v="Tasa por 100.000 habitantes"/>
    <m/>
    <m/>
  </r>
  <r>
    <n v="44650"/>
    <s v="La Guajira"/>
    <x v="12"/>
    <s v="Tasa de exámenes médico legales por presunto delito sexual contra adolescentes"/>
    <s v="INMLyCF"/>
    <s v="Derechos a la protección"/>
    <s v="Adolescencia"/>
    <n v="2021"/>
    <n v="74.39"/>
    <s v="Tasa por 100.000 habitantes"/>
    <m/>
    <m/>
  </r>
  <r>
    <n v="44847"/>
    <s v="La Guajira"/>
    <x v="13"/>
    <s v="Tasa de exámenes médico legales por presunto delito sexual contra adolescentes"/>
    <s v="INMLyCF"/>
    <s v="Derechos a la protección"/>
    <s v="Adolescencia"/>
    <n v="2021"/>
    <n v="27.18"/>
    <s v="Tasa por 100.000 habitantes"/>
    <m/>
    <m/>
  </r>
  <r>
    <n v="44874"/>
    <s v="La Guajira"/>
    <x v="15"/>
    <s v="Tasa de exámenes médico legales por presunto delito sexual contra adolescentes"/>
    <s v="INMLyCF"/>
    <s v="Derechos a la protección"/>
    <s v="Adolescencia"/>
    <n v="2021"/>
    <n v="156.19999999999999"/>
    <s v="Tasa por 100.000 habitantes"/>
    <m/>
    <m/>
  </r>
  <r>
    <n v="44279"/>
    <s v="La Guajira"/>
    <x v="7"/>
    <s v="Tasa de homicidios en adolescentes (12 a 17 años)"/>
    <s v="INMLyCF"/>
    <s v="Derecho a la integridad personal"/>
    <s v="Adolescencia"/>
    <n v="2021"/>
    <n v="61.65"/>
    <s v="Tasa por 100.000 habitantes"/>
    <m/>
    <m/>
  </r>
  <r>
    <n v="44430"/>
    <s v="La Guajira"/>
    <x v="10"/>
    <s v="Tasa de muertes por eventos de transporte en niños y niñas de 0 a 5 años"/>
    <s v="INMLyCF"/>
    <s v="Derecho a la integridad personal"/>
    <s v="Primera Infancia"/>
    <n v="2021"/>
    <n v="7.47"/>
    <s v="Tasa por 100.000 habitantes"/>
    <m/>
    <m/>
  </r>
  <r>
    <n v="44035"/>
    <s v="La Guajira"/>
    <x v="2"/>
    <s v="Tasa de muertes por eventos de transporte en niños y niñas de 6 a 11 años"/>
    <s v="INMLyCF"/>
    <s v="Derecho a la integridad personal"/>
    <s v="Infancia"/>
    <n v="2021"/>
    <n v="22.43"/>
    <s v="Tasa por 100.000 habitantes"/>
    <m/>
    <m/>
  </r>
  <r>
    <n v="44378"/>
    <s v="La Guajira"/>
    <x v="8"/>
    <s v="Tasa de muertes por eventos de transporte en adolescentes (12 a 17 años)"/>
    <s v="INMLyCF"/>
    <s v="Derecho a la integridad personal"/>
    <s v="Adolescencia"/>
    <n v="2021"/>
    <n v="36.090000000000003"/>
    <s v="Tasa por 100.000 habitantes"/>
    <m/>
    <m/>
  </r>
  <r>
    <n v="44430"/>
    <s v="La Guajira"/>
    <x v="10"/>
    <s v="Tasa de muertes por eventos de transporte en adolescentes (12 a 17 años)"/>
    <s v="INMLyCF"/>
    <s v="Derecho a la integridad personal"/>
    <s v="Adolescencia"/>
    <n v="2021"/>
    <n v="8.83"/>
    <s v="Tasa por 100.000 habitantes"/>
    <m/>
    <m/>
  </r>
  <r>
    <n v="44560"/>
    <s v="La Guajira"/>
    <x v="11"/>
    <s v="Tasa de muertes por eventos de transporte en adolescentes (12 a 17 años)"/>
    <s v="INMLyCF"/>
    <s v="Derecho a la integridad personal"/>
    <s v="Adolescencia"/>
    <n v="2021"/>
    <n v="7.59"/>
    <s v="Tasa por 100.000 habitantes"/>
    <m/>
    <m/>
  </r>
  <r>
    <n v="44001"/>
    <s v="La Guajira"/>
    <x v="1"/>
    <s v="Tasa de muertes por eventos de transporte en adolescentes (12 a 17 años)"/>
    <s v="INMLyCF"/>
    <s v="Derecho a la integridad personal"/>
    <s v="Adolescencia"/>
    <n v="2021"/>
    <n v="16.989999999999998"/>
    <s v="Tasa por 100.000 habitantes"/>
    <m/>
    <m/>
  </r>
  <r>
    <n v="44855"/>
    <s v="La Guajira"/>
    <x v="14"/>
    <s v="Tasa de muertes por eventos de transporte en adolescentes (12 a 17 años)"/>
    <s v="INMLyCF"/>
    <s v="Derecho a la integridad personal"/>
    <s v="Adolescencia"/>
    <n v="2021"/>
    <n v="82.58"/>
    <s v="Tasa por 100.000 habitantes"/>
    <m/>
    <m/>
  </r>
  <r>
    <n v="44090"/>
    <s v="La Guajira"/>
    <x v="4"/>
    <s v="Tasa de suicidios en niños y niñas de adolescentes (12 a 17 años)"/>
    <s v="INMLyCF"/>
    <s v="Derechos a la protección"/>
    <s v="Adolescencia"/>
    <n v="2021"/>
    <n v="17.84"/>
    <s v="Tasa por 100.000 habitantes"/>
    <m/>
    <m/>
  </r>
  <r>
    <n v="44279"/>
    <s v="La Guajira"/>
    <x v="7"/>
    <s v="Tasa de suicidios en niños y niñas de adolescentes (12 a 17 años)"/>
    <s v="INMLyCF"/>
    <s v="Derechos a la protección"/>
    <s v="Adolescencia"/>
    <n v="2021"/>
    <n v="20.55"/>
    <s v="Tasa por 100.000 habitantes"/>
    <m/>
    <m/>
  </r>
  <r>
    <n v="44430"/>
    <s v="La Guajira"/>
    <x v="10"/>
    <s v="Tasa de suicidios en niños y niñas de adolescentes (12 a 17 años)"/>
    <s v="INMLyCF"/>
    <s v="Derechos a la protección"/>
    <s v="Adolescencia"/>
    <n v="2021"/>
    <n v="4.42"/>
    <s v="Tasa por 100.000 habitantes"/>
    <m/>
    <m/>
  </r>
  <r>
    <n v="44001"/>
    <s v="La Guajira"/>
    <x v="1"/>
    <s v="Tasa de suicidios en niños y niñas de adolescentes (12 a 17 años)"/>
    <s v="INMLyCF"/>
    <s v="Derechos a la protección"/>
    <s v="Adolescencia"/>
    <n v="2021"/>
    <n v="8.49"/>
    <s v="Tasa por 100.000 habitantes"/>
    <m/>
    <m/>
  </r>
  <r>
    <n v="44078"/>
    <s v="La Guajira"/>
    <x v="3"/>
    <s v="Tasa de violencia intrafamiliar en niños y niñas de 0 a 5 años"/>
    <s v="INMLyCF"/>
    <s v="Derecho a la integridad personal"/>
    <s v="Primera Infancia"/>
    <n v="2021"/>
    <n v="24.41"/>
    <s v="Tasa por 100.000 habitantes"/>
    <m/>
    <m/>
  </r>
  <r>
    <n v="44279"/>
    <s v="La Guajira"/>
    <x v="7"/>
    <s v="Tasa de violencia intrafamiliar en niños y niñas de 0 a 5 años"/>
    <s v="INMLyCF"/>
    <s v="Derecho a la integridad personal"/>
    <s v="Primera Infancia"/>
    <n v="2021"/>
    <n v="19.489999999999998"/>
    <s v="Tasa por 100.000 habitantes"/>
    <m/>
    <m/>
  </r>
  <r>
    <n v="44430"/>
    <s v="La Guajira"/>
    <x v="10"/>
    <s v="Tasa de violencia intrafamiliar en niños y niñas de 0 a 5 años"/>
    <s v="INMLyCF"/>
    <s v="Derecho a la integridad personal"/>
    <s v="Primera Infancia"/>
    <n v="2021"/>
    <n v="4.49"/>
    <s v="Tasa por 100.000 habitantes"/>
    <m/>
    <m/>
  </r>
  <r>
    <n v="44001"/>
    <s v="La Guajira"/>
    <x v="1"/>
    <s v="Tasa de violencia intrafamiliar en niños y niñas de 0 a 5 años"/>
    <s v="INMLyCF"/>
    <s v="Derecho a la integridad personal"/>
    <s v="Primera Infancia"/>
    <n v="2021"/>
    <n v="21"/>
    <s v="Tasa por 100.000 habitantes"/>
    <m/>
    <m/>
  </r>
  <r>
    <n v="44090"/>
    <s v="La Guajira"/>
    <x v="4"/>
    <s v="Tasa de violencia intrafamiliar en niños y niñas de 6 a 11 años"/>
    <s v="INMLyCF"/>
    <s v="Derechos a la protección"/>
    <s v="Infancia"/>
    <n v="2021"/>
    <n v="16.45"/>
    <s v="Tasa por 100.000 habitantes"/>
    <m/>
    <m/>
  </r>
  <r>
    <n v="44279"/>
    <s v="La Guajira"/>
    <x v="7"/>
    <s v="Tasa de violencia intrafamiliar en niños y niñas de 6 a 11 años"/>
    <s v="INMLyCF"/>
    <s v="Derechos a la protección"/>
    <s v="Infancia"/>
    <n v="2021"/>
    <n v="156.11000000000001"/>
    <s v="Tasa por 100.000 habitantes"/>
    <m/>
    <m/>
  </r>
  <r>
    <n v="44378"/>
    <s v="La Guajira"/>
    <x v="8"/>
    <s v="Tasa de violencia intrafamiliar en niños y niñas de 6 a 11 años"/>
    <s v="INMLyCF"/>
    <s v="Derechos a la protección"/>
    <s v="Infancia"/>
    <n v="2021"/>
    <n v="33.68"/>
    <s v="Tasa por 100.000 habitantes"/>
    <m/>
    <m/>
  </r>
  <r>
    <n v="44430"/>
    <s v="La Guajira"/>
    <x v="10"/>
    <s v="Tasa de violencia intrafamiliar en niños y niñas de 6 a 11 años"/>
    <s v="INMLyCF"/>
    <s v="Derechos a la protección"/>
    <s v="Infancia"/>
    <n v="2021"/>
    <n v="7.76"/>
    <s v="Tasa por 100.000 habitantes"/>
    <m/>
    <m/>
  </r>
  <r>
    <n v="44001"/>
    <s v="La Guajira"/>
    <x v="1"/>
    <s v="Tasa de violencia intrafamiliar en niños y niñas de 6 a 11 años"/>
    <s v="INMLyCF"/>
    <s v="Derechos a la protección"/>
    <s v="Infancia"/>
    <n v="2021"/>
    <n v="14.74"/>
    <s v="Tasa por 100.000 habitantes"/>
    <m/>
    <m/>
  </r>
  <r>
    <n v="44650"/>
    <s v="La Guajira"/>
    <x v="12"/>
    <s v="Tasa de violencia intrafamiliar en niños y niñas de 6 a 11 años"/>
    <s v="INMLyCF"/>
    <s v="Derechos a la protección"/>
    <s v="Infancia"/>
    <n v="2021"/>
    <n v="35.630000000000003"/>
    <s v="Tasa por 100.000 habitantes"/>
    <m/>
    <m/>
  </r>
  <r>
    <n v="44874"/>
    <s v="La Guajira"/>
    <x v="15"/>
    <s v="Tasa de violencia intrafamiliar en niños y niñas de 6 a 11 años"/>
    <s v="INMLyCF"/>
    <s v="Derechos a la protección"/>
    <s v="Infancia"/>
    <n v="2021"/>
    <n v="28.02"/>
    <s v="Tasa por 100.000 habitantes"/>
    <m/>
    <m/>
  </r>
  <r>
    <n v="44078"/>
    <s v="La Guajira"/>
    <x v="3"/>
    <s v="Tasa de violencia intrafamiliar en adolescentes (12 a 17 años)"/>
    <s v="INMLyCF"/>
    <s v="Derechos a la protección"/>
    <s v="Adolescencia"/>
    <n v="2021"/>
    <n v="85.8"/>
    <s v="Tasa por 100.000 habitantes"/>
    <m/>
    <m/>
  </r>
  <r>
    <n v="44090"/>
    <s v="La Guajira"/>
    <x v="4"/>
    <s v="Tasa de violencia intrafamiliar en adolescentes (12 a 17 años)"/>
    <s v="INMLyCF"/>
    <s v="Derechos a la protección"/>
    <s v="Adolescencia"/>
    <n v="2021"/>
    <n v="17.84"/>
    <s v="Tasa por 100.000 habitantes"/>
    <m/>
    <m/>
  </r>
  <r>
    <n v="44098"/>
    <s v="La Guajira"/>
    <x v="5"/>
    <s v="Tasa de violencia intrafamiliar en adolescentes (12 a 17 años)"/>
    <s v="INMLyCF"/>
    <s v="Derechos a la protección"/>
    <s v="Adolescencia"/>
    <n v="2021"/>
    <n v="125.79"/>
    <s v="Tasa por 100.000 habitantes"/>
    <m/>
    <m/>
  </r>
  <r>
    <n v="44279"/>
    <s v="La Guajira"/>
    <x v="7"/>
    <s v="Tasa de violencia intrafamiliar en adolescentes (12 a 17 años)"/>
    <s v="INMLyCF"/>
    <s v="Derechos a la protección"/>
    <s v="Adolescencia"/>
    <n v="2021"/>
    <n v="61.65"/>
    <s v="Tasa por 100.000 habitantes"/>
    <m/>
    <m/>
  </r>
  <r>
    <n v="44430"/>
    <s v="La Guajira"/>
    <x v="10"/>
    <s v="Tasa de violencia intrafamiliar en adolescentes (12 a 17 años)"/>
    <s v="INMLyCF"/>
    <s v="Derechos a la protección"/>
    <s v="Adolescencia"/>
    <n v="2021"/>
    <n v="22.08"/>
    <s v="Tasa por 100.000 habitantes"/>
    <m/>
    <m/>
  </r>
  <r>
    <n v="44001"/>
    <s v="La Guajira"/>
    <x v="1"/>
    <s v="Tasa de violencia intrafamiliar en adolescentes (12 a 17 años)"/>
    <s v="INMLyCF"/>
    <s v="Derechos a la protección"/>
    <s v="Adolescencia"/>
    <n v="2021"/>
    <n v="38.229999999999997"/>
    <s v="Tasa por 100.000 habitantes"/>
    <m/>
    <m/>
  </r>
  <r>
    <n v="44650"/>
    <s v="La Guajira"/>
    <x v="12"/>
    <s v="Tasa de violencia intrafamiliar en adolescentes (12 a 17 años)"/>
    <s v="INMLyCF"/>
    <s v="Derechos a la protección"/>
    <s v="Adolescencia"/>
    <n v="2021"/>
    <n v="37.200000000000003"/>
    <s v="Tasa por 100.000 habitantes"/>
    <m/>
    <m/>
  </r>
  <r>
    <n v="44"/>
    <s v="La Guajira"/>
    <x v="16"/>
    <s v="Tasa de violencia de pareja cuando la víctima es menor de 18 años"/>
    <s v="INMLyCF"/>
    <s v="Derechos a la protección"/>
    <s v="Adolescencia"/>
    <n v="2018"/>
    <n v="22.71"/>
    <s v="Tasa por 100.000 habitantes"/>
    <m/>
    <m/>
  </r>
  <r>
    <n v="44"/>
    <s v="La Guajira"/>
    <x v="16"/>
    <s v="Tasa de exámenes médico legales por presunto delito sexual contra niños y niñas de 0 a 5 años"/>
    <s v="INMLyCF"/>
    <s v="Derechos a la protección"/>
    <s v="Primera Infancia"/>
    <n v="2018"/>
    <n v="38.14"/>
    <s v="Tasa por 100.000 habitantes"/>
    <m/>
    <m/>
  </r>
  <r>
    <n v="44"/>
    <s v="La Guajira"/>
    <x v="16"/>
    <s v="Tasa de exámenes médico legales por presunto delito sexual contra niños y niñas de 6 a 11 años"/>
    <s v="INMLyCF"/>
    <s v="Derechos a la protección"/>
    <s v="Infancia"/>
    <n v="2018"/>
    <n v="93.59"/>
    <s v="Tasa por 100.000 habitantes"/>
    <m/>
    <m/>
  </r>
  <r>
    <n v="44"/>
    <s v="La Guajira"/>
    <x v="16"/>
    <s v="Tasa de exámenes médico legales por presunto delito sexual contra adolescentes"/>
    <s v="INMLyCF"/>
    <s v="Derechos a la protección"/>
    <s v="Adolescencia"/>
    <n v="2018"/>
    <n v="112.38"/>
    <s v="Tasa por 100.000 habitantes"/>
    <m/>
    <m/>
  </r>
  <r>
    <n v="44"/>
    <s v="La Guajira"/>
    <x v="16"/>
    <s v="Tasa de homicidios en niños y niñas de 6 a 11 años"/>
    <s v="INMLyCF"/>
    <s v="Derecho a la integridad personal"/>
    <s v="Infancia"/>
    <n v="2018"/>
    <n v="3.12"/>
    <s v="Tasa por 100.000 habitantes"/>
    <m/>
    <m/>
  </r>
  <r>
    <n v="44"/>
    <s v="La Guajira"/>
    <x v="16"/>
    <s v="Tasa de homicidios en adolescentes (12 a 17 años)"/>
    <s v="INMLyCF"/>
    <s v="Derecho a la integridad personal"/>
    <s v="Adolescencia"/>
    <n v="2018"/>
    <n v="16.7"/>
    <s v="Tasa por 100.000 habitantes"/>
    <m/>
    <m/>
  </r>
  <r>
    <n v="44"/>
    <s v="La Guajira"/>
    <x v="16"/>
    <s v="Tasa de muertes por eventos de transporte en niños y niñas de 0 a 5 años"/>
    <s v="INMLyCF"/>
    <s v="Derecho a la integridad personal"/>
    <s v="Primera Infancia"/>
    <n v="2018"/>
    <n v="8.19"/>
    <s v="Tasa por 100.000 habitantes"/>
    <m/>
    <m/>
  </r>
  <r>
    <n v="44"/>
    <s v="La Guajira"/>
    <x v="16"/>
    <s v="Tasa de muertes por eventos de transporte en adolescentes (12 a 17 años)"/>
    <s v="INMLyCF"/>
    <s v="Derecho a la integridad personal"/>
    <s v="Adolescencia"/>
    <n v="2018"/>
    <n v="18.989999999999998"/>
    <s v="Tasa por 100.000 habitantes"/>
    <m/>
    <m/>
  </r>
  <r>
    <n v="44"/>
    <s v="La Guajira"/>
    <x v="16"/>
    <s v="Tasa de suicidios en niños y niñas de adolescentes (12 a 17 años)"/>
    <s v="INMLyCF"/>
    <s v="Derechos a la protección"/>
    <s v="Adolescencia"/>
    <n v="2018"/>
    <n v="6.9"/>
    <s v="Tasa por 100.000 habitantes"/>
    <m/>
    <m/>
  </r>
  <r>
    <n v="44"/>
    <s v="La Guajira"/>
    <x v="16"/>
    <s v="Tasa de violencia intrafamiliar en niños y niñas de 0 a 5 años"/>
    <s v="INMLyCF"/>
    <s v="Derecho a la integridad personal"/>
    <s v="Primera Infancia"/>
    <n v="2018"/>
    <n v="21.46"/>
    <s v="Tasa por 100.000 habitantes"/>
    <m/>
    <m/>
  </r>
  <r>
    <n v="44"/>
    <s v="La Guajira"/>
    <x v="16"/>
    <s v="Tasa de violencia intrafamiliar en niños y niñas de 6 a 11 años"/>
    <s v="INMLyCF"/>
    <s v="Derechos a la protección"/>
    <s v="Infancia"/>
    <n v="2018"/>
    <n v="25.19"/>
    <s v="Tasa por 100.000 habitantes"/>
    <m/>
    <m/>
  </r>
  <r>
    <n v="44"/>
    <s v="La Guajira"/>
    <x v="16"/>
    <s v="Tasa de violencia intrafamiliar en adolescentes (12 a 17 años)"/>
    <s v="INMLyCF"/>
    <s v="Derechos a la protección"/>
    <s v="Adolescencia"/>
    <n v="2018"/>
    <n v="46.21"/>
    <s v="Tasa por 100.000 habitantes"/>
    <m/>
    <m/>
  </r>
  <r>
    <n v="44"/>
    <s v="La Guajira"/>
    <x v="16"/>
    <s v="Tasa de violencia de pareja cuando la víctima es menor de 18 años"/>
    <s v="INMLyCF"/>
    <s v="Derechos a la protección"/>
    <s v="Adolescencia"/>
    <n v="2019"/>
    <n v="28.06"/>
    <s v="Tasa por 100.000 habitantes"/>
    <m/>
    <m/>
  </r>
  <r>
    <n v="44"/>
    <s v="La Guajira"/>
    <x v="16"/>
    <s v="Tasa de exámenes médico legales por presunto delito sexual contra niños y niñas de 0 a 5 años"/>
    <s v="INMLyCF"/>
    <s v="Derechos a la protección"/>
    <s v="Primera Infancia"/>
    <n v="2019"/>
    <n v="47.26"/>
    <s v="Tasa por 100.000 habitantes"/>
    <m/>
    <m/>
  </r>
  <r>
    <n v="44"/>
    <s v="La Guajira"/>
    <x v="16"/>
    <s v="Tasa de exámenes médico legales por presunto delito sexual contra niños y niñas de 6 a 11 años"/>
    <s v="INMLyCF"/>
    <s v="Derechos a la protección"/>
    <s v="Infancia"/>
    <n v="2019"/>
    <n v="89.76"/>
    <s v="Tasa por 100.000 habitantes"/>
    <m/>
    <m/>
  </r>
  <r>
    <n v="44"/>
    <s v="La Guajira"/>
    <x v="16"/>
    <s v="Tasa de exámenes médico legales por presunto delito sexual contra adolescentes"/>
    <s v="INMLyCF"/>
    <s v="Derechos a la protección"/>
    <s v="Adolescencia"/>
    <n v="2019"/>
    <n v="158.26"/>
    <s v="Tasa por 100.000 habitantes"/>
    <m/>
    <m/>
  </r>
  <r>
    <n v="44"/>
    <s v="La Guajira"/>
    <x v="16"/>
    <s v="Tasa de homicidios en niños y niñas de 0 a 5 años"/>
    <s v="INMLyCF"/>
    <s v="Derecho a la integridad personal"/>
    <s v="Primera Infancia"/>
    <n v="2019"/>
    <n v="10.54"/>
    <s v="Tasa por 100.000 habitantes"/>
    <m/>
    <m/>
  </r>
  <r>
    <n v="44"/>
    <s v="La Guajira"/>
    <x v="16"/>
    <s v="Tasa de homicidios en adolescentes (12 a 17 años)"/>
    <s v="INMLyCF"/>
    <s v="Derecho a la integridad personal"/>
    <s v="Adolescencia"/>
    <n v="2019"/>
    <n v="14.64"/>
    <s v="Tasa por 100.000 habitantes"/>
    <m/>
    <m/>
  </r>
  <r>
    <n v="44"/>
    <s v="La Guajira"/>
    <x v="16"/>
    <s v="Tasa de muertes por eventos de transporte en niños y niñas de 0 a 5 años"/>
    <s v="INMLyCF"/>
    <s v="Derecho a la integridad personal"/>
    <s v="Primera Infancia"/>
    <n v="2019"/>
    <n v="22.56"/>
    <s v="Tasa por 100.000 habitantes"/>
    <m/>
    <m/>
  </r>
  <r>
    <n v="44"/>
    <s v="La Guajira"/>
    <x v="16"/>
    <s v="Tasa de muertes por eventos de transporte en niños y niñas de 6 a 11 años"/>
    <s v="INMLyCF"/>
    <s v="Derecho a la integridad personal"/>
    <s v="Infancia"/>
    <n v="2019"/>
    <n v="6.84"/>
    <s v="Tasa por 100.000 habitantes"/>
    <m/>
    <m/>
  </r>
  <r>
    <n v="44"/>
    <s v="La Guajira"/>
    <x v="16"/>
    <s v="Tasa de muertes por eventos de transporte en adolescentes (12 a 17 años)"/>
    <s v="INMLyCF"/>
    <s v="Derecho a la integridad personal"/>
    <s v="Adolescencia"/>
    <n v="2019"/>
    <n v="17.420000000000002"/>
    <s v="Tasa por 100.000 habitantes"/>
    <m/>
    <m/>
  </r>
  <r>
    <n v="44"/>
    <s v="La Guajira"/>
    <x v="16"/>
    <s v="Tasa de suicidios en niños y niñas de adolescentes (12 a 17 años)"/>
    <s v="INMLyCF"/>
    <s v="Derechos a la protección"/>
    <s v="Adolescencia"/>
    <n v="2019"/>
    <n v="18.96"/>
    <s v="Tasa por 100.000 habitantes"/>
    <m/>
    <m/>
  </r>
  <r>
    <n v="44"/>
    <s v="La Guajira"/>
    <x v="16"/>
    <s v="Tasa de violencia intrafamiliar en niños y niñas de 0 a 5 años"/>
    <s v="INMLyCF"/>
    <s v="Derecho a la integridad personal"/>
    <s v="Primera Infancia"/>
    <n v="2019"/>
    <n v="42.97"/>
    <s v="Tasa por 100.000 habitantes"/>
    <m/>
    <m/>
  </r>
  <r>
    <n v="44"/>
    <s v="La Guajira"/>
    <x v="16"/>
    <s v="Tasa de violencia intrafamiliar en niños y niñas de 6 a 11 años"/>
    <s v="INMLyCF"/>
    <s v="Derechos a la protección"/>
    <s v="Infancia"/>
    <n v="2019"/>
    <n v="29.21"/>
    <s v="Tasa por 100.000 habitantes"/>
    <m/>
    <m/>
  </r>
  <r>
    <n v="44"/>
    <s v="La Guajira"/>
    <x v="16"/>
    <s v="Tasa de violencia intrafamiliar en adolescentes (12 a 17 años)"/>
    <s v="INMLyCF"/>
    <s v="Derechos a la protección"/>
    <s v="Adolescencia"/>
    <n v="2019"/>
    <n v="59.31"/>
    <s v="Tasa por 100.000 habitantes"/>
    <m/>
    <m/>
  </r>
  <r>
    <n v="44"/>
    <s v="La Guajira"/>
    <x v="16"/>
    <s v="Tasa de violencia de pareja cuando la víctima es menor de 18 años"/>
    <s v="INMLyCF"/>
    <s v="Derechos a la protección"/>
    <s v="Adolescencia"/>
    <n v="2020"/>
    <n v="11.93"/>
    <s v="Tasa por 100.000 habitantes"/>
    <m/>
    <m/>
  </r>
  <r>
    <n v="44"/>
    <s v="La Guajira"/>
    <x v="16"/>
    <s v="Tasa de exámenes médico legales por presunto delito sexual contra niños y niñas de 0 a 5 años"/>
    <s v="INMLyCF"/>
    <s v="Derechos a la protección"/>
    <s v="Primera Infancia"/>
    <n v="2020"/>
    <n v="34.020000000000003"/>
    <s v="Tasa por 100.000 habitantes"/>
    <m/>
    <m/>
  </r>
  <r>
    <n v="44"/>
    <s v="La Guajira"/>
    <x v="16"/>
    <s v="Tasa de exámenes médico legales por presunto delito sexual contra niños y niñas de 6 a 11 años"/>
    <s v="INMLyCF"/>
    <s v="Derechos a la protección"/>
    <s v="Infancia"/>
    <n v="2020"/>
    <n v="72.23"/>
    <s v="Tasa por 100.000 habitantes"/>
    <m/>
    <m/>
  </r>
  <r>
    <n v="44"/>
    <s v="La Guajira"/>
    <x v="16"/>
    <s v="Tasa de exámenes médico legales por presunto delito sexual contra adolescentes"/>
    <s v="INMLyCF"/>
    <s v="Derechos a la protección"/>
    <s v="Adolescencia"/>
    <n v="2020"/>
    <n v="133.04"/>
    <s v="Tasa por 100.000 habitantes"/>
    <m/>
    <m/>
  </r>
  <r>
    <n v="44"/>
    <s v="La Guajira"/>
    <x v="16"/>
    <s v="Tasa de homicidios en niños y niñas de 0 a 5 años"/>
    <s v="INMLyCF"/>
    <s v="Derecho a la integridad personal"/>
    <s v="Primera Infancia"/>
    <n v="2020"/>
    <n v="5.98"/>
    <s v="Tasa por 100.000 habitantes"/>
    <m/>
    <m/>
  </r>
  <r>
    <n v="44"/>
    <s v="La Guajira"/>
    <x v="16"/>
    <s v="Tasa de homicidios en adolescentes (12 a 17 años)"/>
    <s v="INMLyCF"/>
    <s v="Derecho a la integridad personal"/>
    <s v="Adolescencia"/>
    <n v="2020"/>
    <n v="13.14"/>
    <s v="Tasa por 100.000 habitantes"/>
    <m/>
    <m/>
  </r>
  <r>
    <n v="44"/>
    <s v="La Guajira"/>
    <x v="16"/>
    <s v="Tasa de muertes por eventos de transporte en niños y niñas de 0 a 5 años"/>
    <s v="INMLyCF"/>
    <s v="Derecho a la integridad personal"/>
    <s v="Primera Infancia"/>
    <n v="2020"/>
    <n v="20.8"/>
    <s v="Tasa por 100.000 habitantes"/>
    <m/>
    <m/>
  </r>
  <r>
    <n v="44"/>
    <s v="La Guajira"/>
    <x v="16"/>
    <s v="Tasa de muertes por eventos de transporte en niños y niñas de 6 a 11 años"/>
    <s v="INMLyCF"/>
    <s v="Derecho a la integridad personal"/>
    <s v="Infancia"/>
    <n v="2020"/>
    <n v="3.73"/>
    <s v="Tasa por 100.000 habitantes"/>
    <m/>
    <m/>
  </r>
  <r>
    <n v="44"/>
    <s v="La Guajira"/>
    <x v="16"/>
    <s v="Tasa de muertes por eventos de transporte en adolescentes (12 a 17 años)"/>
    <s v="INMLyCF"/>
    <s v="Derecho a la integridad personal"/>
    <s v="Adolescencia"/>
    <n v="2020"/>
    <n v="8.99"/>
    <s v="Tasa por 100.000 habitantes"/>
    <m/>
    <m/>
  </r>
  <r>
    <n v="44"/>
    <s v="La Guajira"/>
    <x v="16"/>
    <s v="Tasa de suicidios en niños y niñas de adolescentes (12 a 17 años)"/>
    <s v="INMLyCF"/>
    <s v="Derechos a la protección"/>
    <s v="Adolescencia"/>
    <n v="2020"/>
    <n v="4.29"/>
    <s v="Tasa por 100.000 habitantes"/>
    <m/>
    <m/>
  </r>
  <r>
    <n v="44"/>
    <s v="La Guajira"/>
    <x v="16"/>
    <s v="Tasa de violencia intrafamiliar en niños y niñas de 0 a 5 años"/>
    <s v="INMLyCF"/>
    <s v="Derecho a la integridad personal"/>
    <s v="Primera Infancia"/>
    <n v="2020"/>
    <n v="10.1"/>
    <s v="Tasa por 100.000 habitantes"/>
    <m/>
    <m/>
  </r>
  <r>
    <n v="44"/>
    <s v="La Guajira"/>
    <x v="16"/>
    <s v="Tasa de violencia intrafamiliar en niños y niñas de 6 a 11 años"/>
    <s v="INMLyCF"/>
    <s v="Derechos a la protección"/>
    <s v="Infancia"/>
    <n v="2020"/>
    <n v="22.12"/>
    <s v="Tasa por 100.000 habitantes"/>
    <m/>
    <m/>
  </r>
  <r>
    <n v="44"/>
    <s v="La Guajira"/>
    <x v="16"/>
    <s v="Tasa de violencia intrafamiliar en adolescentes (12 a 17 años)"/>
    <s v="INMLyCF"/>
    <s v="Derechos a la protección"/>
    <s v="Adolescencia"/>
    <n v="2020"/>
    <n v="32.340000000000003"/>
    <s v="Tasa por 100.000 habitantes"/>
    <m/>
    <m/>
  </r>
  <r>
    <n v="44"/>
    <s v="La Guajira"/>
    <x v="16"/>
    <s v="Tasa de violencia de pareja cuando la víctima es menor de 18 años"/>
    <s v="INMLyCF"/>
    <s v="Derechos a la protección"/>
    <s v="Adolescencia"/>
    <n v="2021"/>
    <n v="13.05"/>
    <s v="Tasa por 100.000 habitantes"/>
    <m/>
    <m/>
  </r>
  <r>
    <n v="44"/>
    <s v="La Guajira"/>
    <x v="16"/>
    <s v="Tasa de exámenes médico legales por presunto delito sexual contra niños y niñas de 0 a 5 años"/>
    <s v="INMLyCF"/>
    <s v="Derechos a la protección"/>
    <s v="Primera Infancia"/>
    <n v="2021"/>
    <n v="37.56"/>
    <s v="Tasa por 100.000 habitantes"/>
    <m/>
    <m/>
  </r>
  <r>
    <n v="44"/>
    <s v="La Guajira"/>
    <x v="16"/>
    <s v="Tasa de exámenes médico legales por presunto delito sexual contra niños y niñas de 6 a 11 años"/>
    <s v="INMLyCF"/>
    <s v="Derechos a la protección"/>
    <s v="Infancia"/>
    <n v="2021"/>
    <n v="80.02"/>
    <s v="Tasa por 100.000 habitantes"/>
    <m/>
    <m/>
  </r>
  <r>
    <n v="44"/>
    <s v="La Guajira"/>
    <x v="16"/>
    <s v="Tasa de exámenes médico legales por presunto delito sexual contra adolescentes"/>
    <s v="INMLyCF"/>
    <s v="Derechos a la protección"/>
    <s v="Adolescencia"/>
    <n v="2021"/>
    <n v="148.1"/>
    <s v="Tasa por 100.000 habitantes"/>
    <m/>
    <m/>
  </r>
  <r>
    <n v="44"/>
    <s v="La Guajira"/>
    <x v="16"/>
    <s v="Tasa de homicidios en adolescentes (12 a 17 años)"/>
    <s v="INMLyCF"/>
    <s v="Derecho a la integridad personal"/>
    <s v="Adolescencia"/>
    <n v="2021"/>
    <n v="61.65"/>
    <s v="Tasa por 100.000 habitantes"/>
    <m/>
    <m/>
  </r>
  <r>
    <n v="44"/>
    <s v="La Guajira"/>
    <x v="16"/>
    <s v="Tasa de muertes por eventos de transporte en niños y niñas de 0 a 5 años"/>
    <s v="INMLyCF"/>
    <s v="Derecho a la integridad personal"/>
    <s v="Primera Infancia"/>
    <n v="2021"/>
    <n v="7.47"/>
    <s v="Tasa por 100.000 habitantes"/>
    <m/>
    <m/>
  </r>
  <r>
    <n v="44"/>
    <s v="La Guajira"/>
    <x v="16"/>
    <s v="Tasa de muertes por eventos de transporte en niños y niñas de 6 a 11 años"/>
    <s v="INMLyCF"/>
    <s v="Derecho a la integridad personal"/>
    <s v="Infancia"/>
    <n v="2021"/>
    <n v="22.43"/>
    <s v="Tasa por 100.000 habitantes"/>
    <m/>
    <m/>
  </r>
  <r>
    <n v="44"/>
    <s v="La Guajira"/>
    <x v="16"/>
    <s v="Tasa de muertes por eventos de transporte en adolescentes (12 a 17 años)"/>
    <s v="INMLyCF"/>
    <s v="Derecho a la integridad personal"/>
    <s v="Adolescencia"/>
    <n v="2021"/>
    <n v="14.21"/>
    <s v="Tasa por 100.000 habitantes"/>
    <m/>
    <m/>
  </r>
  <r>
    <n v="44"/>
    <s v="La Guajira"/>
    <x v="16"/>
    <s v="Tasa de suicidios en niños y niñas de adolescentes (12 a 17 años)"/>
    <s v="INMLyCF"/>
    <s v="Derechos a la protección"/>
    <s v="Adolescencia"/>
    <n v="2021"/>
    <n v="8.83"/>
    <s v="Tasa por 100.000 habitantes"/>
    <m/>
    <m/>
  </r>
  <r>
    <n v="44"/>
    <s v="La Guajira"/>
    <x v="16"/>
    <s v="Tasa de violencia intrafamiliar en niños y niñas de 0 a 5 años"/>
    <s v="INMLyCF"/>
    <s v="Derecho a la integridad personal"/>
    <s v="Primera Infancia"/>
    <n v="2021"/>
    <n v="14.98"/>
    <s v="Tasa por 100.000 habitantes"/>
    <m/>
    <m/>
  </r>
  <r>
    <n v="44"/>
    <s v="La Guajira"/>
    <x v="16"/>
    <s v="Tasa de violencia intrafamiliar en niños y niñas de 6 a 11 años"/>
    <s v="INMLyCF"/>
    <s v="Derechos a la protección"/>
    <s v="Infancia"/>
    <n v="2021"/>
    <n v="26.01"/>
    <s v="Tasa por 100.000 habitantes"/>
    <m/>
    <m/>
  </r>
  <r>
    <n v="44"/>
    <s v="La Guajira"/>
    <x v="16"/>
    <s v="Tasa de violencia intrafamiliar en adolescentes (12 a 17 años)"/>
    <s v="INMLyCF"/>
    <s v="Derechos a la protección"/>
    <s v="Adolescencia"/>
    <n v="2021"/>
    <n v="38.08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44874"/>
    <s v="La Guajira"/>
    <x v="15"/>
    <s v="Calidad de agua"/>
    <s v="INS"/>
    <s v="Derecho  a un ambiente sano"/>
    <s v="Primera Infancia_x000a_Infancia_x000a_Adolescencia_x000a_juventud"/>
    <n v="2021"/>
    <n v="12.7"/>
    <s v="Porcentaje"/>
    <m/>
    <m/>
  </r>
  <r>
    <n v="44855"/>
    <s v="La Guajira"/>
    <x v="14"/>
    <s v="Calidad de agua"/>
    <s v="INS"/>
    <s v="Derecho  a un ambiente sano"/>
    <s v="Primera Infancia_x000a_Infancia_x000a_Adolescencia_x000a_juventud"/>
    <n v="2021"/>
    <n v="27.3"/>
    <s v="Porcentaje"/>
    <m/>
    <m/>
  </r>
  <r>
    <n v="44847"/>
    <s v="La Guajira"/>
    <x v="13"/>
    <s v="Calidad de agua"/>
    <s v="INS"/>
    <s v="Derecho  a un ambiente sano"/>
    <s v="Primera Infancia_x000a_Infancia_x000a_Adolescencia_x000a_juventud"/>
    <n v="2021"/>
    <n v="10.3"/>
    <s v="Porcentaje"/>
    <m/>
    <m/>
  </r>
  <r>
    <n v="44650"/>
    <s v="La Guajira"/>
    <x v="12"/>
    <s v="Calidad de agua"/>
    <s v="INS"/>
    <s v="Derecho  a un ambiente sano"/>
    <s v="Primera Infancia_x000a_Infancia_x000a_Adolescencia_x000a_juventud"/>
    <n v="2021"/>
    <n v="3.1"/>
    <s v="Porcentaje"/>
    <m/>
    <m/>
  </r>
  <r>
    <n v="44560"/>
    <s v="La Guajira"/>
    <x v="11"/>
    <s v="Calidad de agua"/>
    <s v="INS"/>
    <s v="Derecho  a un ambiente sano"/>
    <s v="Primera Infancia_x000a_Infancia_x000a_Adolescencia_x000a_juventud"/>
    <n v="2021"/>
    <n v="8.1999999999999993"/>
    <s v="Porcentaje"/>
    <m/>
    <m/>
  </r>
  <r>
    <n v="44430"/>
    <s v="La Guajira"/>
    <x v="10"/>
    <s v="Calidad de agua"/>
    <s v="INS"/>
    <s v="Derecho  a un ambiente sano"/>
    <s v="Primera Infancia_x000a_Infancia_x000a_Adolescencia_x000a_juventud"/>
    <n v="2021"/>
    <n v="16.100000000000001"/>
    <s v="Porcentaje"/>
    <m/>
    <m/>
  </r>
  <r>
    <n v="44420"/>
    <s v="La Guajira"/>
    <x v="9"/>
    <s v="Calidad de agua"/>
    <s v="INS"/>
    <s v="Derecho  a un ambiente sano"/>
    <s v="Primera Infancia_x000a_Infancia_x000a_Adolescencia_x000a_juventud"/>
    <n v="2021"/>
    <n v="39.6"/>
    <s v="Porcentaje"/>
    <m/>
    <m/>
  </r>
  <r>
    <n v="44378"/>
    <s v="La Guajira"/>
    <x v="8"/>
    <s v="Calidad de agua"/>
    <s v="INS"/>
    <s v="Derecho  a un ambiente sano"/>
    <s v="Primera Infancia_x000a_Infancia_x000a_Adolescencia_x000a_juventud"/>
    <n v="2021"/>
    <n v="21.9"/>
    <s v="Porcentaje"/>
    <m/>
    <m/>
  </r>
  <r>
    <n v="44279"/>
    <s v="La Guajira"/>
    <x v="7"/>
    <s v="Calidad de agua"/>
    <s v="INS"/>
    <s v="Derecho  a un ambiente sano"/>
    <s v="Primera Infancia_x000a_Infancia_x000a_Adolescencia_x000a_juventud"/>
    <n v="2021"/>
    <n v="10.199999999999999"/>
    <s v="Porcentaje"/>
    <m/>
    <m/>
  </r>
  <r>
    <n v="44110"/>
    <s v="La Guajira"/>
    <x v="6"/>
    <s v="Calidad de agua"/>
    <s v="INS"/>
    <s v="Derecho  a un ambiente sano"/>
    <s v="Primera Infancia_x000a_Infancia_x000a_Adolescencia_x000a_juventud"/>
    <n v="2021"/>
    <n v="15"/>
    <s v="Porcentaje"/>
    <m/>
    <m/>
  </r>
  <r>
    <n v="44098"/>
    <s v="La Guajira"/>
    <x v="5"/>
    <s v="Calidad de agua"/>
    <s v="INS"/>
    <s v="Derecho  a un ambiente sano"/>
    <s v="Primera Infancia_x000a_Infancia_x000a_Adolescencia_x000a_juventud"/>
    <n v="2021"/>
    <n v="8.9"/>
    <s v="Porcentaje"/>
    <m/>
    <m/>
  </r>
  <r>
    <n v="44090"/>
    <s v="La Guajira"/>
    <x v="4"/>
    <s v="Calidad de agua"/>
    <s v="INS"/>
    <s v="Derecho  a un ambiente sano"/>
    <s v="Primera Infancia_x000a_Infancia_x000a_Adolescencia_x000a_juventud"/>
    <n v="2021"/>
    <n v="76.8"/>
    <s v="Porcentaje"/>
    <m/>
    <m/>
  </r>
  <r>
    <n v="44078"/>
    <s v="La Guajira"/>
    <x v="3"/>
    <s v="Calidad de agua"/>
    <s v="INS"/>
    <s v="Derecho  a un ambiente sano"/>
    <s v="Primera Infancia_x000a_Infancia_x000a_Adolescencia_x000a_juventud"/>
    <n v="2021"/>
    <n v="6.7"/>
    <s v="Porcentaje"/>
    <m/>
    <m/>
  </r>
  <r>
    <n v="44035"/>
    <s v="La Guajira"/>
    <x v="2"/>
    <s v="Calidad de agua"/>
    <s v="INS"/>
    <s v="Derecho  a un ambiente sano"/>
    <s v="Primera Infancia_x000a_Infancia_x000a_Adolescencia_x000a_juventud"/>
    <n v="2021"/>
    <n v="8.3000000000000007"/>
    <s v="Porcentaje"/>
    <m/>
    <m/>
  </r>
  <r>
    <n v="44001"/>
    <s v="La Guajira"/>
    <x v="1"/>
    <s v="Calidad de agua"/>
    <s v="INS"/>
    <s v="Derecho  a un ambiente sano"/>
    <s v="Primera Infancia_x000a_Infancia_x000a_Adolescencia_x000a_juventud"/>
    <n v="2021"/>
    <n v="5.2"/>
    <s v="Porcentaje"/>
    <m/>
    <m/>
  </r>
  <r>
    <n v="44001"/>
    <s v="La Guajira"/>
    <x v="1"/>
    <s v="Calidad de agua"/>
    <s v="INS"/>
    <s v="Derecho  a un ambiente sano"/>
    <s v="Primera Infancia_x000a_Infancia_x000a_Adolescencia_x000a_juventud"/>
    <n v="2020"/>
    <n v="7.2"/>
    <s v="Porcentaje"/>
    <m/>
    <m/>
  </r>
  <r>
    <n v="44035"/>
    <s v="La Guajira"/>
    <x v="2"/>
    <s v="Calidad de agua"/>
    <s v="INS"/>
    <s v="Derecho  a un ambiente sano"/>
    <s v="Primera Infancia_x000a_Infancia_x000a_Adolescencia_x000a_juventud"/>
    <n v="2020"/>
    <n v="11.9"/>
    <s v="Porcentaje"/>
    <m/>
    <m/>
  </r>
  <r>
    <n v="44078"/>
    <s v="La Guajira"/>
    <x v="3"/>
    <s v="Calidad de agua"/>
    <s v="INS"/>
    <s v="Derecho  a un ambiente sano"/>
    <s v="Primera Infancia_x000a_Infancia_x000a_Adolescencia_x000a_juventud"/>
    <n v="2020"/>
    <n v="12.7"/>
    <s v="Porcentaje"/>
    <m/>
    <m/>
  </r>
  <r>
    <n v="44090"/>
    <s v="La Guajira"/>
    <x v="4"/>
    <s v="Calidad de agua"/>
    <s v="INS"/>
    <s v="Derecho  a un ambiente sano"/>
    <s v="Primera Infancia_x000a_Infancia_x000a_Adolescencia_x000a_juventud"/>
    <n v="2020"/>
    <n v="76.3"/>
    <s v="Porcentaje"/>
    <m/>
    <m/>
  </r>
  <r>
    <n v="44098"/>
    <s v="La Guajira"/>
    <x v="5"/>
    <s v="Calidad de agua"/>
    <s v="INS"/>
    <s v="Derecho  a un ambiente sano"/>
    <s v="Primera Infancia_x000a_Infancia_x000a_Adolescencia_x000a_juventud"/>
    <n v="2020"/>
    <n v="6.2"/>
    <s v="Porcentaje"/>
    <m/>
    <m/>
  </r>
  <r>
    <n v="44110"/>
    <s v="La Guajira"/>
    <x v="6"/>
    <s v="Calidad de agua"/>
    <s v="INS"/>
    <s v="Derecho  a un ambiente sano"/>
    <s v="Primera Infancia_x000a_Infancia_x000a_Adolescencia_x000a_juventud"/>
    <n v="2020"/>
    <n v="23.6"/>
    <s v="Porcentaje"/>
    <m/>
    <m/>
  </r>
  <r>
    <n v="44279"/>
    <s v="La Guajira"/>
    <x v="7"/>
    <s v="Calidad de agua"/>
    <s v="INS"/>
    <s v="Derecho  a un ambiente sano"/>
    <s v="Primera Infancia_x000a_Infancia_x000a_Adolescencia_x000a_juventud"/>
    <n v="2020"/>
    <n v="16.7"/>
    <s v="Porcentaje"/>
    <m/>
    <m/>
  </r>
  <r>
    <n v="44378"/>
    <s v="La Guajira"/>
    <x v="8"/>
    <s v="Calidad de agua"/>
    <s v="INS"/>
    <s v="Derecho  a un ambiente sano"/>
    <s v="Primera Infancia_x000a_Infancia_x000a_Adolescencia_x000a_juventud"/>
    <n v="2020"/>
    <n v="26.5"/>
    <s v="Porcentaje"/>
    <m/>
    <m/>
  </r>
  <r>
    <n v="44420"/>
    <s v="La Guajira"/>
    <x v="9"/>
    <s v="Calidad de agua"/>
    <s v="INS"/>
    <s v="Derecho  a un ambiente sano"/>
    <s v="Primera Infancia_x000a_Infancia_x000a_Adolescencia_x000a_juventud"/>
    <n v="2020"/>
    <n v="26.9"/>
    <s v="Porcentaje"/>
    <m/>
    <m/>
  </r>
  <r>
    <n v="44430"/>
    <s v="La Guajira"/>
    <x v="10"/>
    <s v="Calidad de agua"/>
    <s v="INS"/>
    <s v="Derecho  a un ambiente sano"/>
    <s v="Primera Infancia_x000a_Infancia_x000a_Adolescencia_x000a_juventud"/>
    <n v="2020"/>
    <n v="15.9"/>
    <s v="Porcentaje"/>
    <m/>
    <m/>
  </r>
  <r>
    <n v="44560"/>
    <s v="La Guajira"/>
    <x v="11"/>
    <s v="Calidad de agua"/>
    <s v="INS"/>
    <s v="Derecho  a un ambiente sano"/>
    <s v="Primera Infancia_x000a_Infancia_x000a_Adolescencia_x000a_juventud"/>
    <n v="2020"/>
    <n v="8.3000000000000007"/>
    <s v="Porcentaje"/>
    <m/>
    <m/>
  </r>
  <r>
    <n v="44650"/>
    <s v="La Guajira"/>
    <x v="12"/>
    <s v="Calidad de agua"/>
    <s v="INS"/>
    <s v="Derecho  a un ambiente sano"/>
    <s v="Primera Infancia_x000a_Infancia_x000a_Adolescencia_x000a_juventud"/>
    <n v="2020"/>
    <n v="5.5"/>
    <s v="Porcentaje"/>
    <m/>
    <m/>
  </r>
  <r>
    <n v="44847"/>
    <s v="La Guajira"/>
    <x v="13"/>
    <s v="Calidad de agua"/>
    <s v="INS"/>
    <s v="Derecho  a un ambiente sano"/>
    <s v="Primera Infancia_x000a_Infancia_x000a_Adolescencia_x000a_juventud"/>
    <n v="2020"/>
    <n v="9.1999999999999993"/>
    <s v="Porcentaje"/>
    <m/>
    <m/>
  </r>
  <r>
    <n v="44855"/>
    <s v="La Guajira"/>
    <x v="14"/>
    <s v="Calidad de agua"/>
    <s v="INS"/>
    <s v="Derecho  a un ambiente sano"/>
    <s v="Primera Infancia_x000a_Infancia_x000a_Adolescencia_x000a_juventud"/>
    <n v="2020"/>
    <n v="18.7"/>
    <s v="Porcentaje"/>
    <m/>
    <m/>
  </r>
  <r>
    <n v="44874"/>
    <s v="La Guajira"/>
    <x v="15"/>
    <s v="Calidad de agua"/>
    <s v="INS"/>
    <s v="Derecho  a un ambiente sano"/>
    <s v="Primera Infancia_x000a_Infancia_x000a_Adolescencia_x000a_juventud"/>
    <n v="2020"/>
    <n v="12.3"/>
    <s v="Porcentaje"/>
    <m/>
    <m/>
  </r>
  <r>
    <n v="44035"/>
    <s v="La Guajira"/>
    <x v="2"/>
    <s v="Calidad de agua"/>
    <s v="INS"/>
    <s v="Derecho  a un ambiente sano"/>
    <s v="Primera Infancia_x000a_Infancia_x000a_Adolescencia_x000a_juventud"/>
    <n v="2019"/>
    <n v="24"/>
    <s v="Porcentaje"/>
    <m/>
    <m/>
  </r>
  <r>
    <n v="44078"/>
    <s v="La Guajira"/>
    <x v="3"/>
    <s v="Calidad de agua"/>
    <s v="INS"/>
    <s v="Derecho  a un ambiente sano"/>
    <s v="Primera Infancia_x000a_Infancia_x000a_Adolescencia_x000a_juventud"/>
    <n v="2019"/>
    <s v="34.7"/>
    <s v="Porcentaje"/>
    <m/>
    <m/>
  </r>
  <r>
    <n v="44090"/>
    <s v="La Guajira"/>
    <x v="4"/>
    <s v="Calidad de agua"/>
    <s v="INS"/>
    <s v="Derecho  a un ambiente sano"/>
    <s v="Primera Infancia_x000a_Infancia_x000a_Adolescencia_x000a_juventud"/>
    <n v="2019"/>
    <s v="80.9"/>
    <s v="Porcentaje"/>
    <m/>
    <m/>
  </r>
  <r>
    <n v="44098"/>
    <s v="La Guajira"/>
    <x v="5"/>
    <s v="Calidad de agua"/>
    <s v="INS"/>
    <s v="Derecho  a un ambiente sano"/>
    <s v="Primera Infancia_x000a_Infancia_x000a_Adolescencia_x000a_juventud"/>
    <n v="2019"/>
    <n v="8"/>
    <s v="Porcentaje"/>
    <m/>
    <m/>
  </r>
  <r>
    <n v="44110"/>
    <s v="La Guajira"/>
    <x v="6"/>
    <s v="Calidad de agua"/>
    <s v="INS"/>
    <s v="Derecho  a un ambiente sano"/>
    <s v="Primera Infancia_x000a_Infancia_x000a_Adolescencia_x000a_juventud"/>
    <n v="2019"/>
    <s v="24.4"/>
    <s v="Porcentaje"/>
    <m/>
    <m/>
  </r>
  <r>
    <n v="44279"/>
    <s v="La Guajira"/>
    <x v="7"/>
    <s v="Calidad de agua"/>
    <s v="INS"/>
    <s v="Derecho  a un ambiente sano"/>
    <s v="Primera Infancia_x000a_Infancia_x000a_Adolescencia_x000a_juventud"/>
    <n v="2019"/>
    <s v="16.3"/>
    <s v="Porcentaje"/>
    <m/>
    <m/>
  </r>
  <r>
    <n v="44378"/>
    <s v="La Guajira"/>
    <x v="8"/>
    <s v="Calidad de agua"/>
    <s v="INS"/>
    <s v="Derecho  a un ambiente sano"/>
    <s v="Primera Infancia_x000a_Infancia_x000a_Adolescencia_x000a_juventud"/>
    <n v="2019"/>
    <s v="10.2"/>
    <s v="Porcentaje"/>
    <m/>
    <m/>
  </r>
  <r>
    <n v="44420"/>
    <s v="La Guajira"/>
    <x v="9"/>
    <s v="Calidad de agua"/>
    <s v="INS"/>
    <s v="Derecho  a un ambiente sano"/>
    <s v="Primera Infancia_x000a_Infancia_x000a_Adolescencia_x000a_juventud"/>
    <n v="2019"/>
    <n v="35"/>
    <s v="Porcentaje"/>
    <m/>
    <m/>
  </r>
  <r>
    <n v="44430"/>
    <s v="La Guajira"/>
    <x v="10"/>
    <s v="Calidad de agua"/>
    <s v="INS"/>
    <s v="Derecho  a un ambiente sano"/>
    <s v="Primera Infancia_x000a_Infancia_x000a_Adolescencia_x000a_juventud"/>
    <n v="2019"/>
    <s v="16.6"/>
    <s v="Porcentaje"/>
    <m/>
    <m/>
  </r>
  <r>
    <n v="44560"/>
    <s v="La Guajira"/>
    <x v="11"/>
    <s v="Calidad de agua"/>
    <s v="INS"/>
    <s v="Derecho  a un ambiente sano"/>
    <s v="Primera Infancia_x000a_Infancia_x000a_Adolescencia_x000a_juventud"/>
    <n v="2019"/>
    <s v="20.8"/>
    <s v="Porcentaje"/>
    <m/>
    <m/>
  </r>
  <r>
    <n v="44001"/>
    <s v="La Guajira"/>
    <x v="1"/>
    <s v="Calidad de agua"/>
    <s v="INS"/>
    <s v="Derecho  a un ambiente sano"/>
    <s v="Primera Infancia_x000a_Infancia_x000a_Adolescencia_x000a_juventud"/>
    <n v="2019"/>
    <n v="16"/>
    <s v="Porcentaje"/>
    <m/>
    <m/>
  </r>
  <r>
    <n v="44650"/>
    <s v="La Guajira"/>
    <x v="12"/>
    <s v="Calidad de agua"/>
    <s v="INS"/>
    <s v="Derecho  a un ambiente sano"/>
    <s v="Primera Infancia_x000a_Infancia_x000a_Adolescencia_x000a_juventud"/>
    <n v="2019"/>
    <s v="14.9"/>
    <s v="Porcentaje"/>
    <m/>
    <m/>
  </r>
  <r>
    <n v="44847"/>
    <s v="La Guajira"/>
    <x v="13"/>
    <s v="Calidad de agua"/>
    <s v="INS"/>
    <s v="Derecho  a un ambiente sano"/>
    <s v="Primera Infancia_x000a_Infancia_x000a_Adolescencia_x000a_juventud"/>
    <n v="2019"/>
    <s v="18.9"/>
    <s v="Porcentaje"/>
    <m/>
    <m/>
  </r>
  <r>
    <n v="44855"/>
    <s v="La Guajira"/>
    <x v="14"/>
    <s v="Calidad de agua"/>
    <s v="INS"/>
    <s v="Derecho  a un ambiente sano"/>
    <s v="Primera Infancia_x000a_Infancia_x000a_Adolescencia_x000a_juventud"/>
    <n v="2019"/>
    <s v="28.4"/>
    <s v="Porcentaje"/>
    <m/>
    <m/>
  </r>
  <r>
    <n v="44874"/>
    <s v="La Guajira"/>
    <x v="15"/>
    <s v="Calidad de agua"/>
    <s v="INS"/>
    <s v="Derecho  a un ambiente sano"/>
    <s v="Primera Infancia_x000a_Infancia_x000a_Adolescencia_x000a_juventud"/>
    <n v="2019"/>
    <s v="12.5"/>
    <s v="Porcentaje"/>
    <m/>
    <m/>
  </r>
  <r>
    <n v="44"/>
    <s v="La Guajira"/>
    <x v="16"/>
    <s v="Calidad de agua"/>
    <s v="INS"/>
    <s v="Derecho  a un ambiente sano"/>
    <s v="Primera Infancia_x000a_Infancia_x000a_Adolescencia_x000a_juventud"/>
    <n v="2021"/>
    <n v="13"/>
    <s v="Porcentaje"/>
    <m/>
    <m/>
  </r>
  <r>
    <n v="44"/>
    <s v="La Guajira"/>
    <x v="16"/>
    <s v="Calidad de agua"/>
    <s v="INS"/>
    <s v="Derecho  a un ambiente sano"/>
    <s v="Primera Infancia_x000a_Infancia_x000a_Adolescencia_x000a_juventud"/>
    <n v="2020"/>
    <n v="14.4"/>
    <s v="Porcentaje"/>
    <m/>
    <m/>
  </r>
  <r>
    <n v="44"/>
    <s v="La Guajira"/>
    <x v="16"/>
    <s v="Calidad de agua"/>
    <s v="INS"/>
    <s v="Derecho  a un ambiente sano"/>
    <s v="Primera Infancia_x000a_Infancia_x000a_Adolescencia_x000a_juventud"/>
    <n v="2019"/>
    <n v="20.1000000000000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44001"/>
    <s v="La Guajir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769"/>
    <s v="Número"/>
    <m/>
    <m/>
  </r>
  <r>
    <n v="44035"/>
    <s v="La Guajir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907"/>
    <s v="Número"/>
    <m/>
    <m/>
  </r>
  <r>
    <n v="44078"/>
    <s v="La Guajir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882"/>
    <s v="Número"/>
    <m/>
    <m/>
  </r>
  <r>
    <n v="44090"/>
    <s v="La Guajir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614"/>
    <s v="Número"/>
    <m/>
    <m/>
  </r>
  <r>
    <n v="44098"/>
    <s v="La Guajir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916"/>
    <s v="Número"/>
    <m/>
    <m/>
  </r>
  <r>
    <n v="44110"/>
    <s v="La Guajir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06"/>
    <s v="Número"/>
    <m/>
    <m/>
  </r>
  <r>
    <n v="44279"/>
    <s v="La Guajir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216"/>
    <s v="Número"/>
    <m/>
    <m/>
  </r>
  <r>
    <n v="44378"/>
    <s v="La Guajir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442"/>
    <s v="Número"/>
    <m/>
    <m/>
  </r>
  <r>
    <n v="44420"/>
    <s v="La Guajir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2"/>
    <s v="Número"/>
    <m/>
    <m/>
  </r>
  <r>
    <n v="44430"/>
    <s v="La Guajir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528"/>
    <s v="Número"/>
    <m/>
    <m/>
  </r>
  <r>
    <n v="44560"/>
    <s v="La Guajir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815"/>
    <s v="Número"/>
    <m/>
    <m/>
  </r>
  <r>
    <n v="44650"/>
    <s v="La Guajir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833"/>
    <s v="Número"/>
    <m/>
    <m/>
  </r>
  <r>
    <n v="44847"/>
    <s v="La Guajir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611"/>
    <s v="Número"/>
    <m/>
    <m/>
  </r>
  <r>
    <n v="44855"/>
    <s v="La Guajir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95"/>
    <s v="Número"/>
    <m/>
    <m/>
  </r>
  <r>
    <n v="44874"/>
    <s v="La Guajir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542"/>
    <s v="Número"/>
    <m/>
    <m/>
  </r>
  <r>
    <n v="44001"/>
    <s v="La Guajir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8157"/>
    <s v="Número"/>
    <m/>
    <m/>
  </r>
  <r>
    <n v="44035"/>
    <s v="La Guajir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965"/>
    <s v="Número"/>
    <m/>
    <m/>
  </r>
  <r>
    <n v="44078"/>
    <s v="La Guajir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877"/>
    <s v="Número"/>
    <m/>
    <m/>
  </r>
  <r>
    <n v="44090"/>
    <s v="La Guajir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311"/>
    <s v="Número"/>
    <m/>
    <m/>
  </r>
  <r>
    <n v="44098"/>
    <s v="La Guajir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42"/>
    <s v="Número"/>
    <m/>
    <m/>
  </r>
  <r>
    <n v="44110"/>
    <s v="La Guajir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88"/>
    <s v="Número"/>
    <m/>
    <m/>
  </r>
  <r>
    <n v="44279"/>
    <s v="La Guajir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436"/>
    <s v="Número"/>
    <m/>
    <m/>
  </r>
  <r>
    <n v="44378"/>
    <s v="La Guajir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555"/>
    <s v="Número"/>
    <m/>
    <m/>
  </r>
  <r>
    <n v="44420"/>
    <s v="La Guajir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7"/>
    <s v="Número"/>
    <m/>
    <m/>
  </r>
  <r>
    <n v="44430"/>
    <s v="La Guajir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2912"/>
    <s v="Número"/>
    <m/>
    <m/>
  </r>
  <r>
    <n v="44560"/>
    <s v="La Guajir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588"/>
    <s v="Número"/>
    <m/>
    <m/>
  </r>
  <r>
    <n v="44650"/>
    <s v="La Guajir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036"/>
    <s v="Número"/>
    <m/>
    <m/>
  </r>
  <r>
    <n v="44847"/>
    <s v="La Guajir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8221"/>
    <s v="Número"/>
    <m/>
    <m/>
  </r>
  <r>
    <n v="44855"/>
    <s v="La Guajir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79"/>
    <s v="Número"/>
    <m/>
    <m/>
  </r>
  <r>
    <n v="44874"/>
    <s v="La Guajir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87"/>
    <s v="Número"/>
    <m/>
    <m/>
  </r>
  <r>
    <n v="44001"/>
    <s v="La Guajir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8445"/>
    <s v="Número"/>
    <m/>
    <m/>
  </r>
  <r>
    <n v="44035"/>
    <s v="La Guajir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966"/>
    <s v="Número"/>
    <m/>
    <m/>
  </r>
  <r>
    <n v="44078"/>
    <s v="La Guajir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958"/>
    <s v="Número"/>
    <m/>
    <m/>
  </r>
  <r>
    <n v="44090"/>
    <s v="La Guajir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935"/>
    <s v="Número"/>
    <m/>
    <m/>
  </r>
  <r>
    <n v="44098"/>
    <s v="La Guajir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47"/>
    <s v="Número"/>
    <m/>
    <m/>
  </r>
  <r>
    <n v="44110"/>
    <s v="La Guajir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87"/>
    <s v="Número"/>
    <m/>
    <m/>
  </r>
  <r>
    <n v="44279"/>
    <s v="La Guajir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427"/>
    <s v="Número"/>
    <m/>
    <m/>
  </r>
  <r>
    <n v="44378"/>
    <s v="La Guajir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52"/>
    <s v="Número"/>
    <m/>
    <m/>
  </r>
  <r>
    <n v="44420"/>
    <s v="La Guajir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8"/>
    <s v="Número"/>
    <m/>
    <m/>
  </r>
  <r>
    <n v="44430"/>
    <s v="La Guajir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2819"/>
    <s v="Número"/>
    <m/>
    <m/>
  </r>
  <r>
    <n v="44560"/>
    <s v="La Guajir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773"/>
    <s v="Número"/>
    <m/>
    <m/>
  </r>
  <r>
    <n v="44650"/>
    <s v="La Guajir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403"/>
    <s v="Número"/>
    <m/>
    <m/>
  </r>
  <r>
    <n v="44847"/>
    <s v="La Guajir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9411"/>
    <s v="Número"/>
    <m/>
    <m/>
  </r>
  <r>
    <n v="44855"/>
    <s v="La Guajir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82"/>
    <s v="Número"/>
    <m/>
    <m/>
  </r>
  <r>
    <n v="44874"/>
    <s v="La Guajir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98"/>
    <s v="Número"/>
    <m/>
    <m/>
  </r>
  <r>
    <n v="44001"/>
    <s v="La Guajir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039"/>
    <s v="Número"/>
    <m/>
    <m/>
  </r>
  <r>
    <n v="44035"/>
    <s v="La Guajir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458"/>
    <s v="Número"/>
    <m/>
    <m/>
  </r>
  <r>
    <n v="44078"/>
    <s v="La Guajir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284"/>
    <s v="Número"/>
    <m/>
    <m/>
  </r>
  <r>
    <n v="44090"/>
    <s v="La Guajir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308"/>
    <s v="Número"/>
    <m/>
    <m/>
  </r>
  <r>
    <n v="44098"/>
    <s v="La Guajir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92"/>
    <s v="Número"/>
    <m/>
    <m/>
  </r>
  <r>
    <n v="44110"/>
    <s v="La Guajir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55"/>
    <s v="Número"/>
    <m/>
    <m/>
  </r>
  <r>
    <n v="44279"/>
    <s v="La Guajir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165"/>
    <s v="Número"/>
    <m/>
    <m/>
  </r>
  <r>
    <n v="44378"/>
    <s v="La Guajir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552"/>
    <s v="Número"/>
    <m/>
    <m/>
  </r>
  <r>
    <n v="44420"/>
    <s v="La Guajir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90"/>
    <s v="Número"/>
    <m/>
    <m/>
  </r>
  <r>
    <n v="44430"/>
    <s v="La Guajir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4092"/>
    <s v="Número"/>
    <m/>
    <m/>
  </r>
  <r>
    <n v="44560"/>
    <s v="La Guajir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4497"/>
    <s v="Número"/>
    <m/>
    <m/>
  </r>
  <r>
    <n v="44650"/>
    <s v="La Guajir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619"/>
    <s v="Número"/>
    <m/>
    <m/>
  </r>
  <r>
    <n v="44847"/>
    <s v="La Guajir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0025"/>
    <s v="Número"/>
    <m/>
    <m/>
  </r>
  <r>
    <n v="44855"/>
    <s v="La Guajir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81"/>
    <s v="Número"/>
    <m/>
    <m/>
  </r>
  <r>
    <n v="44874"/>
    <s v="La Guajir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443"/>
    <s v="Número"/>
    <m/>
    <m/>
  </r>
  <r>
    <n v="44001"/>
    <s v="La Guajir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77"/>
    <s v="Porcentaje"/>
    <m/>
    <m/>
  </r>
  <r>
    <n v="44035"/>
    <s v="La Guajir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"/>
    <s v="Porcentaje"/>
    <m/>
    <m/>
  </r>
  <r>
    <n v="44078"/>
    <s v="La Guajir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2"/>
    <s v="Porcentaje"/>
    <m/>
    <m/>
  </r>
  <r>
    <n v="44090"/>
    <s v="La Guajir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72"/>
    <s v="Porcentaje"/>
    <m/>
    <m/>
  </r>
  <r>
    <n v="44098"/>
    <s v="La Guajir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"/>
    <s v="Porcentaje"/>
    <m/>
    <m/>
  </r>
  <r>
    <n v="44110"/>
    <s v="La Guajir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44279"/>
    <s v="La Guajir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74"/>
    <s v="Porcentaje"/>
    <m/>
    <m/>
  </r>
  <r>
    <n v="44378"/>
    <s v="La Guajir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1"/>
    <s v="Porcentaje"/>
    <m/>
    <m/>
  </r>
  <r>
    <n v="44420"/>
    <s v="La Guajir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44430"/>
    <s v="La Guajir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9"/>
    <s v="Porcentaje"/>
    <m/>
    <m/>
  </r>
  <r>
    <n v="44560"/>
    <s v="La Guajir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7"/>
    <s v="Porcentaje"/>
    <m/>
    <m/>
  </r>
  <r>
    <n v="44650"/>
    <s v="La Guajir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3"/>
    <s v="Porcentaje"/>
    <m/>
    <m/>
  </r>
  <r>
    <n v="44847"/>
    <s v="La Guajir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56999999999999995"/>
    <s v="Porcentaje"/>
    <m/>
    <m/>
  </r>
  <r>
    <n v="44855"/>
    <s v="La Guajir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44874"/>
    <s v="La Guajir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44001"/>
    <s v="La Guajir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2"/>
    <s v="Porcentaje"/>
    <m/>
    <m/>
  </r>
  <r>
    <n v="44035"/>
    <s v="La Guajir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6"/>
    <s v="Porcentaje"/>
    <m/>
    <m/>
  </r>
  <r>
    <n v="44078"/>
    <s v="La Guajir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4"/>
    <s v="Porcentaje"/>
    <m/>
    <m/>
  </r>
  <r>
    <n v="44090"/>
    <s v="La Guajir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49"/>
    <s v="Porcentaje"/>
    <m/>
    <m/>
  </r>
  <r>
    <n v="44098"/>
    <s v="La Guajir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8"/>
    <s v="Porcentaje"/>
    <m/>
    <m/>
  </r>
  <r>
    <n v="44110"/>
    <s v="La Guajir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6"/>
    <s v="Porcentaje"/>
    <m/>
    <m/>
  </r>
  <r>
    <n v="44279"/>
    <s v="La Guajir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62"/>
    <s v="Porcentaje"/>
    <m/>
    <m/>
  </r>
  <r>
    <n v="44378"/>
    <s v="La Guajir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64"/>
    <s v="Porcentaje"/>
    <m/>
    <m/>
  </r>
  <r>
    <n v="44420"/>
    <s v="La Guajir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"/>
    <s v="Porcentaje"/>
    <m/>
    <m/>
  </r>
  <r>
    <n v="44430"/>
    <s v="La Guajir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4"/>
    <s v="Porcentaje"/>
    <m/>
    <m/>
  </r>
  <r>
    <n v="44560"/>
    <s v="La Guajir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67"/>
    <s v="Porcentaje"/>
    <m/>
    <m/>
  </r>
  <r>
    <n v="44650"/>
    <s v="La Guajir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1"/>
    <s v="Porcentaje"/>
    <m/>
    <m/>
  </r>
  <r>
    <n v="44847"/>
    <s v="La Guajir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56999999999999995"/>
    <s v="Porcentaje"/>
    <m/>
    <m/>
  </r>
  <r>
    <n v="44855"/>
    <s v="La Guajir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8"/>
    <s v="Porcentaje"/>
    <m/>
    <m/>
  </r>
  <r>
    <n v="44874"/>
    <s v="La Guajir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9"/>
    <s v="Porcentaje"/>
    <m/>
    <m/>
  </r>
  <r>
    <n v="44001"/>
    <s v="La Guajir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7"/>
    <s v="Porcentaje"/>
    <m/>
    <m/>
  </r>
  <r>
    <n v="44035"/>
    <s v="La Guajir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"/>
    <s v="Porcentaje"/>
    <m/>
    <m/>
  </r>
  <r>
    <n v="44078"/>
    <s v="La Guajir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3"/>
    <s v="Porcentaje"/>
    <m/>
    <m/>
  </r>
  <r>
    <n v="44090"/>
    <s v="La Guajir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1"/>
    <s v="Porcentaje"/>
    <m/>
    <m/>
  </r>
  <r>
    <n v="44098"/>
    <s v="La Guajir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1"/>
    <s v="Porcentaje"/>
    <m/>
    <m/>
  </r>
  <r>
    <n v="44110"/>
    <s v="La Guajir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6999999999999995"/>
    <s v="Porcentaje"/>
    <m/>
    <m/>
  </r>
  <r>
    <n v="44279"/>
    <s v="La Guajir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2"/>
    <s v="Porcentaje"/>
    <m/>
    <m/>
  </r>
  <r>
    <n v="44378"/>
    <s v="La Guajir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18"/>
    <s v="Porcentaje"/>
    <m/>
    <m/>
  </r>
  <r>
    <n v="44420"/>
    <s v="La Guajir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4"/>
    <s v="Porcentaje"/>
    <m/>
    <m/>
  </r>
  <r>
    <n v="44430"/>
    <s v="La Guajir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"/>
    <s v="Porcentaje"/>
    <m/>
    <m/>
  </r>
  <r>
    <n v="44560"/>
    <s v="La Guajir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28999999999999998"/>
    <s v="Porcentaje"/>
    <m/>
    <m/>
  </r>
  <r>
    <n v="44650"/>
    <s v="La Guajir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6000000000000005"/>
    <s v="Porcentaje"/>
    <m/>
    <m/>
  </r>
  <r>
    <n v="44847"/>
    <s v="La Guajir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24"/>
    <s v="Porcentaje"/>
    <m/>
    <m/>
  </r>
  <r>
    <n v="44855"/>
    <s v="La Guajir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44874"/>
    <s v="La Guajir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1"/>
    <s v="Porcentaje"/>
    <m/>
    <m/>
  </r>
  <r>
    <n v="44001"/>
    <s v="La Guajir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69"/>
    <s v="Porcentaje"/>
    <m/>
    <m/>
  </r>
  <r>
    <n v="44035"/>
    <s v="La Guajir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8"/>
    <s v="Porcentaje"/>
    <m/>
    <m/>
  </r>
  <r>
    <n v="44078"/>
    <s v="La Guajir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5"/>
    <s v="Porcentaje"/>
    <m/>
    <m/>
  </r>
  <r>
    <n v="44090"/>
    <s v="La Guajir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44"/>
    <s v="Porcentaje"/>
    <m/>
    <m/>
  </r>
  <r>
    <n v="44098"/>
    <s v="La Guajir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66"/>
    <s v="Porcentaje"/>
    <m/>
    <m/>
  </r>
  <r>
    <n v="44110"/>
    <s v="La Guajir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2"/>
    <s v="Porcentaje"/>
    <m/>
    <m/>
  </r>
  <r>
    <n v="44279"/>
    <s v="La Guajir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"/>
    <s v="Porcentaje"/>
    <m/>
    <m/>
  </r>
  <r>
    <n v="44378"/>
    <s v="La Guajir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63"/>
    <s v="Porcentaje"/>
    <m/>
    <m/>
  </r>
  <r>
    <n v="44420"/>
    <s v="La Guajir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3"/>
    <s v="Porcentaje"/>
    <m/>
    <m/>
  </r>
  <r>
    <n v="44430"/>
    <s v="La Guajir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"/>
    <s v="Porcentaje"/>
    <m/>
    <m/>
  </r>
  <r>
    <n v="44560"/>
    <s v="La Guajir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63"/>
    <s v="Porcentaje"/>
    <m/>
    <m/>
  </r>
  <r>
    <n v="44650"/>
    <s v="La Guajir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7"/>
    <s v="Porcentaje"/>
    <m/>
    <m/>
  </r>
  <r>
    <n v="44847"/>
    <s v="La Guajir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56000000000000005"/>
    <s v="Porcentaje"/>
    <m/>
    <m/>
  </r>
  <r>
    <n v="44855"/>
    <s v="La Guajir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4"/>
    <s v="Porcentaje"/>
    <m/>
    <m/>
  </r>
  <r>
    <n v="44874"/>
    <s v="La Guajir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2"/>
    <s v="Porcentaje"/>
    <m/>
    <m/>
  </r>
  <r>
    <n v="44001"/>
    <s v="La Guajira"/>
    <x v="1"/>
    <s v="Cobertura escolar bruta en transición"/>
    <s v="MEN"/>
    <s v="Derecho _x000a_a la educación"/>
    <s v="Primera Infancia"/>
    <n v="2018"/>
    <n v="1.05"/>
    <s v="Porcentaje"/>
    <m/>
    <m/>
  </r>
  <r>
    <n v="44035"/>
    <s v="La Guajira"/>
    <x v="2"/>
    <s v="Cobertura escolar bruta en transición"/>
    <s v="MEN"/>
    <s v="Derecho _x000a_a la educación"/>
    <s v="Primera Infancia"/>
    <n v="2018"/>
    <n v="1.46"/>
    <s v="Porcentaje"/>
    <m/>
    <m/>
  </r>
  <r>
    <n v="44078"/>
    <s v="La Guajira"/>
    <x v="3"/>
    <s v="Cobertura escolar bruta en transición"/>
    <s v="MEN"/>
    <s v="Derecho _x000a_a la educación"/>
    <s v="Primera Infancia"/>
    <n v="2018"/>
    <n v="0.85"/>
    <s v="Porcentaje"/>
    <m/>
    <m/>
  </r>
  <r>
    <n v="44090"/>
    <s v="La Guajira"/>
    <x v="4"/>
    <s v="Cobertura escolar bruta en transición"/>
    <s v="MEN"/>
    <s v="Derecho _x000a_a la educación"/>
    <s v="Primera Infancia"/>
    <n v="2018"/>
    <n v="0.91"/>
    <s v="Porcentaje"/>
    <m/>
    <m/>
  </r>
  <r>
    <n v="44098"/>
    <s v="La Guajira"/>
    <x v="5"/>
    <s v="Cobertura escolar bruta en transición"/>
    <s v="MEN"/>
    <s v="Derecho _x000a_a la educación"/>
    <s v="Primera Infancia"/>
    <n v="2018"/>
    <n v="1.01"/>
    <s v="Porcentaje"/>
    <m/>
    <m/>
  </r>
  <r>
    <n v="44110"/>
    <s v="La Guajira"/>
    <x v="6"/>
    <s v="Cobertura escolar bruta en transición"/>
    <s v="MEN"/>
    <s v="Derecho _x000a_a la educación"/>
    <s v="Primera Infancia"/>
    <n v="2018"/>
    <n v="1.1200000000000001"/>
    <s v="Porcentaje"/>
    <m/>
    <m/>
  </r>
  <r>
    <n v="44279"/>
    <s v="La Guajira"/>
    <x v="7"/>
    <s v="Cobertura escolar bruta en transición"/>
    <s v="MEN"/>
    <s v="Derecho _x000a_a la educación"/>
    <s v="Primera Infancia"/>
    <n v="2018"/>
    <n v="1.2"/>
    <s v="Porcentaje"/>
    <m/>
    <m/>
  </r>
  <r>
    <n v="44378"/>
    <s v="La Guajira"/>
    <x v="8"/>
    <s v="Cobertura escolar bruta en transición"/>
    <s v="MEN"/>
    <s v="Derecho _x000a_a la educación"/>
    <s v="Primera Infancia"/>
    <n v="2018"/>
    <n v="0.98"/>
    <s v="Porcentaje"/>
    <m/>
    <m/>
  </r>
  <r>
    <n v="44420"/>
    <s v="La Guajira"/>
    <x v="9"/>
    <s v="Cobertura escolar bruta en transición"/>
    <s v="MEN"/>
    <s v="Derecho _x000a_a la educación"/>
    <s v="Primera Infancia"/>
    <n v="2018"/>
    <n v="0.91"/>
    <s v="Porcentaje"/>
    <m/>
    <m/>
  </r>
  <r>
    <n v="44430"/>
    <s v="La Guajira"/>
    <x v="10"/>
    <s v="Cobertura escolar bruta en transición"/>
    <s v="MEN"/>
    <s v="Derecho _x000a_a la educación"/>
    <s v="Primera Infancia"/>
    <n v="2018"/>
    <n v="1.24"/>
    <s v="Porcentaje"/>
    <m/>
    <m/>
  </r>
  <r>
    <n v="44560"/>
    <s v="La Guajira"/>
    <x v="11"/>
    <s v="Cobertura escolar bruta en transición"/>
    <s v="MEN"/>
    <s v="Derecho _x000a_a la educación"/>
    <s v="Primera Infancia"/>
    <n v="2018"/>
    <n v="1.42"/>
    <s v="Porcentaje"/>
    <m/>
    <m/>
  </r>
  <r>
    <n v="44650"/>
    <s v="La Guajira"/>
    <x v="12"/>
    <s v="Cobertura escolar bruta en transición"/>
    <s v="MEN"/>
    <s v="Derecho _x000a_a la educación"/>
    <s v="Primera Infancia"/>
    <n v="2018"/>
    <n v="1.19"/>
    <s v="Porcentaje"/>
    <m/>
    <m/>
  </r>
  <r>
    <n v="44847"/>
    <s v="La Guajira"/>
    <x v="13"/>
    <s v="Cobertura escolar bruta en transición"/>
    <s v="MEN"/>
    <s v="Derecho _x000a_a la educación"/>
    <s v="Primera Infancia"/>
    <n v="2018"/>
    <n v="1.1599999999999999"/>
    <s v="Porcentaje"/>
    <m/>
    <m/>
  </r>
  <r>
    <n v="44855"/>
    <s v="La Guajira"/>
    <x v="14"/>
    <s v="Cobertura escolar bruta en transición"/>
    <s v="MEN"/>
    <s v="Derecho _x000a_a la educación"/>
    <s v="Primera Infancia"/>
    <n v="2018"/>
    <n v="0.75"/>
    <s v="Porcentaje"/>
    <m/>
    <m/>
  </r>
  <r>
    <n v="44874"/>
    <s v="La Guajira"/>
    <x v="15"/>
    <s v="Cobertura escolar bruta en transición"/>
    <s v="MEN"/>
    <s v="Derecho _x000a_a la educación"/>
    <s v="Primera Infancia"/>
    <n v="2018"/>
    <n v="0.79"/>
    <s v="Porcentaje"/>
    <m/>
    <m/>
  </r>
  <r>
    <n v="44001"/>
    <s v="La Guajira"/>
    <x v="1"/>
    <s v="Cobertura escolar bruta en transición"/>
    <s v="MEN"/>
    <s v="Derecho _x000a_a la educación"/>
    <s v="Primera Infancia"/>
    <n v="2019"/>
    <n v="1.1299999999999999"/>
    <s v="Porcentaje"/>
    <m/>
    <m/>
  </r>
  <r>
    <n v="44035"/>
    <s v="La Guajira"/>
    <x v="2"/>
    <s v="Cobertura escolar bruta en transición"/>
    <s v="MEN"/>
    <s v="Derecho _x000a_a la educación"/>
    <s v="Primera Infancia"/>
    <n v="2019"/>
    <n v="1.32"/>
    <s v="Porcentaje"/>
    <m/>
    <m/>
  </r>
  <r>
    <n v="44078"/>
    <s v="La Guajira"/>
    <x v="3"/>
    <s v="Cobertura escolar bruta en transición"/>
    <s v="MEN"/>
    <s v="Derecho _x000a_a la educación"/>
    <s v="Primera Infancia"/>
    <n v="2019"/>
    <n v="0.86"/>
    <s v="Porcentaje"/>
    <m/>
    <m/>
  </r>
  <r>
    <n v="44090"/>
    <s v="La Guajira"/>
    <x v="4"/>
    <s v="Cobertura escolar bruta en transición"/>
    <s v="MEN"/>
    <s v="Derecho _x000a_a la educación"/>
    <s v="Primera Infancia"/>
    <n v="2019"/>
    <n v="0.87"/>
    <s v="Porcentaje"/>
    <m/>
    <m/>
  </r>
  <r>
    <n v="44098"/>
    <s v="La Guajira"/>
    <x v="5"/>
    <s v="Cobertura escolar bruta en transición"/>
    <s v="MEN"/>
    <s v="Derecho _x000a_a la educación"/>
    <s v="Primera Infancia"/>
    <n v="2019"/>
    <n v="0.94"/>
    <s v="Porcentaje"/>
    <m/>
    <m/>
  </r>
  <r>
    <n v="44110"/>
    <s v="La Guajira"/>
    <x v="6"/>
    <s v="Cobertura escolar bruta en transición"/>
    <s v="MEN"/>
    <s v="Derecho _x000a_a la educación"/>
    <s v="Primera Infancia"/>
    <n v="2019"/>
    <n v="0.85"/>
    <s v="Porcentaje"/>
    <m/>
    <m/>
  </r>
  <r>
    <n v="44279"/>
    <s v="La Guajira"/>
    <x v="7"/>
    <s v="Cobertura escolar bruta en transición"/>
    <s v="MEN"/>
    <s v="Derecho _x000a_a la educación"/>
    <s v="Primera Infancia"/>
    <n v="2019"/>
    <n v="1.22"/>
    <s v="Porcentaje"/>
    <m/>
    <m/>
  </r>
  <r>
    <n v="44378"/>
    <s v="La Guajira"/>
    <x v="8"/>
    <s v="Cobertura escolar bruta en transición"/>
    <s v="MEN"/>
    <s v="Derecho _x000a_a la educación"/>
    <s v="Primera Infancia"/>
    <n v="2019"/>
    <n v="0.91"/>
    <s v="Porcentaje"/>
    <m/>
    <m/>
  </r>
  <r>
    <n v="44420"/>
    <s v="La Guajira"/>
    <x v="9"/>
    <s v="Cobertura escolar bruta en transición"/>
    <s v="MEN"/>
    <s v="Derecho _x000a_a la educación"/>
    <s v="Primera Infancia"/>
    <n v="2019"/>
    <n v="0.71"/>
    <s v="Porcentaje"/>
    <m/>
    <m/>
  </r>
  <r>
    <n v="44430"/>
    <s v="La Guajira"/>
    <x v="10"/>
    <s v="Cobertura escolar bruta en transición"/>
    <s v="MEN"/>
    <s v="Derecho _x000a_a la educación"/>
    <s v="Primera Infancia"/>
    <n v="2019"/>
    <n v="1.31"/>
    <s v="Porcentaje"/>
    <m/>
    <m/>
  </r>
  <r>
    <n v="44560"/>
    <s v="La Guajira"/>
    <x v="11"/>
    <s v="Cobertura escolar bruta en transición"/>
    <s v="MEN"/>
    <s v="Derecho _x000a_a la educación"/>
    <s v="Primera Infancia"/>
    <n v="2019"/>
    <n v="1.0900000000000001"/>
    <s v="Porcentaje"/>
    <m/>
    <m/>
  </r>
  <r>
    <n v="44650"/>
    <s v="La Guajira"/>
    <x v="12"/>
    <s v="Cobertura escolar bruta en transición"/>
    <s v="MEN"/>
    <s v="Derecho _x000a_a la educación"/>
    <s v="Primera Infancia"/>
    <n v="2019"/>
    <n v="1.1100000000000001"/>
    <s v="Porcentaje"/>
    <m/>
    <m/>
  </r>
  <r>
    <n v="44847"/>
    <s v="La Guajira"/>
    <x v="13"/>
    <s v="Cobertura escolar bruta en transición"/>
    <s v="MEN"/>
    <s v="Derecho _x000a_a la educación"/>
    <s v="Primera Infancia"/>
    <n v="2019"/>
    <n v="1.1499999999999999"/>
    <s v="Porcentaje"/>
    <m/>
    <m/>
  </r>
  <r>
    <n v="44855"/>
    <s v="La Guajira"/>
    <x v="14"/>
    <s v="Cobertura escolar bruta en transición"/>
    <s v="MEN"/>
    <s v="Derecho _x000a_a la educación"/>
    <s v="Primera Infancia"/>
    <n v="2019"/>
    <n v="0.83"/>
    <s v="Porcentaje"/>
    <m/>
    <m/>
  </r>
  <r>
    <n v="44874"/>
    <s v="La Guajira"/>
    <x v="15"/>
    <s v="Cobertura escolar bruta en transición"/>
    <s v="MEN"/>
    <s v="Derecho _x000a_a la educación"/>
    <s v="Primera Infancia"/>
    <n v="2019"/>
    <n v="0.81"/>
    <s v="Porcentaje"/>
    <m/>
    <m/>
  </r>
  <r>
    <n v="44001"/>
    <s v="La Guajira"/>
    <x v="1"/>
    <s v="Cobertura escolar bruta en transición"/>
    <s v="MEN"/>
    <s v="Derecho _x000a_a la educación"/>
    <s v="Primera Infancia"/>
    <n v="2020"/>
    <n v="1.18"/>
    <s v="Porcentaje"/>
    <m/>
    <m/>
  </r>
  <r>
    <n v="44035"/>
    <s v="La Guajira"/>
    <x v="2"/>
    <s v="Cobertura escolar bruta en transición"/>
    <s v="MEN"/>
    <s v="Derecho _x000a_a la educación"/>
    <s v="Primera Infancia"/>
    <n v="2020"/>
    <n v="1.21"/>
    <s v="Porcentaje"/>
    <m/>
    <m/>
  </r>
  <r>
    <n v="44078"/>
    <s v="La Guajira"/>
    <x v="3"/>
    <s v="Cobertura escolar bruta en transición"/>
    <s v="MEN"/>
    <s v="Derecho _x000a_a la educación"/>
    <s v="Primera Infancia"/>
    <n v="2020"/>
    <n v="0.9"/>
    <s v="Porcentaje"/>
    <m/>
    <m/>
  </r>
  <r>
    <n v="44090"/>
    <s v="La Guajira"/>
    <x v="4"/>
    <s v="Cobertura escolar bruta en transición"/>
    <s v="MEN"/>
    <s v="Derecho _x000a_a la educación"/>
    <s v="Primera Infancia"/>
    <n v="2020"/>
    <n v="0.93"/>
    <s v="Porcentaje"/>
    <m/>
    <m/>
  </r>
  <r>
    <n v="44098"/>
    <s v="La Guajira"/>
    <x v="5"/>
    <s v="Cobertura escolar bruta en transición"/>
    <s v="MEN"/>
    <s v="Derecho _x000a_a la educación"/>
    <s v="Primera Infancia"/>
    <n v="2020"/>
    <n v="0.76"/>
    <s v="Porcentaje"/>
    <m/>
    <m/>
  </r>
  <r>
    <n v="44110"/>
    <s v="La Guajira"/>
    <x v="6"/>
    <s v="Cobertura escolar bruta en transición"/>
    <s v="MEN"/>
    <s v="Derecho _x000a_a la educación"/>
    <s v="Primera Infancia"/>
    <n v="2020"/>
    <n v="1.01"/>
    <s v="Porcentaje"/>
    <m/>
    <m/>
  </r>
  <r>
    <n v="44279"/>
    <s v="La Guajira"/>
    <x v="7"/>
    <s v="Cobertura escolar bruta en transición"/>
    <s v="MEN"/>
    <s v="Derecho _x000a_a la educación"/>
    <s v="Primera Infancia"/>
    <n v="2020"/>
    <n v="1.1100000000000001"/>
    <s v="Porcentaje"/>
    <m/>
    <m/>
  </r>
  <r>
    <n v="44378"/>
    <s v="La Guajira"/>
    <x v="8"/>
    <s v="Cobertura escolar bruta en transición"/>
    <s v="MEN"/>
    <s v="Derecho _x000a_a la educación"/>
    <s v="Primera Infancia"/>
    <n v="2020"/>
    <n v="0.87"/>
    <s v="Porcentaje"/>
    <m/>
    <m/>
  </r>
  <r>
    <n v="44420"/>
    <s v="La Guajira"/>
    <x v="9"/>
    <s v="Cobertura escolar bruta en transición"/>
    <s v="MEN"/>
    <s v="Derecho _x000a_a la educación"/>
    <s v="Primera Infancia"/>
    <n v="2020"/>
    <n v="0.88"/>
    <s v="Porcentaje"/>
    <m/>
    <m/>
  </r>
  <r>
    <n v="44430"/>
    <s v="La Guajira"/>
    <x v="10"/>
    <s v="Cobertura escolar bruta en transición"/>
    <s v="MEN"/>
    <s v="Derecho _x000a_a la educación"/>
    <s v="Primera Infancia"/>
    <n v="2020"/>
    <n v="1.22"/>
    <s v="Porcentaje"/>
    <m/>
    <m/>
  </r>
  <r>
    <n v="44560"/>
    <s v="La Guajira"/>
    <x v="11"/>
    <s v="Cobertura escolar bruta en transición"/>
    <s v="MEN"/>
    <s v="Derecho _x000a_a la educación"/>
    <s v="Primera Infancia"/>
    <n v="2020"/>
    <n v="1.26"/>
    <s v="Porcentaje"/>
    <m/>
    <m/>
  </r>
  <r>
    <n v="44650"/>
    <s v="La Guajira"/>
    <x v="12"/>
    <s v="Cobertura escolar bruta en transición"/>
    <s v="MEN"/>
    <s v="Derecho _x000a_a la educación"/>
    <s v="Primera Infancia"/>
    <n v="2020"/>
    <n v="1.19"/>
    <s v="Porcentaje"/>
    <m/>
    <m/>
  </r>
  <r>
    <n v="44847"/>
    <s v="La Guajira"/>
    <x v="13"/>
    <s v="Cobertura escolar bruta en transición"/>
    <s v="MEN"/>
    <s v="Derecho _x000a_a la educación"/>
    <s v="Primera Infancia"/>
    <n v="2020"/>
    <n v="1.3"/>
    <s v="Porcentaje"/>
    <m/>
    <m/>
  </r>
  <r>
    <n v="44855"/>
    <s v="La Guajira"/>
    <x v="14"/>
    <s v="Cobertura escolar bruta en transición"/>
    <s v="MEN"/>
    <s v="Derecho _x000a_a la educación"/>
    <s v="Primera Infancia"/>
    <n v="2020"/>
    <n v="0.9"/>
    <s v="Porcentaje"/>
    <m/>
    <m/>
  </r>
  <r>
    <n v="44874"/>
    <s v="La Guajira"/>
    <x v="15"/>
    <s v="Cobertura escolar bruta en transición"/>
    <s v="MEN"/>
    <s v="Derecho _x000a_a la educación"/>
    <s v="Primera Infancia"/>
    <n v="2020"/>
    <n v="0.86"/>
    <s v="Porcentaje"/>
    <m/>
    <m/>
  </r>
  <r>
    <n v="44001"/>
    <s v="La Guajira"/>
    <x v="1"/>
    <s v="Cobertura escolar bruta en transición"/>
    <s v="MEN"/>
    <s v="Derecho _x000a_a la educación"/>
    <s v="Primera Infancia"/>
    <n v="2021"/>
    <n v="1.1000000000000001"/>
    <s v="Porcentaje"/>
    <m/>
    <m/>
  </r>
  <r>
    <n v="44035"/>
    <s v="La Guajira"/>
    <x v="2"/>
    <s v="Cobertura escolar bruta en transición"/>
    <s v="MEN"/>
    <s v="Derecho _x000a_a la educación"/>
    <s v="Primera Infancia"/>
    <n v="2021"/>
    <n v="1.01"/>
    <s v="Porcentaje"/>
    <m/>
    <m/>
  </r>
  <r>
    <n v="44078"/>
    <s v="La Guajira"/>
    <x v="3"/>
    <s v="Cobertura escolar bruta en transición"/>
    <s v="MEN"/>
    <s v="Derecho _x000a_a la educación"/>
    <s v="Primera Infancia"/>
    <n v="2021"/>
    <n v="0.85"/>
    <s v="Porcentaje"/>
    <m/>
    <m/>
  </r>
  <r>
    <n v="44090"/>
    <s v="La Guajira"/>
    <x v="4"/>
    <s v="Cobertura escolar bruta en transición"/>
    <s v="MEN"/>
    <s v="Derecho _x000a_a la educación"/>
    <s v="Primera Infancia"/>
    <n v="2021"/>
    <n v="0.91"/>
    <s v="Porcentaje"/>
    <m/>
    <m/>
  </r>
  <r>
    <n v="44098"/>
    <s v="La Guajira"/>
    <x v="5"/>
    <s v="Cobertura escolar bruta en transición"/>
    <s v="MEN"/>
    <s v="Derecho _x000a_a la educación"/>
    <s v="Primera Infancia"/>
    <n v="2021"/>
    <n v="0.82"/>
    <s v="Porcentaje"/>
    <m/>
    <m/>
  </r>
  <r>
    <n v="44110"/>
    <s v="La Guajira"/>
    <x v="6"/>
    <s v="Cobertura escolar bruta en transición"/>
    <s v="MEN"/>
    <s v="Derecho _x000a_a la educación"/>
    <s v="Primera Infancia"/>
    <n v="2021"/>
    <n v="1.07"/>
    <s v="Porcentaje"/>
    <m/>
    <m/>
  </r>
  <r>
    <n v="44279"/>
    <s v="La Guajira"/>
    <x v="7"/>
    <s v="Cobertura escolar bruta en transición"/>
    <s v="MEN"/>
    <s v="Derecho _x000a_a la educación"/>
    <s v="Primera Infancia"/>
    <n v="2021"/>
    <n v="1.05"/>
    <s v="Porcentaje"/>
    <m/>
    <m/>
  </r>
  <r>
    <n v="44378"/>
    <s v="La Guajira"/>
    <x v="8"/>
    <s v="Cobertura escolar bruta en transición"/>
    <s v="MEN"/>
    <s v="Derecho _x000a_a la educación"/>
    <s v="Primera Infancia"/>
    <n v="2021"/>
    <n v="0.9"/>
    <s v="Porcentaje"/>
    <m/>
    <m/>
  </r>
  <r>
    <n v="44420"/>
    <s v="La Guajira"/>
    <x v="9"/>
    <s v="Cobertura escolar bruta en transición"/>
    <s v="MEN"/>
    <s v="Derecho _x000a_a la educación"/>
    <s v="Primera Infancia"/>
    <n v="2021"/>
    <n v="0.95"/>
    <s v="Porcentaje"/>
    <m/>
    <m/>
  </r>
  <r>
    <n v="44430"/>
    <s v="La Guajira"/>
    <x v="10"/>
    <s v="Cobertura escolar bruta en transición"/>
    <s v="MEN"/>
    <s v="Derecho _x000a_a la educación"/>
    <s v="Primera Infancia"/>
    <n v="2021"/>
    <n v="1.1200000000000001"/>
    <s v="Porcentaje"/>
    <m/>
    <m/>
  </r>
  <r>
    <n v="44560"/>
    <s v="La Guajira"/>
    <x v="11"/>
    <s v="Cobertura escolar bruta en transición"/>
    <s v="MEN"/>
    <s v="Derecho _x000a_a la educación"/>
    <s v="Primera Infancia"/>
    <n v="2021"/>
    <n v="1.1599999999999999"/>
    <s v="Porcentaje"/>
    <m/>
    <m/>
  </r>
  <r>
    <n v="44650"/>
    <s v="La Guajira"/>
    <x v="12"/>
    <s v="Cobertura escolar bruta en transición"/>
    <s v="MEN"/>
    <s v="Derecho _x000a_a la educación"/>
    <s v="Primera Infancia"/>
    <n v="2021"/>
    <n v="1.1100000000000001"/>
    <s v="Porcentaje"/>
    <m/>
    <m/>
  </r>
  <r>
    <n v="44847"/>
    <s v="La Guajira"/>
    <x v="13"/>
    <s v="Cobertura escolar bruta en transición"/>
    <s v="MEN"/>
    <s v="Derecho _x000a_a la educación"/>
    <s v="Primera Infancia"/>
    <n v="2021"/>
    <n v="1.62"/>
    <s v="Porcentaje"/>
    <m/>
    <m/>
  </r>
  <r>
    <n v="44855"/>
    <s v="La Guajira"/>
    <x v="14"/>
    <s v="Cobertura escolar bruta en transición"/>
    <s v="MEN"/>
    <s v="Derecho _x000a_a la educación"/>
    <s v="Primera Infancia"/>
    <n v="2021"/>
    <n v="0.9"/>
    <s v="Porcentaje"/>
    <m/>
    <m/>
  </r>
  <r>
    <n v="44874"/>
    <s v="La Guajira"/>
    <x v="15"/>
    <s v="Cobertura escolar bruta en transición"/>
    <s v="MEN"/>
    <s v="Derecho _x000a_a la educación"/>
    <s v="Primera Infancia"/>
    <n v="2021"/>
    <n v="0.9"/>
    <s v="Porcentaje"/>
    <m/>
    <m/>
  </r>
  <r>
    <n v="44"/>
    <s v="La Guajira"/>
    <x v="16"/>
    <s v="Cobertura escolar bruta en transición"/>
    <s v="MEN"/>
    <s v="Derecho _x000a_a la educación"/>
    <s v="Primera Infancia"/>
    <n v="2018"/>
    <n v="1.1499999999999999"/>
    <s v="Porcentaje"/>
    <m/>
    <m/>
  </r>
  <r>
    <n v="44"/>
    <s v="La Guajir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0008"/>
    <s v="Número"/>
    <m/>
    <m/>
  </r>
  <r>
    <n v="44"/>
    <s v="La Guajir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74"/>
    <s v="Porcentaje"/>
    <m/>
    <m/>
  </r>
  <r>
    <n v="44"/>
    <s v="La Guajira"/>
    <x v="16"/>
    <s v="Cobertura escolar bruta en transición"/>
    <s v="MEN"/>
    <s v="Derecho _x000a_a la educación"/>
    <s v="Primera Infancia"/>
    <n v="2019"/>
    <n v="1.1299999999999999"/>
    <s v="Porcentaje"/>
    <m/>
    <m/>
  </r>
  <r>
    <n v="44"/>
    <s v="La Guajir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2291"/>
    <s v="Número"/>
    <m/>
    <m/>
  </r>
  <r>
    <n v="44"/>
    <s v="La Guajir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69"/>
    <s v="Porcentaje"/>
    <m/>
    <m/>
  </r>
  <r>
    <n v="44"/>
    <s v="La Guajira"/>
    <x v="16"/>
    <s v="Cobertura escolar bruta en transición"/>
    <s v="MEN"/>
    <s v="Derecho _x000a_a la educación"/>
    <s v="Primera Infancia"/>
    <n v="2020"/>
    <n v="1.17"/>
    <s v="Porcentaje"/>
    <m/>
    <m/>
  </r>
  <r>
    <n v="44"/>
    <s v="La Guajira"/>
    <x v="16"/>
    <s v="Cobertura escolar bruta en transición"/>
    <s v="MEN"/>
    <s v="Derecho _x000a_a la educación"/>
    <s v="Primera Infancia"/>
    <n v="2021"/>
    <n v="1.17"/>
    <s v="Porcentaje"/>
    <m/>
    <m/>
  </r>
  <r>
    <n v="44"/>
    <s v="La Guajir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5941"/>
    <s v="Número"/>
    <m/>
    <m/>
  </r>
  <r>
    <n v="44"/>
    <s v="La Guajir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92400"/>
    <s v="Número"/>
    <m/>
    <m/>
  </r>
  <r>
    <n v="44"/>
    <s v="La Guajir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"/>
    <s v="Porcentaje"/>
    <m/>
    <m/>
  </r>
  <r>
    <n v="44"/>
    <s v="La Guajir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67"/>
    <s v="Porcentaje"/>
    <m/>
    <m/>
  </r>
  <r>
    <n v="44001"/>
    <s v="La Guajira"/>
    <x v="1"/>
    <s v="Tasa de repitencia en educación básica primaria"/>
    <s v="MEN"/>
    <s v="Derecho _x000a_a la educación"/>
    <s v="Infancia"/>
    <n v="2018"/>
    <n v="0.06"/>
    <s v="Porcentaje"/>
    <m/>
    <m/>
  </r>
  <r>
    <n v="44035"/>
    <s v="La Guajira"/>
    <x v="2"/>
    <s v="Tasa de repitencia en educación básica primaria"/>
    <s v="MEN"/>
    <s v="Derecho _x000a_a la educación"/>
    <s v="Infancia"/>
    <n v="2018"/>
    <n v="0.04"/>
    <s v="Porcentaje"/>
    <m/>
    <m/>
  </r>
  <r>
    <n v="44078"/>
    <s v="La Guajira"/>
    <x v="3"/>
    <s v="Tasa de repitencia en educación básica primaria"/>
    <s v="MEN"/>
    <s v="Derecho _x000a_a la educación"/>
    <s v="Infancia"/>
    <n v="2018"/>
    <n v="0.02"/>
    <s v="Porcentaje"/>
    <m/>
    <m/>
  </r>
  <r>
    <n v="44090"/>
    <s v="La Guajira"/>
    <x v="4"/>
    <s v="Tasa de repitencia en educación básica primaria"/>
    <s v="MEN"/>
    <s v="Derecho _x000a_a la educación"/>
    <s v="Infancia"/>
    <n v="2018"/>
    <n v="0.01"/>
    <s v="Porcentaje"/>
    <m/>
    <m/>
  </r>
  <r>
    <n v="44098"/>
    <s v="La Guajira"/>
    <x v="5"/>
    <s v="Tasa de repitencia en educación básica primaria"/>
    <s v="MEN"/>
    <s v="Derecho _x000a_a la educación"/>
    <s v="Infancia"/>
    <n v="2018"/>
    <n v="0.02"/>
    <s v="Porcentaje"/>
    <m/>
    <m/>
  </r>
  <r>
    <n v="44110"/>
    <s v="La Guajira"/>
    <x v="6"/>
    <s v="Tasa de repitencia en educación básica primaria"/>
    <s v="MEN"/>
    <s v="Derecho _x000a_a la educación"/>
    <s v="Infancia"/>
    <n v="2018"/>
    <n v="0.02"/>
    <s v="Porcentaje"/>
    <m/>
    <m/>
  </r>
  <r>
    <n v="44279"/>
    <s v="La Guajira"/>
    <x v="7"/>
    <s v="Tasa de repitencia en educación básica primaria"/>
    <s v="MEN"/>
    <s v="Derecho _x000a_a la educación"/>
    <s v="Infancia"/>
    <n v="2018"/>
    <n v="7.0000000000000007E-2"/>
    <s v="Porcentaje"/>
    <m/>
    <m/>
  </r>
  <r>
    <n v="44378"/>
    <s v="La Guajira"/>
    <x v="8"/>
    <s v="Tasa de repitencia en educación básica primaria"/>
    <s v="MEN"/>
    <s v="Derecho _x000a_a la educación"/>
    <s v="Infancia"/>
    <n v="2018"/>
    <n v="0.02"/>
    <s v="Porcentaje"/>
    <m/>
    <m/>
  </r>
  <r>
    <n v="44420"/>
    <s v="La Guajira"/>
    <x v="9"/>
    <s v="Tasa de repitencia en educación básica primaria"/>
    <s v="MEN"/>
    <s v="Derecho _x000a_a la educación"/>
    <s v="Infancia"/>
    <n v="2018"/>
    <n v="0.03"/>
    <s v="Porcentaje"/>
    <m/>
    <m/>
  </r>
  <r>
    <n v="44430"/>
    <s v="La Guajira"/>
    <x v="10"/>
    <s v="Tasa de repitencia en educación básica primaria"/>
    <s v="MEN"/>
    <s v="Derecho _x000a_a la educación"/>
    <s v="Infancia"/>
    <n v="2018"/>
    <n v="0.02"/>
    <s v="Porcentaje"/>
    <m/>
    <m/>
  </r>
  <r>
    <n v="44560"/>
    <s v="La Guajira"/>
    <x v="11"/>
    <s v="Tasa de repitencia en educación básica primaria"/>
    <s v="MEN"/>
    <s v="Derecho _x000a_a la educación"/>
    <s v="Infancia"/>
    <n v="2018"/>
    <n v="0.05"/>
    <s v="Porcentaje"/>
    <m/>
    <m/>
  </r>
  <r>
    <n v="44650"/>
    <s v="La Guajira"/>
    <x v="12"/>
    <s v="Tasa de repitencia en educación básica primaria"/>
    <s v="MEN"/>
    <s v="Derecho _x000a_a la educación"/>
    <s v="Infancia"/>
    <n v="2018"/>
    <n v="0.04"/>
    <s v="Porcentaje"/>
    <m/>
    <m/>
  </r>
  <r>
    <n v="44847"/>
    <s v="La Guajira"/>
    <x v="13"/>
    <s v="Tasa de repitencia en educación básica primaria"/>
    <s v="MEN"/>
    <s v="Derecho _x000a_a la educación"/>
    <s v="Infancia"/>
    <n v="2018"/>
    <n v="0.11"/>
    <s v="Porcentaje"/>
    <m/>
    <m/>
  </r>
  <r>
    <n v="44855"/>
    <s v="La Guajira"/>
    <x v="14"/>
    <s v="Tasa de repitencia en educación básica primaria"/>
    <s v="MEN"/>
    <s v="Derecho _x000a_a la educación"/>
    <s v="Infancia"/>
    <n v="2018"/>
    <n v="0.03"/>
    <s v="Porcentaje"/>
    <m/>
    <m/>
  </r>
  <r>
    <n v="44874"/>
    <s v="La Guajira"/>
    <x v="15"/>
    <s v="Tasa de repitencia en educación básica primaria"/>
    <s v="MEN"/>
    <s v="Derecho _x000a_a la educación"/>
    <s v="Infancia"/>
    <n v="2018"/>
    <n v="0.06"/>
    <s v="Porcentaje"/>
    <m/>
    <m/>
  </r>
  <r>
    <n v="44035"/>
    <s v="La Guajira"/>
    <x v="2"/>
    <s v="Tasa de repitencia en educación básica primaria"/>
    <s v="MEN"/>
    <s v="Derecho _x000a_a la educación"/>
    <s v="Infancia"/>
    <n v="2019"/>
    <n v="0.03"/>
    <s v="Porcentaje"/>
    <m/>
    <m/>
  </r>
  <r>
    <n v="44078"/>
    <s v="La Guajira"/>
    <x v="3"/>
    <s v="Tasa de repitencia en educación básica primaria"/>
    <s v="MEN"/>
    <s v="Derecho _x000a_a la educación"/>
    <s v="Infancia"/>
    <n v="2019"/>
    <n v="0.01"/>
    <s v="Porcentaje"/>
    <m/>
    <m/>
  </r>
  <r>
    <n v="44090"/>
    <s v="La Guajira"/>
    <x v="4"/>
    <s v="Tasa de repitencia en educación básica primaria"/>
    <s v="MEN"/>
    <s v="Derecho _x000a_a la educación"/>
    <s v="Infancia"/>
    <n v="2019"/>
    <n v="0.02"/>
    <s v="Porcentaje"/>
    <m/>
    <m/>
  </r>
  <r>
    <n v="44098"/>
    <s v="La Guajira"/>
    <x v="5"/>
    <s v="Tasa de repitencia en educación básica primaria"/>
    <s v="MEN"/>
    <s v="Derecho _x000a_a la educación"/>
    <s v="Infancia"/>
    <n v="2019"/>
    <n v="0.03"/>
    <s v="Porcentaje"/>
    <m/>
    <m/>
  </r>
  <r>
    <n v="44110"/>
    <s v="La Guajira"/>
    <x v="6"/>
    <s v="Tasa de repitencia en educación básica primaria"/>
    <s v="MEN"/>
    <s v="Derecho _x000a_a la educación"/>
    <s v="Infancia"/>
    <n v="2019"/>
    <n v="0.02"/>
    <s v="Porcentaje"/>
    <m/>
    <m/>
  </r>
  <r>
    <n v="44279"/>
    <s v="La Guajira"/>
    <x v="7"/>
    <s v="Tasa de repitencia en educación básica primaria"/>
    <s v="MEN"/>
    <s v="Derecho _x000a_a la educación"/>
    <s v="Infancia"/>
    <n v="2019"/>
    <n v="0.05"/>
    <s v="Porcentaje"/>
    <m/>
    <m/>
  </r>
  <r>
    <n v="44378"/>
    <s v="La Guajira"/>
    <x v="8"/>
    <s v="Tasa de repitencia en educación básica primaria"/>
    <s v="MEN"/>
    <s v="Derecho _x000a_a la educación"/>
    <s v="Infancia"/>
    <n v="2019"/>
    <n v="0.03"/>
    <s v="Porcentaje"/>
    <m/>
    <m/>
  </r>
  <r>
    <n v="44420"/>
    <s v="La Guajira"/>
    <x v="9"/>
    <s v="Tasa de repitencia en educación básica primaria"/>
    <s v="MEN"/>
    <s v="Derecho _x000a_a la educación"/>
    <s v="Infancia"/>
    <n v="2019"/>
    <n v="0.04"/>
    <s v="Porcentaje"/>
    <m/>
    <m/>
  </r>
  <r>
    <n v="44560"/>
    <s v="La Guajira"/>
    <x v="11"/>
    <s v="Tasa de repitencia en educación básica primaria"/>
    <s v="MEN"/>
    <s v="Derecho _x000a_a la educación"/>
    <s v="Infancia"/>
    <n v="2019"/>
    <n v="0.04"/>
    <s v="Porcentaje"/>
    <m/>
    <m/>
  </r>
  <r>
    <n v="44650"/>
    <s v="La Guajira"/>
    <x v="12"/>
    <s v="Tasa de repitencia en educación básica primaria"/>
    <s v="MEN"/>
    <s v="Derecho _x000a_a la educación"/>
    <s v="Infancia"/>
    <n v="2019"/>
    <n v="0.04"/>
    <s v="Porcentaje"/>
    <m/>
    <m/>
  </r>
  <r>
    <n v="44855"/>
    <s v="La Guajira"/>
    <x v="14"/>
    <s v="Tasa de repitencia en educación básica primaria"/>
    <s v="MEN"/>
    <s v="Derecho _x000a_a la educación"/>
    <s v="Infancia"/>
    <n v="2019"/>
    <n v="0.02"/>
    <s v="Porcentaje"/>
    <m/>
    <m/>
  </r>
  <r>
    <n v="44874"/>
    <s v="La Guajira"/>
    <x v="15"/>
    <s v="Tasa de repitencia en educación básica primaria"/>
    <s v="MEN"/>
    <s v="Derecho _x000a_a la educación"/>
    <s v="Infancia"/>
    <n v="2019"/>
    <n v="0.06"/>
    <s v="Porcentaje"/>
    <m/>
    <m/>
  </r>
  <r>
    <n v="44430"/>
    <s v="La Guajira"/>
    <x v="10"/>
    <s v="Tasa de repitencia en educación básica primaria"/>
    <s v="MEN"/>
    <s v="Derecho _x000a_a la educación"/>
    <s v="Infancia"/>
    <n v="2019"/>
    <n v="0.02"/>
    <s v="Porcentaje"/>
    <m/>
    <m/>
  </r>
  <r>
    <n v="44001"/>
    <s v="La Guajira"/>
    <x v="1"/>
    <s v="Tasa de repitencia en educación básica primaria"/>
    <s v="MEN"/>
    <s v="Derecho _x000a_a la educación"/>
    <s v="Infancia"/>
    <n v="2019"/>
    <n v="0.04"/>
    <s v="Porcentaje"/>
    <m/>
    <m/>
  </r>
  <r>
    <n v="44847"/>
    <s v="La Guajira"/>
    <x v="13"/>
    <s v="Tasa de repitencia en educación básica primaria"/>
    <s v="MEN"/>
    <s v="Derecho _x000a_a la educación"/>
    <s v="Infancia"/>
    <n v="2019"/>
    <n v="0.08"/>
    <s v="Porcentaje"/>
    <m/>
    <m/>
  </r>
  <r>
    <n v="44001"/>
    <s v="La Guajira"/>
    <x v="1"/>
    <s v="Tasa de repitencia en educación básica primaria"/>
    <s v="MEN"/>
    <s v="Derecho _x000a_a la educación"/>
    <s v="Infancia"/>
    <n v="2020"/>
    <n v="0.1"/>
    <s v="Porcentaje"/>
    <m/>
    <m/>
  </r>
  <r>
    <n v="44035"/>
    <s v="La Guajira"/>
    <x v="2"/>
    <s v="Tasa de repitencia en educación básica primaria"/>
    <s v="MEN"/>
    <s v="Derecho _x000a_a la educación"/>
    <s v="Infancia"/>
    <n v="2020"/>
    <n v="0.03"/>
    <s v="Porcentaje"/>
    <m/>
    <m/>
  </r>
  <r>
    <n v="44078"/>
    <s v="La Guajira"/>
    <x v="3"/>
    <s v="Tasa de repitencia en educación básica primaria"/>
    <s v="MEN"/>
    <s v="Derecho _x000a_a la educación"/>
    <s v="Infancia"/>
    <n v="2020"/>
    <n v="0.01"/>
    <s v="Porcentaje"/>
    <m/>
    <m/>
  </r>
  <r>
    <n v="44090"/>
    <s v="La Guajira"/>
    <x v="4"/>
    <s v="Tasa de repitencia en educación básica primaria"/>
    <s v="MEN"/>
    <s v="Derecho _x000a_a la educación"/>
    <s v="Infancia"/>
    <n v="2020"/>
    <n v="0.02"/>
    <s v="Porcentaje"/>
    <m/>
    <m/>
  </r>
  <r>
    <n v="44098"/>
    <s v="La Guajira"/>
    <x v="5"/>
    <s v="Tasa de repitencia en educación básica primaria"/>
    <s v="MEN"/>
    <s v="Derecho _x000a_a la educación"/>
    <s v="Infancia"/>
    <n v="2020"/>
    <n v="0.01"/>
    <s v="Porcentaje"/>
    <m/>
    <m/>
  </r>
  <r>
    <n v="44110"/>
    <s v="La Guajira"/>
    <x v="6"/>
    <s v="Tasa de repitencia en educación básica primaria"/>
    <s v="MEN"/>
    <s v="Derecho _x000a_a la educación"/>
    <s v="Infancia"/>
    <n v="2020"/>
    <n v="0.01"/>
    <s v="Porcentaje"/>
    <m/>
    <m/>
  </r>
  <r>
    <n v="44279"/>
    <s v="La Guajira"/>
    <x v="7"/>
    <s v="Tasa de repitencia en educación básica primaria"/>
    <s v="MEN"/>
    <s v="Derecho _x000a_a la educación"/>
    <s v="Infancia"/>
    <n v="2020"/>
    <n v="0.05"/>
    <s v="Porcentaje"/>
    <m/>
    <m/>
  </r>
  <r>
    <n v="44378"/>
    <s v="La Guajira"/>
    <x v="8"/>
    <s v="Tasa de repitencia en educación básica primaria"/>
    <s v="MEN"/>
    <s v="Derecho _x000a_a la educación"/>
    <s v="Infancia"/>
    <n v="2020"/>
    <n v="0.02"/>
    <s v="Porcentaje"/>
    <m/>
    <m/>
  </r>
  <r>
    <n v="44420"/>
    <s v="La Guajira"/>
    <x v="9"/>
    <s v="Tasa de repitencia en educación básica primaria"/>
    <s v="MEN"/>
    <s v="Derecho _x000a_a la educación"/>
    <s v="Infancia"/>
    <n v="2020"/>
    <n v="0.06"/>
    <s v="Porcentaje"/>
    <m/>
    <m/>
  </r>
  <r>
    <n v="44430"/>
    <s v="La Guajira"/>
    <x v="10"/>
    <s v="Tasa de repitencia en educación básica primaria"/>
    <s v="MEN"/>
    <s v="Derecho _x000a_a la educación"/>
    <s v="Infancia"/>
    <n v="2020"/>
    <n v="0.03"/>
    <s v="Porcentaje"/>
    <m/>
    <m/>
  </r>
  <r>
    <n v="44560"/>
    <s v="La Guajira"/>
    <x v="11"/>
    <s v="Tasa de repitencia en educación básica primaria"/>
    <s v="MEN"/>
    <s v="Derecho _x000a_a la educación"/>
    <s v="Infancia"/>
    <n v="2020"/>
    <n v="0.04"/>
    <s v="Porcentaje"/>
    <m/>
    <m/>
  </r>
  <r>
    <n v="44650"/>
    <s v="La Guajira"/>
    <x v="12"/>
    <s v="Tasa de repitencia en educación básica primaria"/>
    <s v="MEN"/>
    <s v="Derecho _x000a_a la educación"/>
    <s v="Infancia"/>
    <n v="2020"/>
    <n v="0.05"/>
    <s v="Porcentaje"/>
    <m/>
    <m/>
  </r>
  <r>
    <n v="44847"/>
    <s v="La Guajira"/>
    <x v="13"/>
    <s v="Tasa de repitencia en educación básica primaria"/>
    <s v="MEN"/>
    <s v="Derecho _x000a_a la educación"/>
    <s v="Infancia"/>
    <n v="2020"/>
    <n v="0.12"/>
    <s v="Porcentaje"/>
    <m/>
    <m/>
  </r>
  <r>
    <n v="44855"/>
    <s v="La Guajira"/>
    <x v="14"/>
    <s v="Tasa de repitencia en educación básica primaria"/>
    <s v="MEN"/>
    <s v="Derecho _x000a_a la educación"/>
    <s v="Infancia"/>
    <n v="2020"/>
    <n v="0.03"/>
    <s v="Porcentaje"/>
    <m/>
    <m/>
  </r>
  <r>
    <n v="44874"/>
    <s v="La Guajira"/>
    <x v="15"/>
    <s v="Tasa de repitencia en educación básica primaria"/>
    <s v="MEN"/>
    <s v="Derecho _x000a_a la educación"/>
    <s v="Infancia"/>
    <n v="2020"/>
    <n v="7.0000000000000007E-2"/>
    <s v="Porcentaje"/>
    <m/>
    <m/>
  </r>
  <r>
    <n v="44001"/>
    <s v="La Guajira"/>
    <x v="1"/>
    <s v="Tasa de repitencia en educación básica secundaria"/>
    <s v="MEN"/>
    <s v="Derecho _x000a_a la educación"/>
    <s v="Infancia y adolescencia"/>
    <n v="2018"/>
    <n v="0.04"/>
    <s v="Porcentaje"/>
    <m/>
    <m/>
  </r>
  <r>
    <n v="44035"/>
    <s v="La Guajira"/>
    <x v="2"/>
    <s v="Tasa de repitencia en educación básica secundaria"/>
    <s v="MEN"/>
    <s v="Derecho _x000a_a la educación"/>
    <s v="Infancia y adolescencia"/>
    <n v="2018"/>
    <n v="0.02"/>
    <s v="Porcentaje"/>
    <m/>
    <m/>
  </r>
  <r>
    <n v="44078"/>
    <s v="La Guajira"/>
    <x v="3"/>
    <s v="Tasa de repitencia en educación básica secundaria"/>
    <s v="MEN"/>
    <s v="Derecho _x000a_a la educación"/>
    <s v="Infancia y adolescencia"/>
    <n v="2018"/>
    <n v="0.02"/>
    <s v="Porcentaje"/>
    <m/>
    <m/>
  </r>
  <r>
    <n v="44090"/>
    <s v="La Guajira"/>
    <x v="4"/>
    <s v="Tasa de repitencia en educación básica secundaria"/>
    <s v="MEN"/>
    <s v="Derecho _x000a_a la educación"/>
    <s v="Infancia y adolescencia"/>
    <n v="2018"/>
    <n v="0.04"/>
    <s v="Porcentaje"/>
    <m/>
    <m/>
  </r>
  <r>
    <n v="44098"/>
    <s v="La Guajira"/>
    <x v="5"/>
    <s v="Tasa de repitencia en educación básica secundaria"/>
    <s v="MEN"/>
    <s v="Derecho _x000a_a la educación"/>
    <s v="Infancia y adolescencia"/>
    <n v="2018"/>
    <n v="0.06"/>
    <s v="Porcentaje"/>
    <m/>
    <m/>
  </r>
  <r>
    <n v="44110"/>
    <s v="La Guajira"/>
    <x v="6"/>
    <s v="Tasa de repitencia en educación básica secundaria"/>
    <s v="MEN"/>
    <s v="Derecho _x000a_a la educación"/>
    <s v="Infancia y adolescencia"/>
    <n v="2018"/>
    <n v="0.14000000000000001"/>
    <s v="Porcentaje"/>
    <m/>
    <m/>
  </r>
  <r>
    <n v="44279"/>
    <s v="La Guajira"/>
    <x v="7"/>
    <s v="Tasa de repitencia en educación básica secundaria"/>
    <s v="MEN"/>
    <s v="Derecho _x000a_a la educación"/>
    <s v="Infancia y adolescencia"/>
    <n v="2018"/>
    <n v="7.0000000000000007E-2"/>
    <s v="Porcentaje"/>
    <m/>
    <m/>
  </r>
  <r>
    <n v="44378"/>
    <s v="La Guajira"/>
    <x v="8"/>
    <s v="Tasa de repitencia en educación básica secundaria"/>
    <s v="MEN"/>
    <s v="Derecho _x000a_a la educación"/>
    <s v="Infancia y adolescencia"/>
    <n v="2018"/>
    <n v="0.03"/>
    <s v="Porcentaje"/>
    <m/>
    <m/>
  </r>
  <r>
    <n v="44420"/>
    <s v="La Guajira"/>
    <x v="9"/>
    <s v="Tasa de repitencia en educación básica secundaria"/>
    <s v="MEN"/>
    <s v="Derecho _x000a_a la educación"/>
    <s v="Infancia y adolescencia"/>
    <n v="2018"/>
    <n v="0.13"/>
    <s v="Porcentaje"/>
    <m/>
    <m/>
  </r>
  <r>
    <n v="44430"/>
    <s v="La Guajira"/>
    <x v="10"/>
    <s v="Tasa de repitencia en educación básica secundaria"/>
    <s v="MEN"/>
    <s v="Derecho _x000a_a la educación"/>
    <s v="Infancia y adolescencia"/>
    <n v="2018"/>
    <n v="0.02"/>
    <s v="Porcentaje"/>
    <m/>
    <m/>
  </r>
  <r>
    <n v="44560"/>
    <s v="La Guajira"/>
    <x v="11"/>
    <s v="Tasa de repitencia en educación básica secundaria"/>
    <s v="MEN"/>
    <s v="Derecho _x000a_a la educación"/>
    <s v="Infancia y adolescencia"/>
    <n v="2018"/>
    <n v="0.06"/>
    <s v="Porcentaje"/>
    <m/>
    <m/>
  </r>
  <r>
    <n v="44650"/>
    <s v="La Guajira"/>
    <x v="12"/>
    <s v="Tasa de repitencia en educación básica secundaria"/>
    <s v="MEN"/>
    <s v="Derecho _x000a_a la educación"/>
    <s v="Infancia y adolescencia"/>
    <n v="2018"/>
    <n v="0.08"/>
    <s v="Porcentaje"/>
    <m/>
    <m/>
  </r>
  <r>
    <n v="44847"/>
    <s v="La Guajira"/>
    <x v="13"/>
    <s v="Tasa de repitencia en educación básica secundaria"/>
    <s v="MEN"/>
    <s v="Derecho _x000a_a la educación"/>
    <s v="Infancia y adolescencia"/>
    <n v="2018"/>
    <n v="0.04"/>
    <s v="Porcentaje"/>
    <m/>
    <m/>
  </r>
  <r>
    <n v="44855"/>
    <s v="La Guajira"/>
    <x v="14"/>
    <s v="Tasa de repitencia en educación básica secundaria"/>
    <s v="MEN"/>
    <s v="Derecho _x000a_a la educación"/>
    <s v="Infancia y adolescencia"/>
    <n v="2018"/>
    <n v="0.05"/>
    <s v="Porcentaje"/>
    <m/>
    <m/>
  </r>
  <r>
    <n v="44874"/>
    <s v="La Guajira"/>
    <x v="15"/>
    <s v="Tasa de repitencia en educación básica secundaria"/>
    <s v="MEN"/>
    <s v="Derecho _x000a_a la educación"/>
    <s v="Infancia y adolescencia"/>
    <n v="2018"/>
    <n v="0.05"/>
    <s v="Porcentaje"/>
    <m/>
    <m/>
  </r>
  <r>
    <n v="44035"/>
    <s v="La Guajira"/>
    <x v="2"/>
    <s v="Tasa de repitencia en educación básica secundaria"/>
    <s v="MEN"/>
    <s v="Derecho _x000a_a la educación"/>
    <s v="Infancia y adolescencia"/>
    <n v="2019"/>
    <n v="0.05"/>
    <s v="Porcentaje"/>
    <m/>
    <m/>
  </r>
  <r>
    <n v="44078"/>
    <s v="La Guajira"/>
    <x v="3"/>
    <s v="Tasa de repitencia en educación básica secundaria"/>
    <s v="MEN"/>
    <s v="Derecho _x000a_a la educación"/>
    <s v="Infancia y adolescencia"/>
    <n v="2019"/>
    <n v="0.02"/>
    <s v="Porcentaje"/>
    <m/>
    <m/>
  </r>
  <r>
    <n v="44090"/>
    <s v="La Guajira"/>
    <x v="4"/>
    <s v="Tasa de repitencia en educación básica secundaria"/>
    <s v="MEN"/>
    <s v="Derecho _x000a_a la educación"/>
    <s v="Infancia y adolescencia"/>
    <n v="2019"/>
    <n v="0.04"/>
    <s v="Porcentaje"/>
    <m/>
    <m/>
  </r>
  <r>
    <n v="44098"/>
    <s v="La Guajira"/>
    <x v="5"/>
    <s v="Tasa de repitencia en educación básica secundaria"/>
    <s v="MEN"/>
    <s v="Derecho _x000a_a la educación"/>
    <s v="Infancia y adolescencia"/>
    <n v="2019"/>
    <n v="7.0000000000000007E-2"/>
    <s v="Porcentaje"/>
    <m/>
    <m/>
  </r>
  <r>
    <n v="44110"/>
    <s v="La Guajira"/>
    <x v="6"/>
    <s v="Tasa de repitencia en educación básica secundaria"/>
    <s v="MEN"/>
    <s v="Derecho _x000a_a la educación"/>
    <s v="Infancia y adolescencia"/>
    <n v="2019"/>
    <n v="7.0000000000000007E-2"/>
    <s v="Porcentaje"/>
    <m/>
    <m/>
  </r>
  <r>
    <n v="44279"/>
    <s v="La Guajira"/>
    <x v="7"/>
    <s v="Tasa de repitencia en educación básica secundaria"/>
    <s v="MEN"/>
    <s v="Derecho _x000a_a la educación"/>
    <s v="Infancia y adolescencia"/>
    <n v="2019"/>
    <n v="0.06"/>
    <s v="Porcentaje"/>
    <m/>
    <m/>
  </r>
  <r>
    <n v="44378"/>
    <s v="La Guajira"/>
    <x v="8"/>
    <s v="Tasa de repitencia en educación básica secundaria"/>
    <s v="MEN"/>
    <s v="Derecho _x000a_a la educación"/>
    <s v="Infancia y adolescencia"/>
    <n v="2019"/>
    <n v="0.03"/>
    <s v="Porcentaje"/>
    <m/>
    <m/>
  </r>
  <r>
    <n v="44420"/>
    <s v="La Guajira"/>
    <x v="9"/>
    <s v="Tasa de repitencia en educación básica secundaria"/>
    <s v="MEN"/>
    <s v="Derecho _x000a_a la educación"/>
    <s v="Infancia y adolescencia"/>
    <n v="2019"/>
    <n v="0.17"/>
    <s v="Porcentaje"/>
    <m/>
    <m/>
  </r>
  <r>
    <n v="44560"/>
    <s v="La Guajira"/>
    <x v="11"/>
    <s v="Tasa de repitencia en educación básica secundaria"/>
    <s v="MEN"/>
    <s v="Derecho _x000a_a la educación"/>
    <s v="Infancia y adolescencia"/>
    <n v="2019"/>
    <n v="0.04"/>
    <s v="Porcentaje"/>
    <m/>
    <m/>
  </r>
  <r>
    <n v="44650"/>
    <s v="La Guajira"/>
    <x v="12"/>
    <s v="Tasa de repitencia en educación básica secundaria"/>
    <s v="MEN"/>
    <s v="Derecho _x000a_a la educación"/>
    <s v="Infancia y adolescencia"/>
    <n v="2019"/>
    <n v="0.05"/>
    <s v="Porcentaje"/>
    <m/>
    <m/>
  </r>
  <r>
    <n v="44855"/>
    <s v="La Guajira"/>
    <x v="14"/>
    <s v="Tasa de repitencia en educación básica secundaria"/>
    <s v="MEN"/>
    <s v="Derecho _x000a_a la educación"/>
    <s v="Infancia y adolescencia"/>
    <n v="2019"/>
    <n v="0.05"/>
    <s v="Porcentaje"/>
    <m/>
    <m/>
  </r>
  <r>
    <n v="44874"/>
    <s v="La Guajira"/>
    <x v="15"/>
    <s v="Tasa de repitencia en educación básica secundaria"/>
    <s v="MEN"/>
    <s v="Derecho _x000a_a la educación"/>
    <s v="Infancia y adolescencia"/>
    <n v="2019"/>
    <n v="0.05"/>
    <s v="Porcentaje"/>
    <m/>
    <m/>
  </r>
  <r>
    <n v="44430"/>
    <s v="La Guajira"/>
    <x v="10"/>
    <s v="Tasa de repitencia en educación básica secundaria"/>
    <s v="MEN"/>
    <s v="Derecho _x000a_a la educación"/>
    <s v="Infancia y adolescencia"/>
    <n v="2019"/>
    <n v="0.01"/>
    <s v="Porcentaje"/>
    <m/>
    <m/>
  </r>
  <r>
    <n v="44001"/>
    <s v="La Guajira"/>
    <x v="1"/>
    <s v="Tasa de repitencia en educación básica secundaria"/>
    <s v="MEN"/>
    <s v="Derecho _x000a_a la educación"/>
    <s v="Infancia y adolescencia"/>
    <n v="2019"/>
    <n v="0.03"/>
    <s v="Porcentaje"/>
    <m/>
    <m/>
  </r>
  <r>
    <n v="44847"/>
    <s v="La Guajira"/>
    <x v="13"/>
    <s v="Tasa de repitencia en educación básica secundaria"/>
    <s v="MEN"/>
    <s v="Derecho _x000a_a la educación"/>
    <s v="Infancia y adolescencia"/>
    <n v="2019"/>
    <n v="0.02"/>
    <s v="Porcentaje"/>
    <m/>
    <m/>
  </r>
  <r>
    <n v="44001"/>
    <s v="La Guajira"/>
    <x v="1"/>
    <s v="Tasa de repitencia en educación básica secundaria"/>
    <s v="MEN"/>
    <s v="Derecho _x000a_a la educación"/>
    <s v="Infancia y adolescencia"/>
    <n v="2020"/>
    <n v="0.09"/>
    <s v="Porcentaje"/>
    <m/>
    <m/>
  </r>
  <r>
    <n v="44035"/>
    <s v="La Guajira"/>
    <x v="2"/>
    <s v="Tasa de repitencia en educación básica secundaria"/>
    <s v="MEN"/>
    <s v="Derecho _x000a_a la educación"/>
    <s v="Infancia y adolescencia"/>
    <n v="2020"/>
    <n v="0.06"/>
    <s v="Porcentaje"/>
    <m/>
    <m/>
  </r>
  <r>
    <n v="44078"/>
    <s v="La Guajira"/>
    <x v="3"/>
    <s v="Tasa de repitencia en educación básica secundaria"/>
    <s v="MEN"/>
    <s v="Derecho _x000a_a la educación"/>
    <s v="Infancia y adolescencia"/>
    <n v="2020"/>
    <n v="0.02"/>
    <s v="Porcentaje"/>
    <m/>
    <m/>
  </r>
  <r>
    <n v="44090"/>
    <s v="La Guajira"/>
    <x v="4"/>
    <s v="Tasa de repitencia en educación básica secundaria"/>
    <s v="MEN"/>
    <s v="Derecho _x000a_a la educación"/>
    <s v="Infancia y adolescencia"/>
    <n v="2020"/>
    <n v="0.02"/>
    <s v="Porcentaje"/>
    <m/>
    <m/>
  </r>
  <r>
    <n v="44098"/>
    <s v="La Guajira"/>
    <x v="5"/>
    <s v="Tasa de repitencia en educación básica secundaria"/>
    <s v="MEN"/>
    <s v="Derecho _x000a_a la educación"/>
    <s v="Infancia y adolescencia"/>
    <n v="2020"/>
    <n v="0.05"/>
    <s v="Porcentaje"/>
    <m/>
    <m/>
  </r>
  <r>
    <n v="44110"/>
    <s v="La Guajira"/>
    <x v="6"/>
    <s v="Tasa de repitencia en educación básica secundaria"/>
    <s v="MEN"/>
    <s v="Derecho _x000a_a la educación"/>
    <s v="Infancia y adolescencia"/>
    <n v="2020"/>
    <n v="0.03"/>
    <s v="Porcentaje"/>
    <m/>
    <m/>
  </r>
  <r>
    <n v="44279"/>
    <s v="La Guajira"/>
    <x v="7"/>
    <s v="Tasa de repitencia en educación básica secundaria"/>
    <s v="MEN"/>
    <s v="Derecho _x000a_a la educación"/>
    <s v="Infancia y adolescencia"/>
    <n v="2020"/>
    <n v="0.09"/>
    <s v="Porcentaje"/>
    <m/>
    <m/>
  </r>
  <r>
    <n v="44378"/>
    <s v="La Guajira"/>
    <x v="8"/>
    <s v="Tasa de repitencia en educación básica secundaria"/>
    <s v="MEN"/>
    <s v="Derecho _x000a_a la educación"/>
    <s v="Infancia y adolescencia"/>
    <n v="2020"/>
    <n v="0.05"/>
    <s v="Porcentaje"/>
    <m/>
    <m/>
  </r>
  <r>
    <n v="44420"/>
    <s v="La Guajira"/>
    <x v="9"/>
    <s v="Tasa de repitencia en educación básica secundaria"/>
    <s v="MEN"/>
    <s v="Derecho _x000a_a la educación"/>
    <s v="Infancia y adolescencia"/>
    <n v="2020"/>
    <n v="0.16"/>
    <s v="Porcentaje"/>
    <m/>
    <m/>
  </r>
  <r>
    <n v="44430"/>
    <s v="La Guajira"/>
    <x v="10"/>
    <s v="Tasa de repitencia en educación básica secundaria"/>
    <s v="MEN"/>
    <s v="Derecho _x000a_a la educación"/>
    <s v="Infancia y adolescencia"/>
    <n v="2020"/>
    <n v="0.04"/>
    <s v="Porcentaje"/>
    <m/>
    <m/>
  </r>
  <r>
    <n v="44560"/>
    <s v="La Guajira"/>
    <x v="11"/>
    <s v="Tasa de repitencia en educación básica secundaria"/>
    <s v="MEN"/>
    <s v="Derecho _x000a_a la educación"/>
    <s v="Infancia y adolescencia"/>
    <n v="2020"/>
    <n v="0.04"/>
    <s v="Porcentaje"/>
    <m/>
    <m/>
  </r>
  <r>
    <n v="44650"/>
    <s v="La Guajira"/>
    <x v="12"/>
    <s v="Tasa de repitencia en educación básica secundaria"/>
    <s v="MEN"/>
    <s v="Derecho _x000a_a la educación"/>
    <s v="Infancia y adolescencia"/>
    <n v="2020"/>
    <n v="0.04"/>
    <s v="Porcentaje"/>
    <m/>
    <m/>
  </r>
  <r>
    <n v="44847"/>
    <s v="La Guajira"/>
    <x v="13"/>
    <s v="Tasa de repitencia en educación básica secundaria"/>
    <s v="MEN"/>
    <s v="Derecho _x000a_a la educación"/>
    <s v="Infancia y adolescencia"/>
    <n v="2020"/>
    <n v="0.09"/>
    <s v="Porcentaje"/>
    <m/>
    <m/>
  </r>
  <r>
    <n v="44855"/>
    <s v="La Guajira"/>
    <x v="14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44874"/>
    <s v="La Guajira"/>
    <x v="15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44001"/>
    <s v="La Guajira"/>
    <x v="1"/>
    <s v="Tasa de repitencia en educación media "/>
    <s v="MEN"/>
    <s v="Derecho _x000a_a la educación"/>
    <s v="Adolescencia"/>
    <n v="2018"/>
    <n v="0.01"/>
    <s v="Porcentaje"/>
    <m/>
    <m/>
  </r>
  <r>
    <n v="44035"/>
    <s v="La Guajira"/>
    <x v="2"/>
    <s v="Tasa de repitencia en educación media "/>
    <s v="MEN"/>
    <s v="Derecho _x000a_a la educación"/>
    <s v="Adolescencia"/>
    <n v="2018"/>
    <n v="0"/>
    <s v="Porcentaje"/>
    <m/>
    <m/>
  </r>
  <r>
    <n v="44078"/>
    <s v="La Guajira"/>
    <x v="3"/>
    <s v="Tasa de repitencia en educación media "/>
    <s v="MEN"/>
    <s v="Derecho _x000a_a la educación"/>
    <s v="Adolescencia"/>
    <n v="2018"/>
    <n v="0.01"/>
    <s v="Porcentaje"/>
    <m/>
    <m/>
  </r>
  <r>
    <n v="44090"/>
    <s v="La Guajira"/>
    <x v="4"/>
    <s v="Tasa de repitencia en educación media "/>
    <s v="MEN"/>
    <s v="Derecho _x000a_a la educación"/>
    <s v="Adolescencia"/>
    <n v="2018"/>
    <n v="0.01"/>
    <s v="Porcentaje"/>
    <m/>
    <m/>
  </r>
  <r>
    <n v="44098"/>
    <s v="La Guajira"/>
    <x v="5"/>
    <s v="Tasa de repitencia en educación media "/>
    <s v="MEN"/>
    <s v="Derecho _x000a_a la educación"/>
    <s v="Adolescencia"/>
    <n v="2018"/>
    <n v="7.0000000000000007E-2"/>
    <s v="Porcentaje"/>
    <m/>
    <m/>
  </r>
  <r>
    <n v="44110"/>
    <s v="La Guajira"/>
    <x v="6"/>
    <s v="Tasa de repitencia en educación media "/>
    <s v="MEN"/>
    <s v="Derecho _x000a_a la educación"/>
    <s v="Adolescencia"/>
    <n v="2018"/>
    <n v="0"/>
    <s v="Porcentaje"/>
    <m/>
    <m/>
  </r>
  <r>
    <n v="44279"/>
    <s v="La Guajira"/>
    <x v="7"/>
    <s v="Tasa de repitencia en educación media "/>
    <s v="MEN"/>
    <s v="Derecho _x000a_a la educación"/>
    <s v="Adolescencia"/>
    <n v="2018"/>
    <n v="0.02"/>
    <s v="Porcentaje"/>
    <m/>
    <m/>
  </r>
  <r>
    <n v="44378"/>
    <s v="La Guajira"/>
    <x v="8"/>
    <s v="Tasa de repitencia en educación media "/>
    <s v="MEN"/>
    <s v="Derecho _x000a_a la educación"/>
    <s v="Adolescencia"/>
    <n v="2018"/>
    <n v="0"/>
    <s v="Porcentaje"/>
    <m/>
    <m/>
  </r>
  <r>
    <n v="44420"/>
    <s v="La Guajira"/>
    <x v="9"/>
    <s v="Tasa de repitencia en educación media "/>
    <s v="MEN"/>
    <s v="Derecho _x000a_a la educación"/>
    <s v="Adolescencia"/>
    <n v="2018"/>
    <n v="0"/>
    <s v="Porcentaje"/>
    <m/>
    <m/>
  </r>
  <r>
    <n v="44430"/>
    <s v="La Guajira"/>
    <x v="10"/>
    <s v="Tasa de repitencia en educación media "/>
    <s v="MEN"/>
    <s v="Derecho _x000a_a la educación"/>
    <s v="Adolescencia"/>
    <n v="2018"/>
    <n v="0"/>
    <s v="Porcentaje"/>
    <m/>
    <m/>
  </r>
  <r>
    <n v="44560"/>
    <s v="La Guajira"/>
    <x v="11"/>
    <s v="Tasa de repitencia en educación media "/>
    <s v="MEN"/>
    <s v="Derecho _x000a_a la educación"/>
    <s v="Adolescencia"/>
    <n v="2018"/>
    <n v="0.01"/>
    <s v="Porcentaje"/>
    <m/>
    <m/>
  </r>
  <r>
    <n v="44650"/>
    <s v="La Guajira"/>
    <x v="12"/>
    <s v="Tasa de repitencia en educación media "/>
    <s v="MEN"/>
    <s v="Derecho _x000a_a la educación"/>
    <s v="Adolescencia"/>
    <n v="2018"/>
    <n v="0.05"/>
    <s v="Porcentaje"/>
    <m/>
    <m/>
  </r>
  <r>
    <n v="44847"/>
    <s v="La Guajira"/>
    <x v="13"/>
    <s v="Tasa de repitencia en educación media "/>
    <s v="MEN"/>
    <s v="Derecho _x000a_a la educación"/>
    <s v="Adolescencia"/>
    <n v="2018"/>
    <n v="0.02"/>
    <s v="Porcentaje"/>
    <m/>
    <m/>
  </r>
  <r>
    <n v="44855"/>
    <s v="La Guajira"/>
    <x v="14"/>
    <s v="Tasa de repitencia en educación media "/>
    <s v="MEN"/>
    <s v="Derecho _x000a_a la educación"/>
    <s v="Adolescencia"/>
    <n v="2018"/>
    <n v="0.02"/>
    <s v="Porcentaje"/>
    <m/>
    <m/>
  </r>
  <r>
    <n v="44874"/>
    <s v="La Guajira"/>
    <x v="15"/>
    <s v="Tasa de repitencia en educación media "/>
    <s v="MEN"/>
    <s v="Derecho _x000a_a la educación"/>
    <s v="Adolescencia"/>
    <n v="2018"/>
    <n v="0"/>
    <s v="Porcentaje"/>
    <m/>
    <m/>
  </r>
  <r>
    <n v="44035"/>
    <s v="La Guajira"/>
    <x v="2"/>
    <s v="Tasa de repitencia en educación media "/>
    <s v="MEN"/>
    <s v="Derecho _x000a_a la educación"/>
    <s v="Adolescencia"/>
    <n v="2019"/>
    <n v="0.01"/>
    <s v="Porcentaje"/>
    <m/>
    <m/>
  </r>
  <r>
    <n v="44078"/>
    <s v="La Guajira"/>
    <x v="3"/>
    <s v="Tasa de repitencia en educación media "/>
    <s v="MEN"/>
    <s v="Derecho _x000a_a la educación"/>
    <s v="Adolescencia"/>
    <n v="2019"/>
    <n v="0"/>
    <s v="Porcentaje"/>
    <m/>
    <m/>
  </r>
  <r>
    <n v="44090"/>
    <s v="La Guajira"/>
    <x v="4"/>
    <s v="Tasa de repitencia en educación media "/>
    <s v="MEN"/>
    <s v="Derecho _x000a_a la educación"/>
    <s v="Adolescencia"/>
    <n v="2019"/>
    <n v="0.02"/>
    <s v="Porcentaje"/>
    <m/>
    <m/>
  </r>
  <r>
    <n v="44098"/>
    <s v="La Guajira"/>
    <x v="5"/>
    <s v="Tasa de repitencia en educación media "/>
    <s v="MEN"/>
    <s v="Derecho _x000a_a la educación"/>
    <s v="Adolescencia"/>
    <n v="2019"/>
    <n v="0.02"/>
    <s v="Porcentaje"/>
    <m/>
    <m/>
  </r>
  <r>
    <n v="44110"/>
    <s v="La Guajira"/>
    <x v="6"/>
    <s v="Tasa de repitencia en educación media "/>
    <s v="MEN"/>
    <s v="Derecho _x000a_a la educación"/>
    <s v="Adolescencia"/>
    <n v="2019"/>
    <n v="0.02"/>
    <s v="Porcentaje"/>
    <m/>
    <m/>
  </r>
  <r>
    <n v="44279"/>
    <s v="La Guajira"/>
    <x v="7"/>
    <s v="Tasa de repitencia en educación media "/>
    <s v="MEN"/>
    <s v="Derecho _x000a_a la educación"/>
    <s v="Adolescencia"/>
    <n v="2019"/>
    <n v="0"/>
    <s v="Porcentaje"/>
    <m/>
    <m/>
  </r>
  <r>
    <n v="44378"/>
    <s v="La Guajira"/>
    <x v="8"/>
    <s v="Tasa de repitencia en educación media "/>
    <s v="MEN"/>
    <s v="Derecho _x000a_a la educación"/>
    <s v="Adolescencia"/>
    <n v="2019"/>
    <n v="0"/>
    <s v="Porcentaje"/>
    <m/>
    <m/>
  </r>
  <r>
    <n v="44420"/>
    <s v="La Guajira"/>
    <x v="9"/>
    <s v="Tasa de repitencia en educación media "/>
    <s v="MEN"/>
    <s v="Derecho _x000a_a la educación"/>
    <s v="Adolescencia"/>
    <n v="2019"/>
    <n v="0.01"/>
    <s v="Porcentaje"/>
    <m/>
    <m/>
  </r>
  <r>
    <n v="44560"/>
    <s v="La Guajira"/>
    <x v="11"/>
    <s v="Tasa de repitencia en educación media "/>
    <s v="MEN"/>
    <s v="Derecho _x000a_a la educación"/>
    <s v="Adolescencia"/>
    <n v="2019"/>
    <n v="0.02"/>
    <s v="Porcentaje"/>
    <m/>
    <m/>
  </r>
  <r>
    <n v="44650"/>
    <s v="La Guajira"/>
    <x v="12"/>
    <s v="Tasa de repitencia en educación media "/>
    <s v="MEN"/>
    <s v="Derecho _x000a_a la educación"/>
    <s v="Adolescencia"/>
    <n v="2019"/>
    <n v="0.01"/>
    <s v="Porcentaje"/>
    <m/>
    <m/>
  </r>
  <r>
    <n v="44855"/>
    <s v="La Guajira"/>
    <x v="14"/>
    <s v="Tasa de repitencia en educación media "/>
    <s v="MEN"/>
    <s v="Derecho _x000a_a la educación"/>
    <s v="Adolescencia"/>
    <n v="2019"/>
    <n v="0.05"/>
    <s v="Porcentaje"/>
    <m/>
    <m/>
  </r>
  <r>
    <n v="44874"/>
    <s v="La Guajira"/>
    <x v="15"/>
    <s v="Tasa de repitencia en educación media "/>
    <s v="MEN"/>
    <s v="Derecho _x000a_a la educación"/>
    <s v="Adolescencia"/>
    <n v="2019"/>
    <n v="0.02"/>
    <s v="Porcentaje"/>
    <m/>
    <m/>
  </r>
  <r>
    <n v="44430"/>
    <s v="La Guajira"/>
    <x v="10"/>
    <s v="Tasa de repitencia en educación media "/>
    <s v="MEN"/>
    <s v="Derecho _x000a_a la educación"/>
    <s v="Adolescencia"/>
    <n v="2019"/>
    <n v="0"/>
    <s v="Porcentaje"/>
    <m/>
    <m/>
  </r>
  <r>
    <n v="44001"/>
    <s v="La Guajira"/>
    <x v="1"/>
    <s v="Tasa de repitencia en educación media "/>
    <s v="MEN"/>
    <s v="Derecho _x000a_a la educación"/>
    <s v="Adolescencia"/>
    <n v="2019"/>
    <n v="0.01"/>
    <s v="Porcentaje"/>
    <m/>
    <m/>
  </r>
  <r>
    <n v="44847"/>
    <s v="La Guajira"/>
    <x v="13"/>
    <s v="Tasa de repitencia en educación media "/>
    <s v="MEN"/>
    <s v="Derecho _x000a_a la educación"/>
    <s v="Adolescencia"/>
    <n v="2019"/>
    <n v="0.01"/>
    <s v="Porcentaje"/>
    <m/>
    <m/>
  </r>
  <r>
    <n v="44001"/>
    <s v="La Guajira"/>
    <x v="1"/>
    <s v="Tasa de repitencia en educación media "/>
    <s v="MEN"/>
    <s v="Derecho _x000a_a la educación"/>
    <s v="Adolescencia"/>
    <n v="2020"/>
    <n v="0.02"/>
    <s v="Porcentaje"/>
    <m/>
    <m/>
  </r>
  <r>
    <n v="44035"/>
    <s v="La Guajira"/>
    <x v="2"/>
    <s v="Tasa de repitencia en educación media "/>
    <s v="MEN"/>
    <s v="Derecho _x000a_a la educación"/>
    <s v="Adolescencia"/>
    <n v="2020"/>
    <n v="0.03"/>
    <s v="Porcentaje"/>
    <m/>
    <m/>
  </r>
  <r>
    <n v="44078"/>
    <s v="La Guajira"/>
    <x v="3"/>
    <s v="Tasa de repitencia en educación media "/>
    <s v="MEN"/>
    <s v="Derecho _x000a_a la educación"/>
    <s v="Adolescencia"/>
    <n v="2020"/>
    <n v="0.01"/>
    <s v="Porcentaje"/>
    <m/>
    <m/>
  </r>
  <r>
    <n v="44090"/>
    <s v="La Guajira"/>
    <x v="4"/>
    <s v="Tasa de repitencia en educación media "/>
    <s v="MEN"/>
    <s v="Derecho _x000a_a la educación"/>
    <s v="Adolescencia"/>
    <n v="2020"/>
    <n v="0.01"/>
    <s v="Porcentaje"/>
    <m/>
    <m/>
  </r>
  <r>
    <n v="44098"/>
    <s v="La Guajira"/>
    <x v="5"/>
    <s v="Tasa de repitencia en educación media "/>
    <s v="MEN"/>
    <s v="Derecho _x000a_a la educación"/>
    <s v="Adolescencia"/>
    <n v="2020"/>
    <n v="0.03"/>
    <s v="Porcentaje"/>
    <m/>
    <m/>
  </r>
  <r>
    <n v="44110"/>
    <s v="La Guajira"/>
    <x v="6"/>
    <s v="Tasa de repitencia en educación media "/>
    <s v="MEN"/>
    <s v="Derecho _x000a_a la educación"/>
    <s v="Adolescencia"/>
    <n v="2020"/>
    <n v="0.01"/>
    <s v="Porcentaje"/>
    <m/>
    <m/>
  </r>
  <r>
    <n v="44279"/>
    <s v="La Guajira"/>
    <x v="7"/>
    <s v="Tasa de repitencia en educación media "/>
    <s v="MEN"/>
    <s v="Derecho _x000a_a la educación"/>
    <s v="Adolescencia"/>
    <n v="2020"/>
    <n v="0.03"/>
    <s v="Porcentaje"/>
    <m/>
    <m/>
  </r>
  <r>
    <n v="44378"/>
    <s v="La Guajira"/>
    <x v="8"/>
    <s v="Tasa de repitencia en educación media "/>
    <s v="MEN"/>
    <s v="Derecho _x000a_a la educación"/>
    <s v="Adolescencia"/>
    <n v="2020"/>
    <n v="0.03"/>
    <s v="Porcentaje"/>
    <m/>
    <m/>
  </r>
  <r>
    <n v="44420"/>
    <s v="La Guajira"/>
    <x v="9"/>
    <s v="Tasa de repitencia en educación media "/>
    <s v="MEN"/>
    <s v="Derecho _x000a_a la educación"/>
    <s v="Adolescencia"/>
    <n v="2020"/>
    <n v="0"/>
    <s v="Porcentaje"/>
    <m/>
    <m/>
  </r>
  <r>
    <n v="44430"/>
    <s v="La Guajira"/>
    <x v="10"/>
    <s v="Tasa de repitencia en educación media "/>
    <s v="MEN"/>
    <s v="Derecho _x000a_a la educación"/>
    <s v="Adolescencia"/>
    <n v="2020"/>
    <n v="0.01"/>
    <s v="Porcentaje"/>
    <m/>
    <m/>
  </r>
  <r>
    <n v="44560"/>
    <s v="La Guajira"/>
    <x v="11"/>
    <s v="Tasa de repitencia en educación media "/>
    <s v="MEN"/>
    <s v="Derecho _x000a_a la educación"/>
    <s v="Adolescencia"/>
    <n v="2020"/>
    <n v="0.01"/>
    <s v="Porcentaje"/>
    <m/>
    <m/>
  </r>
  <r>
    <n v="44650"/>
    <s v="La Guajira"/>
    <x v="12"/>
    <s v="Tasa de repitencia en educación media "/>
    <s v="MEN"/>
    <s v="Derecho _x000a_a la educación"/>
    <s v="Adolescencia"/>
    <n v="2020"/>
    <n v="0.03"/>
    <s v="Porcentaje"/>
    <m/>
    <m/>
  </r>
  <r>
    <n v="44847"/>
    <s v="La Guajira"/>
    <x v="13"/>
    <s v="Tasa de repitencia en educación media "/>
    <s v="MEN"/>
    <s v="Derecho _x000a_a la educación"/>
    <s v="Adolescencia"/>
    <n v="2020"/>
    <n v="0.02"/>
    <s v="Porcentaje"/>
    <m/>
    <m/>
  </r>
  <r>
    <n v="44855"/>
    <s v="La Guajira"/>
    <x v="14"/>
    <s v="Tasa de repitencia en educación media "/>
    <s v="MEN"/>
    <s v="Derecho _x000a_a la educación"/>
    <s v="Adolescencia"/>
    <n v="2020"/>
    <n v="0.02"/>
    <s v="Porcentaje"/>
    <m/>
    <m/>
  </r>
  <r>
    <n v="44874"/>
    <s v="La Guajira"/>
    <x v="15"/>
    <s v="Tasa de repitencia en educación media "/>
    <s v="MEN"/>
    <s v="Derecho _x000a_a la educación"/>
    <s v="Adolescencia"/>
    <n v="2020"/>
    <n v="0.02"/>
    <s v="Porcentaje"/>
    <m/>
    <m/>
  </r>
  <r>
    <n v="44001"/>
    <s v="La Guajira"/>
    <x v="1"/>
    <s v="Tasa de repitencia en educación básica primaria"/>
    <s v="MEN"/>
    <s v="Derecho _x000a_a la educación"/>
    <s v="Infancia"/>
    <n v="2021"/>
    <n v="0.08"/>
    <s v="Porcentaje"/>
    <m/>
    <m/>
  </r>
  <r>
    <n v="44035"/>
    <s v="La Guajira"/>
    <x v="2"/>
    <s v="Tasa de repitencia en educación básica primaria"/>
    <s v="MEN"/>
    <s v="Derecho _x000a_a la educación"/>
    <s v="Infancia"/>
    <n v="2021"/>
    <n v="0.05"/>
    <s v="Porcentaje"/>
    <m/>
    <m/>
  </r>
  <r>
    <n v="44078"/>
    <s v="La Guajira"/>
    <x v="3"/>
    <s v="Tasa de repitencia en educación básica primaria"/>
    <s v="MEN"/>
    <s v="Derecho _x000a_a la educación"/>
    <s v="Infancia"/>
    <n v="2021"/>
    <n v="0.06"/>
    <s v="Porcentaje"/>
    <m/>
    <m/>
  </r>
  <r>
    <n v="44090"/>
    <s v="La Guajira"/>
    <x v="4"/>
    <s v="Tasa de repitencia en educación básica primaria"/>
    <s v="MEN"/>
    <s v="Derecho _x000a_a la educación"/>
    <s v="Infancia"/>
    <n v="2021"/>
    <n v="0.06"/>
    <s v="Porcentaje"/>
    <m/>
    <m/>
  </r>
  <r>
    <n v="44098"/>
    <s v="La Guajira"/>
    <x v="5"/>
    <s v="Tasa de repitencia en educación básica primaria"/>
    <s v="MEN"/>
    <s v="Derecho _x000a_a la educación"/>
    <s v="Infancia"/>
    <n v="2021"/>
    <n v="0.06"/>
    <s v="Porcentaje"/>
    <m/>
    <m/>
  </r>
  <r>
    <n v="44110"/>
    <s v="La Guajira"/>
    <x v="6"/>
    <s v="Tasa de repitencia en educación básica primaria"/>
    <s v="MEN"/>
    <s v="Derecho _x000a_a la educación"/>
    <s v="Infancia"/>
    <n v="2021"/>
    <n v="0.01"/>
    <s v="Porcentaje"/>
    <m/>
    <m/>
  </r>
  <r>
    <n v="44279"/>
    <s v="La Guajira"/>
    <x v="7"/>
    <s v="Tasa de repitencia en educación básica primaria"/>
    <s v="MEN"/>
    <s v="Derecho _x000a_a la educación"/>
    <s v="Infancia"/>
    <n v="2021"/>
    <n v="7.0000000000000007E-2"/>
    <s v="Porcentaje"/>
    <m/>
    <m/>
  </r>
  <r>
    <n v="44378"/>
    <s v="La Guajira"/>
    <x v="8"/>
    <s v="Tasa de repitencia en educación básica primaria"/>
    <s v="MEN"/>
    <s v="Derecho _x000a_a la educación"/>
    <s v="Infancia"/>
    <n v="2021"/>
    <n v="0.02"/>
    <s v="Porcentaje"/>
    <m/>
    <m/>
  </r>
  <r>
    <n v="44420"/>
    <s v="La Guajira"/>
    <x v="9"/>
    <s v="Tasa de repitencia en educación básica primaria"/>
    <s v="MEN"/>
    <s v="Derecho _x000a_a la educación"/>
    <s v="Infancia"/>
    <n v="2021"/>
    <n v="0.02"/>
    <s v="Porcentaje"/>
    <m/>
    <m/>
  </r>
  <r>
    <n v="44430"/>
    <s v="La Guajira"/>
    <x v="10"/>
    <s v="Tasa de repitencia en educación básica primaria"/>
    <s v="MEN"/>
    <s v="Derecho _x000a_a la educación"/>
    <s v="Infancia"/>
    <n v="2021"/>
    <n v="0.03"/>
    <s v="Porcentaje"/>
    <m/>
    <m/>
  </r>
  <r>
    <n v="44560"/>
    <s v="La Guajira"/>
    <x v="11"/>
    <s v="Tasa de repitencia en educación básica primaria"/>
    <s v="MEN"/>
    <s v="Derecho _x000a_a la educación"/>
    <s v="Infancia"/>
    <n v="2021"/>
    <n v="0.08"/>
    <s v="Porcentaje"/>
    <m/>
    <m/>
  </r>
  <r>
    <n v="44650"/>
    <s v="La Guajira"/>
    <x v="12"/>
    <s v="Tasa de repitencia en educación básica primaria"/>
    <s v="MEN"/>
    <s v="Derecho _x000a_a la educación"/>
    <s v="Infancia"/>
    <n v="2021"/>
    <n v="0.06"/>
    <s v="Porcentaje"/>
    <m/>
    <m/>
  </r>
  <r>
    <n v="44847"/>
    <s v="La Guajira"/>
    <x v="13"/>
    <s v="Tasa de repitencia en educación básica primaria"/>
    <s v="MEN"/>
    <s v="Derecho _x000a_a la educación"/>
    <s v="Infancia"/>
    <n v="2021"/>
    <n v="0.09"/>
    <s v="Porcentaje"/>
    <m/>
    <m/>
  </r>
  <r>
    <n v="44855"/>
    <s v="La Guajira"/>
    <x v="14"/>
    <s v="Tasa de repitencia en educación básica primaria"/>
    <s v="MEN"/>
    <s v="Derecho _x000a_a la educación"/>
    <s v="Infancia"/>
    <n v="2021"/>
    <n v="0.03"/>
    <s v="Porcentaje"/>
    <m/>
    <m/>
  </r>
  <r>
    <n v="44874"/>
    <s v="La Guajira"/>
    <x v="15"/>
    <s v="Tasa de repitencia en educación básica primaria"/>
    <s v="MEN"/>
    <s v="Derecho _x000a_a la educación"/>
    <s v="Infancia"/>
    <n v="2021"/>
    <n v="0.04"/>
    <s v="Porcentaje"/>
    <m/>
    <m/>
  </r>
  <r>
    <n v="44001"/>
    <s v="La Guajira"/>
    <x v="1"/>
    <s v="Tasa de repitencia en educación básica secundaria"/>
    <s v="MEN"/>
    <s v="Derecho _x000a_a la educación"/>
    <s v="Infancia y adolescencia"/>
    <n v="2021"/>
    <n v="0.09"/>
    <s v="Porcentaje"/>
    <m/>
    <m/>
  </r>
  <r>
    <n v="44035"/>
    <s v="La Guajira"/>
    <x v="2"/>
    <s v="Tasa de repitencia en educación básica secundaria"/>
    <s v="MEN"/>
    <s v="Derecho _x000a_a la educación"/>
    <s v="Infancia y adolescencia"/>
    <n v="2021"/>
    <n v="0.13"/>
    <s v="Porcentaje"/>
    <m/>
    <m/>
  </r>
  <r>
    <n v="44078"/>
    <s v="La Guajira"/>
    <x v="3"/>
    <s v="Tasa de repitencia en educación básica secundaria"/>
    <s v="MEN"/>
    <s v="Derecho _x000a_a la educación"/>
    <s v="Infancia y adolescencia"/>
    <n v="2021"/>
    <n v="0.06"/>
    <s v="Porcentaje"/>
    <m/>
    <m/>
  </r>
  <r>
    <n v="44090"/>
    <s v="La Guajira"/>
    <x v="4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44098"/>
    <s v="La Guajira"/>
    <x v="5"/>
    <s v="Tasa de repitencia en educación básica secundaria"/>
    <s v="MEN"/>
    <s v="Derecho _x000a_a la educación"/>
    <s v="Infancia y adolescencia"/>
    <n v="2021"/>
    <n v="0.11"/>
    <s v="Porcentaje"/>
    <m/>
    <m/>
  </r>
  <r>
    <n v="44110"/>
    <s v="La Guajira"/>
    <x v="6"/>
    <s v="Tasa de repitencia en educación básica secundaria"/>
    <s v="MEN"/>
    <s v="Derecho _x000a_a la educación"/>
    <s v="Infancia y adolescencia"/>
    <n v="2021"/>
    <n v="0.02"/>
    <s v="Porcentaje"/>
    <m/>
    <m/>
  </r>
  <r>
    <n v="44279"/>
    <s v="La Guajira"/>
    <x v="7"/>
    <s v="Tasa de repitencia en educación básica secundaria"/>
    <s v="MEN"/>
    <s v="Derecho _x000a_a la educación"/>
    <s v="Infancia y adolescencia"/>
    <n v="2021"/>
    <n v="0.14000000000000001"/>
    <s v="Porcentaje"/>
    <m/>
    <m/>
  </r>
  <r>
    <n v="44378"/>
    <s v="La Guajira"/>
    <x v="8"/>
    <s v="Tasa de repitencia en educación básica secundaria"/>
    <s v="MEN"/>
    <s v="Derecho _x000a_a la educación"/>
    <s v="Infancia y adolescencia"/>
    <n v="2021"/>
    <n v="0.04"/>
    <s v="Porcentaje"/>
    <m/>
    <m/>
  </r>
  <r>
    <n v="44420"/>
    <s v="La Guajira"/>
    <x v="9"/>
    <s v="Tasa de repitencia en educación básica secundaria"/>
    <s v="MEN"/>
    <s v="Derecho _x000a_a la educación"/>
    <s v="Infancia y adolescencia"/>
    <n v="2021"/>
    <n v="0.08"/>
    <s v="Porcentaje"/>
    <m/>
    <m/>
  </r>
  <r>
    <n v="44430"/>
    <s v="La Guajira"/>
    <x v="10"/>
    <s v="Tasa de repitencia en educación básica secundaria"/>
    <s v="MEN"/>
    <s v="Derecho _x000a_a la educación"/>
    <s v="Infancia y adolescencia"/>
    <n v="2021"/>
    <n v="0.04"/>
    <s v="Porcentaje"/>
    <m/>
    <m/>
  </r>
  <r>
    <n v="44560"/>
    <s v="La Guajira"/>
    <x v="11"/>
    <s v="Tasa de repitencia en educación básica secundaria"/>
    <s v="MEN"/>
    <s v="Derecho _x000a_a la educación"/>
    <s v="Infancia y adolescencia"/>
    <n v="2021"/>
    <n v="0.05"/>
    <s v="Porcentaje"/>
    <m/>
    <m/>
  </r>
  <r>
    <n v="44650"/>
    <s v="La Guajira"/>
    <x v="12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44847"/>
    <s v="La Guajira"/>
    <x v="13"/>
    <s v="Tasa de repitencia en educación básica secundaria"/>
    <s v="MEN"/>
    <s v="Derecho _x000a_a la educación"/>
    <s v="Infancia y adolescencia"/>
    <n v="2021"/>
    <n v="0.04"/>
    <s v="Porcentaje"/>
    <m/>
    <m/>
  </r>
  <r>
    <n v="44855"/>
    <s v="La Guajira"/>
    <x v="14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44874"/>
    <s v="La Guajira"/>
    <x v="15"/>
    <s v="Tasa de repitencia en educación básica secundaria"/>
    <s v="MEN"/>
    <s v="Derecho _x000a_a la educación"/>
    <s v="Infancia y adolescencia"/>
    <n v="2021"/>
    <n v="0.08"/>
    <s v="Porcentaje"/>
    <m/>
    <m/>
  </r>
  <r>
    <n v="44001"/>
    <s v="La Guajira"/>
    <x v="1"/>
    <s v="Tasa de repitencia en educación media "/>
    <s v="MEN"/>
    <s v="Derecho _x000a_a la educación"/>
    <s v="Adolescencia"/>
    <n v="2021"/>
    <n v="0.04"/>
    <s v="Porcentaje"/>
    <m/>
    <m/>
  </r>
  <r>
    <n v="44035"/>
    <s v="La Guajira"/>
    <x v="2"/>
    <s v="Tasa de repitencia en educación media "/>
    <s v="MEN"/>
    <s v="Derecho _x000a_a la educación"/>
    <s v="Adolescencia"/>
    <n v="2021"/>
    <n v="0.04"/>
    <s v="Porcentaje"/>
    <m/>
    <m/>
  </r>
  <r>
    <n v="44078"/>
    <s v="La Guajira"/>
    <x v="3"/>
    <s v="Tasa de repitencia en educación media "/>
    <s v="MEN"/>
    <s v="Derecho _x000a_a la educación"/>
    <s v="Adolescencia"/>
    <n v="2021"/>
    <n v="0.02"/>
    <s v="Porcentaje"/>
    <m/>
    <m/>
  </r>
  <r>
    <n v="44090"/>
    <s v="La Guajira"/>
    <x v="4"/>
    <s v="Tasa de repitencia en educación media "/>
    <s v="MEN"/>
    <s v="Derecho _x000a_a la educación"/>
    <s v="Adolescencia"/>
    <n v="2021"/>
    <n v="0.02"/>
    <s v="Porcentaje"/>
    <m/>
    <m/>
  </r>
  <r>
    <n v="44098"/>
    <s v="La Guajira"/>
    <x v="5"/>
    <s v="Tasa de repitencia en educación media "/>
    <s v="MEN"/>
    <s v="Derecho _x000a_a la educación"/>
    <s v="Adolescencia"/>
    <n v="2021"/>
    <n v="0.06"/>
    <s v="Porcentaje"/>
    <m/>
    <m/>
  </r>
  <r>
    <n v="44110"/>
    <s v="La Guajira"/>
    <x v="6"/>
    <s v="Tasa de repitencia en educación media "/>
    <s v="MEN"/>
    <s v="Derecho _x000a_a la educación"/>
    <s v="Adolescencia"/>
    <n v="2021"/>
    <n v="0.01"/>
    <s v="Porcentaje"/>
    <m/>
    <m/>
  </r>
  <r>
    <n v="44279"/>
    <s v="La Guajira"/>
    <x v="7"/>
    <s v="Tasa de repitencia en educación media "/>
    <s v="MEN"/>
    <s v="Derecho _x000a_a la educación"/>
    <s v="Adolescencia"/>
    <n v="2021"/>
    <n v="0.05"/>
    <s v="Porcentaje"/>
    <m/>
    <m/>
  </r>
  <r>
    <n v="44378"/>
    <s v="La Guajira"/>
    <x v="8"/>
    <s v="Tasa de repitencia en educación media "/>
    <s v="MEN"/>
    <s v="Derecho _x000a_a la educación"/>
    <s v="Adolescencia"/>
    <n v="2021"/>
    <n v="0.01"/>
    <s v="Porcentaje"/>
    <m/>
    <m/>
  </r>
  <r>
    <n v="44420"/>
    <s v="La Guajira"/>
    <x v="9"/>
    <s v="Tasa de repitencia en educación media "/>
    <s v="MEN"/>
    <s v="Derecho _x000a_a la educación"/>
    <s v="Adolescencia"/>
    <n v="2021"/>
    <n v="0"/>
    <s v="Porcentaje"/>
    <m/>
    <m/>
  </r>
  <r>
    <n v="44430"/>
    <s v="La Guajira"/>
    <x v="10"/>
    <s v="Tasa de repitencia en educación media "/>
    <s v="MEN"/>
    <s v="Derecho _x000a_a la educación"/>
    <s v="Adolescencia"/>
    <n v="2021"/>
    <n v="0.02"/>
    <s v="Porcentaje"/>
    <m/>
    <m/>
  </r>
  <r>
    <n v="44560"/>
    <s v="La Guajira"/>
    <x v="11"/>
    <s v="Tasa de repitencia en educación media "/>
    <s v="MEN"/>
    <s v="Derecho _x000a_a la educación"/>
    <s v="Adolescencia"/>
    <n v="2021"/>
    <n v="0.02"/>
    <s v="Porcentaje"/>
    <m/>
    <m/>
  </r>
  <r>
    <n v="44650"/>
    <s v="La Guajira"/>
    <x v="12"/>
    <s v="Tasa de repitencia en educación media "/>
    <s v="MEN"/>
    <s v="Derecho _x000a_a la educación"/>
    <s v="Adolescencia"/>
    <n v="2021"/>
    <n v="0.02"/>
    <s v="Porcentaje"/>
    <m/>
    <m/>
  </r>
  <r>
    <n v="44847"/>
    <s v="La Guajira"/>
    <x v="13"/>
    <s v="Tasa de repitencia en educación media "/>
    <s v="MEN"/>
    <s v="Derecho _x000a_a la educación"/>
    <s v="Adolescencia"/>
    <n v="2021"/>
    <n v="0.02"/>
    <s v="Porcentaje"/>
    <m/>
    <m/>
  </r>
  <r>
    <n v="44855"/>
    <s v="La Guajira"/>
    <x v="14"/>
    <s v="Tasa de repitencia en educación media "/>
    <s v="MEN"/>
    <s v="Derecho _x000a_a la educación"/>
    <s v="Adolescencia"/>
    <n v="2021"/>
    <n v="0.01"/>
    <s v="Porcentaje"/>
    <m/>
    <m/>
  </r>
  <r>
    <n v="44874"/>
    <s v="La Guajira"/>
    <x v="15"/>
    <s v="Tasa de repitencia en educación media "/>
    <s v="MEN"/>
    <s v="Derecho _x000a_a la educación"/>
    <s v="Adolescencia"/>
    <n v="2021"/>
    <n v="0.02"/>
    <s v="Porcentaje"/>
    <m/>
    <m/>
  </r>
  <r>
    <n v="44001"/>
    <s v="La Guajira"/>
    <x v="1"/>
    <s v="Tasa de Cobertura escolar bruta en educación básica primaria"/>
    <s v="MEN"/>
    <s v="Derecho _x000a_a la educación"/>
    <s v="Infancia"/>
    <n v="2018"/>
    <n v="1.35"/>
    <s v="Porcentaje"/>
    <m/>
    <m/>
  </r>
  <r>
    <n v="44035"/>
    <s v="La Guajira"/>
    <x v="2"/>
    <s v="Tasa de Cobertura escolar bruta en educación básica primaria"/>
    <s v="MEN"/>
    <s v="Derecho _x000a_a la educación"/>
    <s v="Infancia"/>
    <n v="2018"/>
    <n v="1.1599999999999999"/>
    <s v="Porcentaje"/>
    <m/>
    <m/>
  </r>
  <r>
    <n v="44078"/>
    <s v="La Guajira"/>
    <x v="3"/>
    <s v="Tasa de Cobertura escolar bruta en educación básica primaria"/>
    <s v="MEN"/>
    <s v="Derecho _x000a_a la educación"/>
    <s v="Infancia"/>
    <n v="2018"/>
    <n v="0.93"/>
    <s v="Porcentaje"/>
    <m/>
    <m/>
  </r>
  <r>
    <n v="44090"/>
    <s v="La Guajira"/>
    <x v="4"/>
    <s v="Tasa de Cobertura escolar bruta en educación básica primaria"/>
    <s v="MEN"/>
    <s v="Derecho _x000a_a la educación"/>
    <s v="Infancia"/>
    <n v="2018"/>
    <n v="0.85"/>
    <s v="Porcentaje"/>
    <m/>
    <m/>
  </r>
  <r>
    <n v="44098"/>
    <s v="La Guajira"/>
    <x v="5"/>
    <s v="Tasa de Cobertura escolar bruta en educación básica primaria"/>
    <s v="MEN"/>
    <s v="Derecho _x000a_a la educación"/>
    <s v="Infancia"/>
    <n v="2018"/>
    <n v="0.97"/>
    <s v="Porcentaje"/>
    <m/>
    <m/>
  </r>
  <r>
    <n v="44110"/>
    <s v="La Guajira"/>
    <x v="6"/>
    <s v="Tasa de Cobertura escolar bruta en educación básica primaria"/>
    <s v="MEN"/>
    <s v="Derecho _x000a_a la educación"/>
    <s v="Infancia"/>
    <n v="2018"/>
    <n v="1.08"/>
    <s v="Porcentaje"/>
    <m/>
    <m/>
  </r>
  <r>
    <n v="44279"/>
    <s v="La Guajira"/>
    <x v="7"/>
    <s v="Tasa de Cobertura escolar bruta en educación básica primaria"/>
    <s v="MEN"/>
    <s v="Derecho _x000a_a la educación"/>
    <s v="Infancia"/>
    <n v="2018"/>
    <n v="1.1299999999999999"/>
    <s v="Porcentaje"/>
    <m/>
    <m/>
  </r>
  <r>
    <n v="44378"/>
    <s v="La Guajira"/>
    <x v="8"/>
    <s v="Tasa de Cobertura escolar bruta en educación básica primaria"/>
    <s v="MEN"/>
    <s v="Derecho _x000a_a la educación"/>
    <s v="Infancia"/>
    <n v="2018"/>
    <n v="1.03"/>
    <s v="Porcentaje"/>
    <m/>
    <m/>
  </r>
  <r>
    <n v="44420"/>
    <s v="La Guajira"/>
    <x v="9"/>
    <s v="Tasa de Cobertura escolar bruta en educación básica primaria"/>
    <s v="MEN"/>
    <s v="Derecho _x000a_a la educación"/>
    <s v="Infancia"/>
    <n v="2018"/>
    <n v="1.05"/>
    <s v="Porcentaje"/>
    <m/>
    <m/>
  </r>
  <r>
    <n v="44430"/>
    <s v="La Guajira"/>
    <x v="10"/>
    <s v="Tasa de Cobertura escolar bruta en educación básica primaria"/>
    <s v="MEN"/>
    <s v="Derecho _x000a_a la educación"/>
    <s v="Infancia"/>
    <n v="2018"/>
    <n v="1.22"/>
    <s v="Porcentaje"/>
    <m/>
    <m/>
  </r>
  <r>
    <n v="44560"/>
    <s v="La Guajira"/>
    <x v="11"/>
    <s v="Tasa de Cobertura escolar bruta en educación básica primaria"/>
    <s v="MEN"/>
    <s v="Derecho _x000a_a la educación"/>
    <s v="Infancia"/>
    <n v="2018"/>
    <n v="1.7"/>
    <s v="Porcentaje"/>
    <m/>
    <m/>
  </r>
  <r>
    <n v="44650"/>
    <s v="La Guajira"/>
    <x v="12"/>
    <s v="Tasa de Cobertura escolar bruta en educación básica primaria"/>
    <s v="MEN"/>
    <s v="Derecho _x000a_a la educación"/>
    <s v="Infancia"/>
    <n v="2018"/>
    <n v="1.1499999999999999"/>
    <s v="Porcentaje"/>
    <m/>
    <m/>
  </r>
  <r>
    <n v="44847"/>
    <s v="La Guajira"/>
    <x v="13"/>
    <s v="Tasa de Cobertura escolar bruta en educación básica primaria"/>
    <s v="MEN"/>
    <s v="Derecho _x000a_a la educación"/>
    <s v="Infancia"/>
    <n v="2018"/>
    <n v="1.48"/>
    <s v="Porcentaje"/>
    <m/>
    <m/>
  </r>
  <r>
    <n v="44855"/>
    <s v="La Guajira"/>
    <x v="14"/>
    <s v="Tasa de Cobertura escolar bruta en educación básica primaria"/>
    <s v="MEN"/>
    <s v="Derecho _x000a_a la educación"/>
    <s v="Infancia"/>
    <n v="2018"/>
    <n v="0.9"/>
    <s v="Porcentaje"/>
    <m/>
    <m/>
  </r>
  <r>
    <n v="44874"/>
    <s v="La Guajira"/>
    <x v="15"/>
    <s v="Tasa de Cobertura escolar bruta en educación básica primaria"/>
    <s v="MEN"/>
    <s v="Derecho _x000a_a la educación"/>
    <s v="Infancia"/>
    <n v="2018"/>
    <n v="1.01"/>
    <s v="Porcentaje"/>
    <m/>
    <m/>
  </r>
  <r>
    <n v="44035"/>
    <s v="La Guajira"/>
    <x v="2"/>
    <s v="Tasa de Cobertura escolar bruta en educación básica primaria"/>
    <s v="MEN"/>
    <s v="Derecho _x000a_a la educación"/>
    <s v="Infancia"/>
    <n v="2019"/>
    <n v="1.1100000000000001"/>
    <s v="Porcentaje"/>
    <m/>
    <m/>
  </r>
  <r>
    <n v="44078"/>
    <s v="La Guajira"/>
    <x v="3"/>
    <s v="Tasa de Cobertura escolar bruta en educación básica primaria"/>
    <s v="MEN"/>
    <s v="Derecho _x000a_a la educación"/>
    <s v="Infancia"/>
    <n v="2019"/>
    <n v="0.94"/>
    <s v="Porcentaje"/>
    <m/>
    <m/>
  </r>
  <r>
    <n v="44090"/>
    <s v="La Guajira"/>
    <x v="4"/>
    <s v="Tasa de Cobertura escolar bruta en educación básica primaria"/>
    <s v="MEN"/>
    <s v="Derecho _x000a_a la educación"/>
    <s v="Infancia"/>
    <n v="2019"/>
    <n v="0.8"/>
    <s v="Porcentaje"/>
    <m/>
    <m/>
  </r>
  <r>
    <n v="44098"/>
    <s v="La Guajira"/>
    <x v="5"/>
    <s v="Tasa de Cobertura escolar bruta en educación básica primaria"/>
    <s v="MEN"/>
    <s v="Derecho _x000a_a la educación"/>
    <s v="Infancia"/>
    <n v="2019"/>
    <n v="0.98"/>
    <s v="Porcentaje"/>
    <m/>
    <m/>
  </r>
  <r>
    <n v="44110"/>
    <s v="La Guajira"/>
    <x v="6"/>
    <s v="Tasa de Cobertura escolar bruta en educación básica primaria"/>
    <s v="MEN"/>
    <s v="Derecho _x000a_a la educación"/>
    <s v="Infancia"/>
    <n v="2019"/>
    <n v="1.07"/>
    <s v="Porcentaje"/>
    <m/>
    <m/>
  </r>
  <r>
    <n v="44279"/>
    <s v="La Guajira"/>
    <x v="7"/>
    <s v="Tasa de Cobertura escolar bruta en educación básica primaria"/>
    <s v="MEN"/>
    <s v="Derecho _x000a_a la educación"/>
    <s v="Infancia"/>
    <n v="2019"/>
    <n v="1.19"/>
    <s v="Porcentaje"/>
    <m/>
    <m/>
  </r>
  <r>
    <n v="44378"/>
    <s v="La Guajira"/>
    <x v="8"/>
    <s v="Tasa de Cobertura escolar bruta en educación básica primaria"/>
    <s v="MEN"/>
    <s v="Derecho _x000a_a la educación"/>
    <s v="Infancia"/>
    <n v="2019"/>
    <n v="0.98"/>
    <s v="Porcentaje"/>
    <m/>
    <m/>
  </r>
  <r>
    <n v="44420"/>
    <s v="La Guajira"/>
    <x v="9"/>
    <s v="Tasa de Cobertura escolar bruta en educación básica primaria"/>
    <s v="MEN"/>
    <s v="Derecho _x000a_a la educación"/>
    <s v="Infancia"/>
    <n v="2019"/>
    <n v="0.99"/>
    <s v="Porcentaje"/>
    <m/>
    <m/>
  </r>
  <r>
    <n v="44560"/>
    <s v="La Guajira"/>
    <x v="11"/>
    <s v="Tasa de Cobertura escolar bruta en educación básica primaria"/>
    <s v="MEN"/>
    <s v="Derecho _x000a_a la educación"/>
    <s v="Infancia"/>
    <n v="2019"/>
    <n v="1.53"/>
    <s v="Porcentaje"/>
    <m/>
    <m/>
  </r>
  <r>
    <n v="44650"/>
    <s v="La Guajira"/>
    <x v="12"/>
    <s v="Tasa de Cobertura escolar bruta en educación básica primaria"/>
    <s v="MEN"/>
    <s v="Derecho _x000a_a la educación"/>
    <s v="Infancia"/>
    <n v="2019"/>
    <n v="1.18"/>
    <s v="Porcentaje"/>
    <m/>
    <m/>
  </r>
  <r>
    <n v="44855"/>
    <s v="La Guajira"/>
    <x v="14"/>
    <s v="Tasa de Cobertura escolar bruta en educación básica primaria"/>
    <s v="MEN"/>
    <s v="Derecho _x000a_a la educación"/>
    <s v="Infancia"/>
    <n v="2019"/>
    <n v="0.9"/>
    <s v="Porcentaje"/>
    <m/>
    <m/>
  </r>
  <r>
    <n v="44874"/>
    <s v="La Guajira"/>
    <x v="15"/>
    <s v="Tasa de Cobertura escolar bruta en educación básica primaria"/>
    <s v="MEN"/>
    <s v="Derecho _x000a_a la educación"/>
    <s v="Infancia"/>
    <n v="2019"/>
    <n v="1.01"/>
    <s v="Porcentaje"/>
    <m/>
    <m/>
  </r>
  <r>
    <n v="44430"/>
    <s v="La Guajira"/>
    <x v="10"/>
    <s v="Tasa de Cobertura escolar bruta en educación básica primaria"/>
    <s v="MEN"/>
    <s v="Derecho _x000a_a la educación"/>
    <s v="Infancia"/>
    <n v="2019"/>
    <n v="1.21"/>
    <s v="Porcentaje"/>
    <m/>
    <m/>
  </r>
  <r>
    <n v="44001"/>
    <s v="La Guajira"/>
    <x v="1"/>
    <s v="Tasa de Cobertura escolar bruta en educación básica primaria"/>
    <s v="MEN"/>
    <s v="Derecho _x000a_a la educación"/>
    <s v="Infancia"/>
    <n v="2019"/>
    <n v="1.36"/>
    <s v="Porcentaje"/>
    <m/>
    <m/>
  </r>
  <r>
    <n v="44847"/>
    <s v="La Guajira"/>
    <x v="13"/>
    <s v="Tasa de Cobertura escolar bruta en educación básica primaria"/>
    <s v="MEN"/>
    <s v="Derecho _x000a_a la educación"/>
    <s v="Infancia"/>
    <n v="2019"/>
    <n v="1.43"/>
    <s v="Porcentaje"/>
    <m/>
    <m/>
  </r>
  <r>
    <n v="44001"/>
    <s v="La Guajira"/>
    <x v="1"/>
    <s v="Tasa de Cobertura escolar bruta en educación básica primaria"/>
    <s v="MEN"/>
    <s v="Derecho _x000a_a la educación"/>
    <s v="Infancia"/>
    <n v="2020"/>
    <n v="1.37"/>
    <s v="Porcentaje"/>
    <m/>
    <m/>
  </r>
  <r>
    <n v="44035"/>
    <s v="La Guajira"/>
    <x v="2"/>
    <s v="Tasa de Cobertura escolar bruta en educación básica primaria"/>
    <s v="MEN"/>
    <s v="Derecho _x000a_a la educación"/>
    <s v="Infancia"/>
    <n v="2020"/>
    <n v="1.1000000000000001"/>
    <s v="Porcentaje"/>
    <m/>
    <m/>
  </r>
  <r>
    <n v="44078"/>
    <s v="La Guajira"/>
    <x v="3"/>
    <s v="Tasa de Cobertura escolar bruta en educación básica primaria"/>
    <s v="MEN"/>
    <s v="Derecho _x000a_a la educación"/>
    <s v="Infancia"/>
    <n v="2020"/>
    <n v="0.95"/>
    <s v="Porcentaje"/>
    <m/>
    <m/>
  </r>
  <r>
    <n v="44090"/>
    <s v="La Guajira"/>
    <x v="4"/>
    <s v="Tasa de Cobertura escolar bruta en educación básica primaria"/>
    <s v="MEN"/>
    <s v="Derecho _x000a_a la educación"/>
    <s v="Infancia"/>
    <n v="2020"/>
    <n v="0.89"/>
    <s v="Porcentaje"/>
    <m/>
    <m/>
  </r>
  <r>
    <n v="44098"/>
    <s v="La Guajira"/>
    <x v="5"/>
    <s v="Tasa de Cobertura escolar bruta en educación básica primaria"/>
    <s v="MEN"/>
    <s v="Derecho _x000a_a la educación"/>
    <s v="Infancia"/>
    <n v="2020"/>
    <n v="0.94"/>
    <s v="Porcentaje"/>
    <m/>
    <m/>
  </r>
  <r>
    <n v="44110"/>
    <s v="La Guajira"/>
    <x v="6"/>
    <s v="Tasa de Cobertura escolar bruta en educación básica primaria"/>
    <s v="MEN"/>
    <s v="Derecho _x000a_a la educación"/>
    <s v="Infancia"/>
    <n v="2020"/>
    <n v="1.0900000000000001"/>
    <s v="Porcentaje"/>
    <m/>
    <m/>
  </r>
  <r>
    <n v="44279"/>
    <s v="La Guajira"/>
    <x v="7"/>
    <s v="Tasa de Cobertura escolar bruta en educación básica primaria"/>
    <s v="MEN"/>
    <s v="Derecho _x000a_a la educación"/>
    <s v="Infancia"/>
    <n v="2020"/>
    <n v="1.22"/>
    <s v="Porcentaje"/>
    <m/>
    <m/>
  </r>
  <r>
    <n v="44378"/>
    <s v="La Guajira"/>
    <x v="8"/>
    <s v="Tasa de Cobertura escolar bruta en educación básica primaria"/>
    <s v="MEN"/>
    <s v="Derecho _x000a_a la educación"/>
    <s v="Infancia"/>
    <n v="2020"/>
    <n v="0.96"/>
    <s v="Porcentaje"/>
    <m/>
    <m/>
  </r>
  <r>
    <n v="44420"/>
    <s v="La Guajira"/>
    <x v="9"/>
    <s v="Tasa de Cobertura escolar bruta en educación básica primaria"/>
    <s v="MEN"/>
    <s v="Derecho _x000a_a la educación"/>
    <s v="Infancia"/>
    <n v="2020"/>
    <n v="0.89"/>
    <s v="Porcentaje"/>
    <m/>
    <m/>
  </r>
  <r>
    <n v="44430"/>
    <s v="La Guajira"/>
    <x v="10"/>
    <s v="Tasa de Cobertura escolar bruta en educación básica primaria"/>
    <s v="MEN"/>
    <s v="Derecho _x000a_a la educación"/>
    <s v="Infancia"/>
    <n v="2020"/>
    <n v="1.21"/>
    <s v="Porcentaje"/>
    <m/>
    <m/>
  </r>
  <r>
    <n v="44560"/>
    <s v="La Guajira"/>
    <x v="11"/>
    <s v="Tasa de Cobertura escolar bruta en educación básica primaria"/>
    <s v="MEN"/>
    <s v="Derecho _x000a_a la educación"/>
    <s v="Infancia"/>
    <n v="2020"/>
    <n v="1.41"/>
    <s v="Porcentaje"/>
    <m/>
    <m/>
  </r>
  <r>
    <n v="44650"/>
    <s v="La Guajira"/>
    <x v="12"/>
    <s v="Tasa de Cobertura escolar bruta en educación básica primaria"/>
    <s v="MEN"/>
    <s v="Derecho _x000a_a la educación"/>
    <s v="Infancia"/>
    <n v="2020"/>
    <n v="1.17"/>
    <s v="Porcentaje"/>
    <m/>
    <m/>
  </r>
  <r>
    <n v="44847"/>
    <s v="La Guajira"/>
    <x v="13"/>
    <s v="Tasa de Cobertura escolar bruta en educación básica primaria"/>
    <s v="MEN"/>
    <s v="Derecho _x000a_a la educación"/>
    <s v="Infancia"/>
    <n v="2020"/>
    <n v="1.44"/>
    <s v="Porcentaje"/>
    <m/>
    <m/>
  </r>
  <r>
    <n v="44855"/>
    <s v="La Guajira"/>
    <x v="14"/>
    <s v="Tasa de Cobertura escolar bruta en educación básica primaria"/>
    <s v="MEN"/>
    <s v="Derecho _x000a_a la educación"/>
    <s v="Infancia"/>
    <n v="2020"/>
    <n v="1.03"/>
    <s v="Porcentaje"/>
    <m/>
    <m/>
  </r>
  <r>
    <n v="44874"/>
    <s v="La Guajira"/>
    <x v="15"/>
    <s v="Tasa de Cobertura escolar bruta en educación básica primaria"/>
    <s v="MEN"/>
    <s v="Derecho _x000a_a la educación"/>
    <s v="Infancia"/>
    <n v="2020"/>
    <n v="0.96"/>
    <s v="Porcentaje"/>
    <m/>
    <m/>
  </r>
  <r>
    <n v="44001"/>
    <s v="La Guajira"/>
    <x v="1"/>
    <s v="Cobertura escolar bruta en educación básica secundaria"/>
    <s v="MEN"/>
    <s v="Derecho _x000a_a la educación"/>
    <s v="Infancia y adolescencia"/>
    <n v="2018"/>
    <n v="1.19"/>
    <s v="Porcentaje"/>
    <m/>
    <m/>
  </r>
  <r>
    <n v="44035"/>
    <s v="La Guajira"/>
    <x v="2"/>
    <s v="Cobertura escolar bruta en educación básica secundaria"/>
    <s v="MEN"/>
    <s v="Derecho _x000a_a la educación"/>
    <s v="Infancia y adolescencia"/>
    <n v="2018"/>
    <n v="0.94"/>
    <s v="Porcentaje"/>
    <m/>
    <m/>
  </r>
  <r>
    <n v="44078"/>
    <s v="La Guajira"/>
    <x v="3"/>
    <s v="Cobertura escolar bruta en educación básica secundaria"/>
    <s v="MEN"/>
    <s v="Derecho _x000a_a la educación"/>
    <s v="Infancia y adolescencia"/>
    <n v="2018"/>
    <n v="0.86"/>
    <s v="Porcentaje"/>
    <m/>
    <m/>
  </r>
  <r>
    <n v="44090"/>
    <s v="La Guajira"/>
    <x v="4"/>
    <s v="Cobertura escolar bruta en educación básica secundaria"/>
    <s v="MEN"/>
    <s v="Derecho _x000a_a la educación"/>
    <s v="Infancia y adolescencia"/>
    <n v="2018"/>
    <n v="0.69"/>
    <s v="Porcentaje"/>
    <m/>
    <m/>
  </r>
  <r>
    <n v="44098"/>
    <s v="La Guajira"/>
    <x v="5"/>
    <s v="Cobertura escolar bruta en educación básica secundaria"/>
    <s v="MEN"/>
    <s v="Derecho _x000a_a la educación"/>
    <s v="Infancia y adolescencia"/>
    <n v="2018"/>
    <n v="0.77"/>
    <s v="Porcentaje"/>
    <m/>
    <m/>
  </r>
  <r>
    <n v="44110"/>
    <s v="La Guajira"/>
    <x v="6"/>
    <s v="Cobertura escolar bruta en educación básica secundaria"/>
    <s v="MEN"/>
    <s v="Derecho _x000a_a la educación"/>
    <s v="Infancia y adolescencia"/>
    <n v="2018"/>
    <n v="1.04"/>
    <s v="Porcentaje"/>
    <m/>
    <m/>
  </r>
  <r>
    <n v="44279"/>
    <s v="La Guajira"/>
    <x v="7"/>
    <s v="Cobertura escolar bruta en educación básica secundaria"/>
    <s v="MEN"/>
    <s v="Derecho _x000a_a la educación"/>
    <s v="Infancia y adolescencia"/>
    <n v="2018"/>
    <n v="1.1200000000000001"/>
    <s v="Porcentaje"/>
    <m/>
    <m/>
  </r>
  <r>
    <n v="44378"/>
    <s v="La Guajira"/>
    <x v="8"/>
    <s v="Cobertura escolar bruta en educación básica secundaria"/>
    <s v="MEN"/>
    <s v="Derecho _x000a_a la educación"/>
    <s v="Infancia y adolescencia"/>
    <n v="2018"/>
    <n v="0.82"/>
    <s v="Porcentaje"/>
    <m/>
    <m/>
  </r>
  <r>
    <n v="44420"/>
    <s v="La Guajira"/>
    <x v="9"/>
    <s v="Cobertura escolar bruta en educación básica secundaria"/>
    <s v="MEN"/>
    <s v="Derecho _x000a_a la educación"/>
    <s v="Infancia y adolescencia"/>
    <n v="2018"/>
    <n v="0.59"/>
    <s v="Porcentaje"/>
    <m/>
    <m/>
  </r>
  <r>
    <n v="44430"/>
    <s v="La Guajira"/>
    <x v="10"/>
    <s v="Cobertura escolar bruta en educación básica secundaria"/>
    <s v="MEN"/>
    <s v="Derecho _x000a_a la educación"/>
    <s v="Infancia y adolescencia"/>
    <n v="2018"/>
    <n v="1.04"/>
    <s v="Porcentaje"/>
    <m/>
    <m/>
  </r>
  <r>
    <n v="44560"/>
    <s v="La Guajira"/>
    <x v="11"/>
    <s v="Cobertura escolar bruta en educación básica secundaria"/>
    <s v="MEN"/>
    <s v="Derecho _x000a_a la educación"/>
    <s v="Infancia y adolescencia"/>
    <n v="2018"/>
    <n v="0.79"/>
    <s v="Porcentaje"/>
    <m/>
    <m/>
  </r>
  <r>
    <n v="44650"/>
    <s v="La Guajira"/>
    <x v="12"/>
    <s v="Cobertura escolar bruta en educación básica secundaria"/>
    <s v="MEN"/>
    <s v="Derecho _x000a_a la educación"/>
    <s v="Infancia y adolescencia"/>
    <n v="2018"/>
    <n v="1.06"/>
    <s v="Porcentaje"/>
    <m/>
    <m/>
  </r>
  <r>
    <n v="44847"/>
    <s v="La Guajira"/>
    <x v="13"/>
    <s v="Cobertura escolar bruta en educación básica secundaria"/>
    <s v="MEN"/>
    <s v="Derecho _x000a_a la educación"/>
    <s v="Infancia y adolescencia"/>
    <n v="2018"/>
    <n v="0.56000000000000005"/>
    <s v="Porcentaje"/>
    <m/>
    <m/>
  </r>
  <r>
    <n v="44855"/>
    <s v="La Guajira"/>
    <x v="14"/>
    <s v="Cobertura escolar bruta en educación básica secundaria"/>
    <s v="MEN"/>
    <s v="Derecho _x000a_a la educación"/>
    <s v="Infancia y adolescencia"/>
    <n v="2018"/>
    <n v="0.91"/>
    <s v="Porcentaje"/>
    <m/>
    <m/>
  </r>
  <r>
    <n v="44874"/>
    <s v="La Guajira"/>
    <x v="15"/>
    <s v="Cobertura escolar bruta en educación básica secundaria"/>
    <s v="MEN"/>
    <s v="Derecho _x000a_a la educación"/>
    <s v="Infancia y adolescencia"/>
    <n v="2018"/>
    <n v="1"/>
    <s v="Porcentaje"/>
    <m/>
    <m/>
  </r>
  <r>
    <n v="44035"/>
    <s v="La Guajira"/>
    <x v="2"/>
    <s v="Cobertura escolar bruta en educación básica secundaria"/>
    <s v="MEN"/>
    <s v="Derecho _x000a_a la educación"/>
    <s v="Infancia y adolescencia"/>
    <n v="2019"/>
    <n v="0.99"/>
    <s v="Porcentaje"/>
    <m/>
    <m/>
  </r>
  <r>
    <n v="44078"/>
    <s v="La Guajira"/>
    <x v="3"/>
    <s v="Cobertura escolar bruta en educación básica secundaria"/>
    <s v="MEN"/>
    <s v="Derecho _x000a_a la educación"/>
    <s v="Infancia y adolescencia"/>
    <n v="2019"/>
    <n v="0.88"/>
    <s v="Porcentaje"/>
    <m/>
    <m/>
  </r>
  <r>
    <n v="44090"/>
    <s v="La Guajira"/>
    <x v="4"/>
    <s v="Cobertura escolar bruta en educación básica secundaria"/>
    <s v="MEN"/>
    <s v="Derecho _x000a_a la educación"/>
    <s v="Infancia y adolescencia"/>
    <n v="2019"/>
    <n v="0.71"/>
    <s v="Porcentaje"/>
    <m/>
    <m/>
  </r>
  <r>
    <n v="44098"/>
    <s v="La Guajira"/>
    <x v="5"/>
    <s v="Cobertura escolar bruta en educación básica secundaria"/>
    <s v="MEN"/>
    <s v="Derecho _x000a_a la educación"/>
    <s v="Infancia y adolescencia"/>
    <n v="2019"/>
    <n v="0.85"/>
    <s v="Porcentaje"/>
    <m/>
    <m/>
  </r>
  <r>
    <n v="44110"/>
    <s v="La Guajira"/>
    <x v="6"/>
    <s v="Cobertura escolar bruta en educación básica secundaria"/>
    <s v="MEN"/>
    <s v="Derecho _x000a_a la educación"/>
    <s v="Infancia y adolescencia"/>
    <n v="2019"/>
    <n v="1.07"/>
    <s v="Porcentaje"/>
    <m/>
    <m/>
  </r>
  <r>
    <n v="44279"/>
    <s v="La Guajira"/>
    <x v="7"/>
    <s v="Cobertura escolar bruta en educación básica secundaria"/>
    <s v="MEN"/>
    <s v="Derecho _x000a_a la educación"/>
    <s v="Infancia y adolescencia"/>
    <n v="2019"/>
    <n v="1.1200000000000001"/>
    <s v="Porcentaje"/>
    <m/>
    <m/>
  </r>
  <r>
    <n v="44378"/>
    <s v="La Guajira"/>
    <x v="8"/>
    <s v="Cobertura escolar bruta en educación básica secundaria"/>
    <s v="MEN"/>
    <s v="Derecho _x000a_a la educación"/>
    <s v="Infancia y adolescencia"/>
    <n v="2019"/>
    <n v="0.87"/>
    <s v="Porcentaje"/>
    <m/>
    <m/>
  </r>
  <r>
    <n v="44420"/>
    <s v="La Guajira"/>
    <x v="9"/>
    <s v="Cobertura escolar bruta en educación básica secundaria"/>
    <s v="MEN"/>
    <s v="Derecho _x000a_a la educación"/>
    <s v="Infancia y adolescencia"/>
    <n v="2019"/>
    <n v="0.67"/>
    <s v="Porcentaje"/>
    <m/>
    <m/>
  </r>
  <r>
    <n v="44560"/>
    <s v="La Guajira"/>
    <x v="11"/>
    <s v="Cobertura escolar bruta en educación básica secundaria"/>
    <s v="MEN"/>
    <s v="Derecho _x000a_a la educación"/>
    <s v="Infancia y adolescencia"/>
    <n v="2019"/>
    <n v="0.81"/>
    <s v="Porcentaje"/>
    <m/>
    <m/>
  </r>
  <r>
    <n v="44650"/>
    <s v="La Guajira"/>
    <x v="12"/>
    <s v="Cobertura escolar bruta en educación básica secundaria"/>
    <s v="MEN"/>
    <s v="Derecho _x000a_a la educación"/>
    <s v="Infancia y adolescencia"/>
    <n v="2019"/>
    <n v="1.04"/>
    <s v="Porcentaje"/>
    <m/>
    <m/>
  </r>
  <r>
    <n v="44855"/>
    <s v="La Guajira"/>
    <x v="14"/>
    <s v="Cobertura escolar bruta en educación básica secundaria"/>
    <s v="MEN"/>
    <s v="Derecho _x000a_a la educación"/>
    <s v="Infancia y adolescencia"/>
    <n v="2019"/>
    <n v="1"/>
    <s v="Porcentaje"/>
    <m/>
    <m/>
  </r>
  <r>
    <n v="44874"/>
    <s v="La Guajira"/>
    <x v="15"/>
    <s v="Cobertura escolar bruta en educación básica secundaria"/>
    <s v="MEN"/>
    <s v="Derecho _x000a_a la educación"/>
    <s v="Infancia y adolescencia"/>
    <n v="2019"/>
    <n v="1.03"/>
    <s v="Porcentaje"/>
    <m/>
    <m/>
  </r>
  <r>
    <n v="44430"/>
    <s v="La Guajira"/>
    <x v="10"/>
    <s v="Cobertura escolar bruta en educación básica secundaria"/>
    <s v="MEN"/>
    <s v="Derecho _x000a_a la educación"/>
    <s v="Infancia y adolescencia"/>
    <n v="2019"/>
    <n v="1.03"/>
    <s v="Porcentaje"/>
    <m/>
    <m/>
  </r>
  <r>
    <n v="44001"/>
    <s v="La Guajira"/>
    <x v="1"/>
    <s v="Cobertura escolar bruta en educación básica secundaria"/>
    <s v="MEN"/>
    <s v="Derecho _x000a_a la educación"/>
    <s v="Infancia y adolescencia"/>
    <n v="2019"/>
    <n v="1.25"/>
    <s v="Porcentaje"/>
    <m/>
    <m/>
  </r>
  <r>
    <n v="44847"/>
    <s v="La Guajira"/>
    <x v="13"/>
    <s v="Cobertura escolar bruta en educación básica secundaria"/>
    <s v="MEN"/>
    <s v="Derecho _x000a_a la educación"/>
    <s v="Infancia y adolescencia"/>
    <n v="2019"/>
    <n v="0.61"/>
    <s v="Porcentaje"/>
    <m/>
    <m/>
  </r>
  <r>
    <n v="44001"/>
    <s v="La Guajira"/>
    <x v="1"/>
    <s v="Cobertura escolar bruta en educación básica secundaria"/>
    <s v="MEN"/>
    <s v="Derecho _x000a_a la educación"/>
    <s v="Infancia y adolescencia"/>
    <n v="2020"/>
    <n v="1.23"/>
    <s v="Porcentaje"/>
    <m/>
    <m/>
  </r>
  <r>
    <n v="44035"/>
    <s v="La Guajira"/>
    <x v="2"/>
    <s v="Cobertura escolar bruta en educación básica secundaria"/>
    <s v="MEN"/>
    <s v="Derecho _x000a_a la educación"/>
    <s v="Infancia y adolescencia"/>
    <n v="2020"/>
    <n v="1.02"/>
    <s v="Porcentaje"/>
    <m/>
    <m/>
  </r>
  <r>
    <n v="44078"/>
    <s v="La Guajira"/>
    <x v="3"/>
    <s v="Cobertura escolar bruta en educación básica secundaria"/>
    <s v="MEN"/>
    <s v="Derecho _x000a_a la educación"/>
    <s v="Infancia y adolescencia"/>
    <n v="2020"/>
    <n v="0.84"/>
    <s v="Porcentaje"/>
    <m/>
    <m/>
  </r>
  <r>
    <n v="44090"/>
    <s v="La Guajira"/>
    <x v="4"/>
    <s v="Cobertura escolar bruta en educación básica secundaria"/>
    <s v="MEN"/>
    <s v="Derecho _x000a_a la educación"/>
    <s v="Infancia y adolescencia"/>
    <n v="2020"/>
    <n v="0.67"/>
    <s v="Porcentaje"/>
    <m/>
    <m/>
  </r>
  <r>
    <n v="44098"/>
    <s v="La Guajira"/>
    <x v="5"/>
    <s v="Cobertura escolar bruta en educación básica secundaria"/>
    <s v="MEN"/>
    <s v="Derecho _x000a_a la educación"/>
    <s v="Infancia y adolescencia"/>
    <n v="2020"/>
    <n v="0.85"/>
    <s v="Porcentaje"/>
    <m/>
    <m/>
  </r>
  <r>
    <n v="44110"/>
    <s v="La Guajira"/>
    <x v="6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44279"/>
    <s v="La Guajira"/>
    <x v="7"/>
    <s v="Cobertura escolar bruta en educación básica secundaria"/>
    <s v="MEN"/>
    <s v="Derecho _x000a_a la educación"/>
    <s v="Infancia y adolescencia"/>
    <n v="2020"/>
    <n v="1.24"/>
    <s v="Porcentaje"/>
    <m/>
    <m/>
  </r>
  <r>
    <n v="44378"/>
    <s v="La Guajira"/>
    <x v="8"/>
    <s v="Cobertura escolar bruta en educación básica secundaria"/>
    <s v="MEN"/>
    <s v="Derecho _x000a_a la educación"/>
    <s v="Infancia y adolescencia"/>
    <n v="2020"/>
    <n v="0.87"/>
    <s v="Porcentaje"/>
    <m/>
    <m/>
  </r>
  <r>
    <n v="44420"/>
    <s v="La Guajira"/>
    <x v="9"/>
    <s v="Cobertura escolar bruta en educación básica secundaria"/>
    <s v="MEN"/>
    <s v="Derecho _x000a_a la educación"/>
    <s v="Infancia y adolescencia"/>
    <n v="2020"/>
    <n v="0.65"/>
    <s v="Porcentaje"/>
    <m/>
    <m/>
  </r>
  <r>
    <n v="44430"/>
    <s v="La Guajira"/>
    <x v="10"/>
    <s v="Cobertura escolar bruta en educación básica secundaria"/>
    <s v="MEN"/>
    <s v="Derecho _x000a_a la educación"/>
    <s v="Infancia y adolescencia"/>
    <n v="2020"/>
    <n v="1.03"/>
    <s v="Porcentaje"/>
    <m/>
    <m/>
  </r>
  <r>
    <n v="44560"/>
    <s v="La Guajira"/>
    <x v="11"/>
    <s v="Cobertura escolar bruta en educación básica secundaria"/>
    <s v="MEN"/>
    <s v="Derecho _x000a_a la educación"/>
    <s v="Infancia y adolescencia"/>
    <n v="2020"/>
    <n v="0.84"/>
    <s v="Porcentaje"/>
    <m/>
    <m/>
  </r>
  <r>
    <n v="44650"/>
    <s v="La Guajira"/>
    <x v="12"/>
    <s v="Cobertura escolar bruta en educación básica secundaria"/>
    <s v="MEN"/>
    <s v="Derecho _x000a_a la educación"/>
    <s v="Infancia y adolescencia"/>
    <n v="2020"/>
    <n v="1.03"/>
    <s v="Porcentaje"/>
    <m/>
    <m/>
  </r>
  <r>
    <n v="44847"/>
    <s v="La Guajira"/>
    <x v="13"/>
    <s v="Cobertura escolar bruta en educación básica secundaria"/>
    <s v="MEN"/>
    <s v="Derecho _x000a_a la educación"/>
    <s v="Infancia y adolescencia"/>
    <n v="2020"/>
    <n v="0.65"/>
    <s v="Porcentaje"/>
    <m/>
    <m/>
  </r>
  <r>
    <n v="44855"/>
    <s v="La Guajira"/>
    <x v="14"/>
    <s v="Cobertura escolar bruta en educación básica secundaria"/>
    <s v="MEN"/>
    <s v="Derecho _x000a_a la educación"/>
    <s v="Infancia y adolescencia"/>
    <n v="2020"/>
    <n v="0.97"/>
    <s v="Porcentaje"/>
    <m/>
    <m/>
  </r>
  <r>
    <n v="44874"/>
    <s v="La Guajira"/>
    <x v="15"/>
    <s v="Cobertura escolar bruta en educación básica secundaria"/>
    <s v="MEN"/>
    <s v="Derecho _x000a_a la educación"/>
    <s v="Infancia y adolescencia"/>
    <n v="2020"/>
    <n v="1.08"/>
    <s v="Porcentaje"/>
    <m/>
    <m/>
  </r>
  <r>
    <n v="44001"/>
    <s v="La Guajira"/>
    <x v="1"/>
    <s v="Tasa de Cobertura escolar bruta en educación media"/>
    <s v="MEN"/>
    <s v="Derecho _x000a_a la educación"/>
    <s v="Adolescencia"/>
    <n v="2018"/>
    <n v="0.71"/>
    <s v="Porcentaje"/>
    <m/>
    <m/>
  </r>
  <r>
    <n v="44035"/>
    <s v="La Guajira"/>
    <x v="2"/>
    <s v="Tasa de Cobertura escolar bruta en educación media"/>
    <s v="MEN"/>
    <s v="Derecho _x000a_a la educación"/>
    <s v="Adolescencia"/>
    <n v="2018"/>
    <n v="0.56000000000000005"/>
    <s v="Porcentaje"/>
    <m/>
    <m/>
  </r>
  <r>
    <n v="44078"/>
    <s v="La Guajira"/>
    <x v="3"/>
    <s v="Tasa de Cobertura escolar bruta en educación media"/>
    <s v="MEN"/>
    <s v="Derecho _x000a_a la educación"/>
    <s v="Adolescencia"/>
    <n v="2018"/>
    <n v="0.48"/>
    <s v="Porcentaje"/>
    <m/>
    <m/>
  </r>
  <r>
    <n v="44090"/>
    <s v="La Guajira"/>
    <x v="4"/>
    <s v="Tasa de Cobertura escolar bruta en educación media"/>
    <s v="MEN"/>
    <s v="Derecho _x000a_a la educación"/>
    <s v="Adolescencia"/>
    <n v="2018"/>
    <n v="0.32"/>
    <s v="Porcentaje"/>
    <m/>
    <m/>
  </r>
  <r>
    <n v="44098"/>
    <s v="La Guajira"/>
    <x v="5"/>
    <s v="Tasa de Cobertura escolar bruta en educación media"/>
    <s v="MEN"/>
    <s v="Derecho _x000a_a la educación"/>
    <s v="Adolescencia"/>
    <n v="2018"/>
    <n v="0.47"/>
    <s v="Porcentaje"/>
    <m/>
    <m/>
  </r>
  <r>
    <n v="44110"/>
    <s v="La Guajira"/>
    <x v="6"/>
    <s v="Tasa de Cobertura escolar bruta en educación media"/>
    <s v="MEN"/>
    <s v="Derecho _x000a_a la educación"/>
    <s v="Adolescencia"/>
    <n v="2018"/>
    <n v="0.5"/>
    <s v="Porcentaje"/>
    <m/>
    <m/>
  </r>
  <r>
    <n v="44279"/>
    <s v="La Guajira"/>
    <x v="7"/>
    <s v="Tasa de Cobertura escolar bruta en educación media"/>
    <s v="MEN"/>
    <s v="Derecho _x000a_a la educación"/>
    <s v="Adolescencia"/>
    <n v="2018"/>
    <n v="0.7"/>
    <s v="Porcentaje"/>
    <m/>
    <m/>
  </r>
  <r>
    <n v="44378"/>
    <s v="La Guajira"/>
    <x v="8"/>
    <s v="Tasa de Cobertura escolar bruta en educación media"/>
    <s v="MEN"/>
    <s v="Derecho _x000a_a la educación"/>
    <s v="Adolescencia"/>
    <n v="2018"/>
    <n v="0.53"/>
    <s v="Porcentaje"/>
    <m/>
    <m/>
  </r>
  <r>
    <n v="44420"/>
    <s v="La Guajira"/>
    <x v="9"/>
    <s v="Tasa de Cobertura escolar bruta en educación media"/>
    <s v="MEN"/>
    <s v="Derecho _x000a_a la educación"/>
    <s v="Adolescencia"/>
    <n v="2018"/>
    <n v="0.4"/>
    <s v="Porcentaje"/>
    <m/>
    <m/>
  </r>
  <r>
    <n v="44430"/>
    <s v="La Guajira"/>
    <x v="10"/>
    <s v="Tasa de Cobertura escolar bruta en educación media"/>
    <s v="MEN"/>
    <s v="Derecho _x000a_a la educación"/>
    <s v="Adolescencia"/>
    <n v="2018"/>
    <n v="0.69"/>
    <s v="Porcentaje"/>
    <m/>
    <m/>
  </r>
  <r>
    <n v="44560"/>
    <s v="La Guajira"/>
    <x v="11"/>
    <s v="Tasa de Cobertura escolar bruta en educación media"/>
    <s v="MEN"/>
    <s v="Derecho _x000a_a la educación"/>
    <s v="Adolescencia"/>
    <n v="2018"/>
    <n v="0.22"/>
    <s v="Porcentaje"/>
    <m/>
    <m/>
  </r>
  <r>
    <n v="44650"/>
    <s v="La Guajira"/>
    <x v="12"/>
    <s v="Tasa de Cobertura escolar bruta en educación media"/>
    <s v="MEN"/>
    <s v="Derecho _x000a_a la educación"/>
    <s v="Adolescencia"/>
    <n v="2018"/>
    <n v="0.74"/>
    <s v="Porcentaje"/>
    <m/>
    <m/>
  </r>
  <r>
    <n v="44847"/>
    <s v="La Guajira"/>
    <x v="13"/>
    <s v="Tasa de Cobertura escolar bruta en educación media"/>
    <s v="MEN"/>
    <s v="Derecho _x000a_a la educación"/>
    <s v="Adolescencia"/>
    <n v="2018"/>
    <n v="0.24"/>
    <s v="Porcentaje"/>
    <m/>
    <m/>
  </r>
  <r>
    <n v="44855"/>
    <s v="La Guajira"/>
    <x v="14"/>
    <s v="Tasa de Cobertura escolar bruta en educación media"/>
    <s v="MEN"/>
    <s v="Derecho _x000a_a la educación"/>
    <s v="Adolescencia"/>
    <n v="2018"/>
    <n v="0.7"/>
    <s v="Porcentaje"/>
    <m/>
    <m/>
  </r>
  <r>
    <n v="44874"/>
    <s v="La Guajira"/>
    <x v="15"/>
    <s v="Tasa de Cobertura escolar bruta en educación media"/>
    <s v="MEN"/>
    <s v="Derecho _x000a_a la educación"/>
    <s v="Adolescencia"/>
    <n v="2018"/>
    <n v="0.64"/>
    <s v="Porcentaje"/>
    <m/>
    <m/>
  </r>
  <r>
    <n v="44035"/>
    <s v="La Guajira"/>
    <x v="2"/>
    <s v="Tasa de Cobertura escolar bruta en educación media"/>
    <s v="MEN"/>
    <s v="Derecho _x000a_a la educación"/>
    <s v="Adolescencia"/>
    <n v="2019"/>
    <n v="0.6"/>
    <s v="Porcentaje"/>
    <m/>
    <m/>
  </r>
  <r>
    <n v="44078"/>
    <s v="La Guajira"/>
    <x v="3"/>
    <s v="Tasa de Cobertura escolar bruta en educación media"/>
    <s v="MEN"/>
    <s v="Derecho _x000a_a la educación"/>
    <s v="Adolescencia"/>
    <n v="2019"/>
    <n v="0.55000000000000004"/>
    <s v="Porcentaje"/>
    <m/>
    <m/>
  </r>
  <r>
    <n v="44090"/>
    <s v="La Guajira"/>
    <x v="4"/>
    <s v="Tasa de Cobertura escolar bruta en educación media"/>
    <s v="MEN"/>
    <s v="Derecho _x000a_a la educación"/>
    <s v="Adolescencia"/>
    <n v="2019"/>
    <n v="0.33"/>
    <s v="Porcentaje"/>
    <m/>
    <m/>
  </r>
  <r>
    <n v="44098"/>
    <s v="La Guajira"/>
    <x v="5"/>
    <s v="Tasa de Cobertura escolar bruta en educación media"/>
    <s v="MEN"/>
    <s v="Derecho _x000a_a la educación"/>
    <s v="Adolescencia"/>
    <n v="2019"/>
    <n v="0.47"/>
    <s v="Porcentaje"/>
    <m/>
    <m/>
  </r>
  <r>
    <n v="44110"/>
    <s v="La Guajira"/>
    <x v="6"/>
    <s v="Tasa de Cobertura escolar bruta en educación media"/>
    <s v="MEN"/>
    <s v="Derecho _x000a_a la educación"/>
    <s v="Adolescencia"/>
    <n v="2019"/>
    <n v="0.48"/>
    <s v="Porcentaje"/>
    <m/>
    <m/>
  </r>
  <r>
    <n v="44279"/>
    <s v="La Guajira"/>
    <x v="7"/>
    <s v="Tasa de Cobertura escolar bruta en educación media"/>
    <s v="MEN"/>
    <s v="Derecho _x000a_a la educación"/>
    <s v="Adolescencia"/>
    <n v="2019"/>
    <n v="0.7"/>
    <s v="Porcentaje"/>
    <m/>
    <m/>
  </r>
  <r>
    <n v="44378"/>
    <s v="La Guajira"/>
    <x v="8"/>
    <s v="Tasa de Cobertura escolar bruta en educación media"/>
    <s v="MEN"/>
    <s v="Derecho _x000a_a la educación"/>
    <s v="Adolescencia"/>
    <n v="2019"/>
    <n v="0.63"/>
    <s v="Porcentaje"/>
    <m/>
    <m/>
  </r>
  <r>
    <n v="44420"/>
    <s v="La Guajira"/>
    <x v="9"/>
    <s v="Tasa de Cobertura escolar bruta en educación media"/>
    <s v="MEN"/>
    <s v="Derecho _x000a_a la educación"/>
    <s v="Adolescencia"/>
    <n v="2019"/>
    <n v="0.46"/>
    <s v="Porcentaje"/>
    <m/>
    <m/>
  </r>
  <r>
    <n v="44560"/>
    <s v="La Guajira"/>
    <x v="11"/>
    <s v="Tasa de Cobertura escolar bruta en educación media"/>
    <s v="MEN"/>
    <s v="Derecho _x000a_a la educación"/>
    <s v="Adolescencia"/>
    <n v="2019"/>
    <n v="0.28000000000000003"/>
    <s v="Porcentaje"/>
    <m/>
    <m/>
  </r>
  <r>
    <n v="44650"/>
    <s v="La Guajira"/>
    <x v="12"/>
    <s v="Tasa de Cobertura escolar bruta en educación media"/>
    <s v="MEN"/>
    <s v="Derecho _x000a_a la educación"/>
    <s v="Adolescencia"/>
    <n v="2019"/>
    <n v="0.82"/>
    <s v="Porcentaje"/>
    <m/>
    <m/>
  </r>
  <r>
    <n v="44855"/>
    <s v="La Guajira"/>
    <x v="14"/>
    <s v="Tasa de Cobertura escolar bruta en educación media"/>
    <s v="MEN"/>
    <s v="Derecho _x000a_a la educación"/>
    <s v="Adolescencia"/>
    <n v="2019"/>
    <n v="0.69"/>
    <s v="Porcentaje"/>
    <m/>
    <m/>
  </r>
  <r>
    <n v="44874"/>
    <s v="La Guajira"/>
    <x v="15"/>
    <s v="Tasa de Cobertura escolar bruta en educación media"/>
    <s v="MEN"/>
    <s v="Derecho _x000a_a la educación"/>
    <s v="Adolescencia"/>
    <n v="2019"/>
    <n v="0.74"/>
    <s v="Porcentaje"/>
    <m/>
    <m/>
  </r>
  <r>
    <n v="44430"/>
    <s v="La Guajira"/>
    <x v="10"/>
    <s v="Tasa de Cobertura escolar bruta en educación media"/>
    <s v="MEN"/>
    <s v="Derecho _x000a_a la educación"/>
    <s v="Adolescencia"/>
    <n v="2019"/>
    <n v="0.7"/>
    <s v="Porcentaje"/>
    <m/>
    <m/>
  </r>
  <r>
    <n v="44001"/>
    <s v="La Guajira"/>
    <x v="1"/>
    <s v="Tasa de Cobertura escolar bruta en educación media"/>
    <s v="MEN"/>
    <s v="Derecho _x000a_a la educación"/>
    <s v="Adolescencia"/>
    <n v="2019"/>
    <n v="0.75"/>
    <s v="Porcentaje"/>
    <m/>
    <m/>
  </r>
  <r>
    <n v="44847"/>
    <s v="La Guajira"/>
    <x v="13"/>
    <s v="Tasa de Cobertura escolar bruta en educación media"/>
    <s v="MEN"/>
    <s v="Derecho _x000a_a la educación"/>
    <s v="Adolescencia"/>
    <n v="2019"/>
    <n v="0.25"/>
    <s v="Porcentaje"/>
    <m/>
    <m/>
  </r>
  <r>
    <n v="44001"/>
    <s v="La Guajira"/>
    <x v="1"/>
    <s v="Tasa de Cobertura escolar bruta en educación media"/>
    <s v="MEN"/>
    <s v="Derecho _x000a_a la educación"/>
    <s v="Adolescencia"/>
    <n v="2020"/>
    <n v="0.79"/>
    <s v="Porcentaje"/>
    <m/>
    <m/>
  </r>
  <r>
    <n v="44035"/>
    <s v="La Guajira"/>
    <x v="2"/>
    <s v="Tasa de Cobertura escolar bruta en educación media"/>
    <s v="MEN"/>
    <s v="Derecho _x000a_a la educación"/>
    <s v="Adolescencia"/>
    <n v="2020"/>
    <n v="0.6"/>
    <s v="Porcentaje"/>
    <m/>
    <m/>
  </r>
  <r>
    <n v="44078"/>
    <s v="La Guajira"/>
    <x v="3"/>
    <s v="Tasa de Cobertura escolar bruta en educación media"/>
    <s v="MEN"/>
    <s v="Derecho _x000a_a la educación"/>
    <s v="Adolescencia"/>
    <n v="2020"/>
    <n v="0.59"/>
    <s v="Porcentaje"/>
    <m/>
    <m/>
  </r>
  <r>
    <n v="44090"/>
    <s v="La Guajira"/>
    <x v="4"/>
    <s v="Tasa de Cobertura escolar bruta en educación media"/>
    <s v="MEN"/>
    <s v="Derecho _x000a_a la educación"/>
    <s v="Adolescencia"/>
    <n v="2020"/>
    <n v="0.37"/>
    <s v="Porcentaje"/>
    <m/>
    <m/>
  </r>
  <r>
    <n v="44098"/>
    <s v="La Guajira"/>
    <x v="5"/>
    <s v="Tasa de Cobertura escolar bruta en educación media"/>
    <s v="MEN"/>
    <s v="Derecho _x000a_a la educación"/>
    <s v="Adolescencia"/>
    <n v="2020"/>
    <n v="0.55000000000000004"/>
    <s v="Porcentaje"/>
    <m/>
    <m/>
  </r>
  <r>
    <n v="44110"/>
    <s v="La Guajira"/>
    <x v="6"/>
    <s v="Tasa de Cobertura escolar bruta en educación media"/>
    <s v="MEN"/>
    <s v="Derecho _x000a_a la educación"/>
    <s v="Adolescencia"/>
    <n v="2020"/>
    <n v="0.53"/>
    <s v="Porcentaje"/>
    <m/>
    <m/>
  </r>
  <r>
    <n v="44279"/>
    <s v="La Guajira"/>
    <x v="7"/>
    <s v="Tasa de Cobertura escolar bruta en educación media"/>
    <s v="MEN"/>
    <s v="Derecho _x000a_a la educación"/>
    <s v="Adolescencia"/>
    <n v="2020"/>
    <n v="0.9"/>
    <s v="Porcentaje"/>
    <m/>
    <m/>
  </r>
  <r>
    <n v="44378"/>
    <s v="La Guajira"/>
    <x v="8"/>
    <s v="Tasa de Cobertura escolar bruta en educación media"/>
    <s v="MEN"/>
    <s v="Derecho _x000a_a la educación"/>
    <s v="Adolescencia"/>
    <n v="2020"/>
    <n v="0.66"/>
    <s v="Porcentaje"/>
    <m/>
    <m/>
  </r>
  <r>
    <n v="44420"/>
    <s v="La Guajira"/>
    <x v="9"/>
    <s v="Tasa de Cobertura escolar bruta en educación media"/>
    <s v="MEN"/>
    <s v="Derecho _x000a_a la educación"/>
    <s v="Adolescencia"/>
    <n v="2020"/>
    <n v="0.4"/>
    <s v="Porcentaje"/>
    <m/>
    <m/>
  </r>
  <r>
    <n v="44430"/>
    <s v="La Guajira"/>
    <x v="10"/>
    <s v="Tasa de Cobertura escolar bruta en educación media"/>
    <s v="MEN"/>
    <s v="Derecho _x000a_a la educación"/>
    <s v="Adolescencia"/>
    <n v="2020"/>
    <n v="0.73"/>
    <s v="Porcentaje"/>
    <m/>
    <m/>
  </r>
  <r>
    <n v="44560"/>
    <s v="La Guajira"/>
    <x v="11"/>
    <s v="Tasa de Cobertura escolar bruta en educación media"/>
    <s v="MEN"/>
    <s v="Derecho _x000a_a la educación"/>
    <s v="Adolescencia"/>
    <n v="2020"/>
    <n v="0.32"/>
    <s v="Porcentaje"/>
    <m/>
    <m/>
  </r>
  <r>
    <n v="44650"/>
    <s v="La Guajira"/>
    <x v="12"/>
    <s v="Tasa de Cobertura escolar bruta en educación media"/>
    <s v="MEN"/>
    <s v="Derecho _x000a_a la educación"/>
    <s v="Adolescencia"/>
    <n v="2020"/>
    <n v="0.89"/>
    <s v="Porcentaje"/>
    <m/>
    <m/>
  </r>
  <r>
    <n v="44847"/>
    <s v="La Guajira"/>
    <x v="13"/>
    <s v="Tasa de Cobertura escolar bruta en educación media"/>
    <s v="MEN"/>
    <s v="Derecho _x000a_a la educación"/>
    <s v="Adolescencia"/>
    <n v="2020"/>
    <n v="0.27"/>
    <s v="Porcentaje"/>
    <m/>
    <m/>
  </r>
  <r>
    <n v="44855"/>
    <s v="La Guajira"/>
    <x v="14"/>
    <s v="Tasa de Cobertura escolar bruta en educación media"/>
    <s v="MEN"/>
    <s v="Derecho _x000a_a la educación"/>
    <s v="Adolescencia"/>
    <n v="2020"/>
    <n v="0.77"/>
    <s v="Porcentaje"/>
    <m/>
    <m/>
  </r>
  <r>
    <n v="44874"/>
    <s v="La Guajira"/>
    <x v="15"/>
    <s v="Tasa de Cobertura escolar bruta en educación media"/>
    <s v="MEN"/>
    <s v="Derecho _x000a_a la educación"/>
    <s v="Adolescencia"/>
    <n v="2020"/>
    <n v="0.79"/>
    <s v="Porcentaje"/>
    <m/>
    <m/>
  </r>
  <r>
    <n v="44001"/>
    <s v="La Guajira"/>
    <x v="1"/>
    <s v="Tasa de Cobertura escolar bruta en educación básica primaria"/>
    <s v="MEN"/>
    <s v="Derecho _x000a_a la educación"/>
    <s v="Infancia"/>
    <n v="2021"/>
    <n v="1.35"/>
    <s v="Porcentaje"/>
    <m/>
    <m/>
  </r>
  <r>
    <n v="44035"/>
    <s v="La Guajira"/>
    <x v="2"/>
    <s v="Tasa de Cobertura escolar bruta en educación básica primaria"/>
    <s v="MEN"/>
    <s v="Derecho _x000a_a la educación"/>
    <s v="Infancia"/>
    <n v="2021"/>
    <n v="1"/>
    <s v="Porcentaje"/>
    <m/>
    <m/>
  </r>
  <r>
    <n v="44078"/>
    <s v="La Guajira"/>
    <x v="3"/>
    <s v="Tasa de Cobertura escolar bruta en educación básica primaria"/>
    <s v="MEN"/>
    <s v="Derecho _x000a_a la educación"/>
    <s v="Infancia"/>
    <n v="2021"/>
    <n v="0.96"/>
    <s v="Porcentaje"/>
    <m/>
    <m/>
  </r>
  <r>
    <n v="44090"/>
    <s v="La Guajira"/>
    <x v="4"/>
    <s v="Tasa de Cobertura escolar bruta en educación básica primaria"/>
    <s v="MEN"/>
    <s v="Derecho _x000a_a la educación"/>
    <s v="Infancia"/>
    <n v="2021"/>
    <n v="0.8"/>
    <s v="Porcentaje"/>
    <m/>
    <m/>
  </r>
  <r>
    <n v="44098"/>
    <s v="La Guajira"/>
    <x v="5"/>
    <s v="Tasa de Cobertura escolar bruta en educación básica primaria"/>
    <s v="MEN"/>
    <s v="Derecho _x000a_a la educación"/>
    <s v="Infancia"/>
    <n v="2021"/>
    <n v="0.91"/>
    <s v="Porcentaje"/>
    <m/>
    <m/>
  </r>
  <r>
    <n v="44110"/>
    <s v="La Guajira"/>
    <x v="6"/>
    <s v="Tasa de Cobertura escolar bruta en educación básica primaria"/>
    <s v="MEN"/>
    <s v="Derecho _x000a_a la educación"/>
    <s v="Infancia"/>
    <n v="2021"/>
    <n v="1.08"/>
    <s v="Porcentaje"/>
    <m/>
    <m/>
  </r>
  <r>
    <n v="44279"/>
    <s v="La Guajira"/>
    <x v="7"/>
    <s v="Tasa de Cobertura escolar bruta en educación básica primaria"/>
    <s v="MEN"/>
    <s v="Derecho _x000a_a la educación"/>
    <s v="Infancia"/>
    <n v="2021"/>
    <n v="1.23"/>
    <s v="Porcentaje"/>
    <m/>
    <m/>
  </r>
  <r>
    <n v="44378"/>
    <s v="La Guajira"/>
    <x v="8"/>
    <s v="Tasa de Cobertura escolar bruta en educación básica primaria"/>
    <s v="MEN"/>
    <s v="Derecho _x000a_a la educación"/>
    <s v="Infancia"/>
    <n v="2021"/>
    <n v="0.97"/>
    <s v="Porcentaje"/>
    <m/>
    <m/>
  </r>
  <r>
    <n v="44420"/>
    <s v="La Guajira"/>
    <x v="9"/>
    <s v="Tasa de Cobertura escolar bruta en educación básica primaria"/>
    <s v="MEN"/>
    <s v="Derecho _x000a_a la educación"/>
    <s v="Infancia"/>
    <n v="2021"/>
    <n v="0.86"/>
    <s v="Porcentaje"/>
    <m/>
    <m/>
  </r>
  <r>
    <n v="44430"/>
    <s v="La Guajira"/>
    <x v="10"/>
    <s v="Tasa de Cobertura escolar bruta en educación básica primaria"/>
    <s v="MEN"/>
    <s v="Derecho _x000a_a la educación"/>
    <s v="Infancia"/>
    <n v="2021"/>
    <n v="1.29"/>
    <s v="Porcentaje"/>
    <m/>
    <m/>
  </r>
  <r>
    <n v="44560"/>
    <s v="La Guajira"/>
    <x v="11"/>
    <s v="Tasa de Cobertura escolar bruta en educación básica primaria"/>
    <s v="MEN"/>
    <s v="Derecho _x000a_a la educación"/>
    <s v="Infancia"/>
    <n v="2021"/>
    <n v="1.48"/>
    <s v="Porcentaje"/>
    <m/>
    <m/>
  </r>
  <r>
    <n v="44650"/>
    <s v="La Guajira"/>
    <x v="12"/>
    <s v="Tasa de Cobertura escolar bruta en educación básica primaria"/>
    <s v="MEN"/>
    <s v="Derecho _x000a_a la educación"/>
    <s v="Infancia"/>
    <n v="2021"/>
    <n v="1.1299999999999999"/>
    <s v="Porcentaje"/>
    <m/>
    <m/>
  </r>
  <r>
    <n v="44847"/>
    <s v="La Guajira"/>
    <x v="13"/>
    <s v="Tasa de Cobertura escolar bruta en educación básica primaria"/>
    <s v="MEN"/>
    <s v="Derecho _x000a_a la educación"/>
    <s v="Infancia"/>
    <n v="2021"/>
    <n v="1.77"/>
    <s v="Porcentaje"/>
    <m/>
    <m/>
  </r>
  <r>
    <n v="44855"/>
    <s v="La Guajira"/>
    <x v="14"/>
    <s v="Tasa de Cobertura escolar bruta en educación básica primaria"/>
    <s v="MEN"/>
    <s v="Derecho _x000a_a la educación"/>
    <s v="Infancia"/>
    <n v="2021"/>
    <n v="0.94"/>
    <s v="Porcentaje"/>
    <m/>
    <m/>
  </r>
  <r>
    <n v="44874"/>
    <s v="La Guajira"/>
    <x v="15"/>
    <s v="Tasa de Cobertura escolar bruta en educación básica primaria"/>
    <s v="MEN"/>
    <s v="Derecho _x000a_a la educación"/>
    <s v="Infancia"/>
    <n v="2021"/>
    <n v="0.93"/>
    <s v="Porcentaje"/>
    <m/>
    <m/>
  </r>
  <r>
    <n v="44001"/>
    <s v="La Guajira"/>
    <x v="1"/>
    <s v="Cobertura escolar bruta en educación básica secundaria"/>
    <s v="MEN"/>
    <s v="Derecho _x000a_a la educación"/>
    <s v="Infancia y adolescencia"/>
    <n v="2021"/>
    <n v="1.27"/>
    <s v="Porcentaje"/>
    <m/>
    <m/>
  </r>
  <r>
    <n v="44035"/>
    <s v="La Guajira"/>
    <x v="2"/>
    <s v="Cobertura escolar bruta en educación básica secundaria"/>
    <s v="MEN"/>
    <s v="Derecho _x000a_a la educación"/>
    <s v="Infancia y adolescencia"/>
    <n v="2021"/>
    <n v="0.97"/>
    <s v="Porcentaje"/>
    <m/>
    <m/>
  </r>
  <r>
    <n v="44078"/>
    <s v="La Guajira"/>
    <x v="3"/>
    <s v="Cobertura escolar bruta en educación básica secundaria"/>
    <s v="MEN"/>
    <s v="Derecho _x000a_a la educación"/>
    <s v="Infancia y adolescencia"/>
    <n v="2021"/>
    <n v="0.88"/>
    <s v="Porcentaje"/>
    <m/>
    <m/>
  </r>
  <r>
    <n v="44090"/>
    <s v="La Guajira"/>
    <x v="4"/>
    <s v="Cobertura escolar bruta en educación básica secundaria"/>
    <s v="MEN"/>
    <s v="Derecho _x000a_a la educación"/>
    <s v="Infancia y adolescencia"/>
    <n v="2021"/>
    <n v="0.69"/>
    <s v="Porcentaje"/>
    <m/>
    <m/>
  </r>
  <r>
    <n v="44098"/>
    <s v="La Guajira"/>
    <x v="5"/>
    <s v="Cobertura escolar bruta en educación básica secundaria"/>
    <s v="MEN"/>
    <s v="Derecho _x000a_a la educación"/>
    <s v="Infancia y adolescencia"/>
    <n v="2021"/>
    <n v="0.87"/>
    <s v="Porcentaje"/>
    <m/>
    <m/>
  </r>
  <r>
    <n v="44110"/>
    <s v="La Guajira"/>
    <x v="6"/>
    <s v="Cobertura escolar bruta en educación básica secundaria"/>
    <s v="MEN"/>
    <s v="Derecho _x000a_a la educación"/>
    <s v="Infancia y adolescencia"/>
    <n v="2021"/>
    <n v="1.08"/>
    <s v="Porcentaje"/>
    <m/>
    <m/>
  </r>
  <r>
    <n v="44279"/>
    <s v="La Guajira"/>
    <x v="7"/>
    <s v="Cobertura escolar bruta en educación básica secundaria"/>
    <s v="MEN"/>
    <s v="Derecho _x000a_a la educación"/>
    <s v="Infancia y adolescencia"/>
    <n v="2021"/>
    <n v="1.23"/>
    <s v="Porcentaje"/>
    <m/>
    <m/>
  </r>
  <r>
    <n v="44378"/>
    <s v="La Guajira"/>
    <x v="8"/>
    <s v="Cobertura escolar bruta en educación básica secundaria"/>
    <s v="MEN"/>
    <s v="Derecho _x000a_a la educación"/>
    <s v="Infancia y adolescencia"/>
    <n v="2021"/>
    <n v="0.88"/>
    <s v="Porcentaje"/>
    <m/>
    <m/>
  </r>
  <r>
    <n v="44420"/>
    <s v="La Guajira"/>
    <x v="9"/>
    <s v="Cobertura escolar bruta en educación básica secundaria"/>
    <s v="MEN"/>
    <s v="Derecho _x000a_a la educación"/>
    <s v="Infancia y adolescencia"/>
    <n v="2021"/>
    <n v="0.68"/>
    <s v="Porcentaje"/>
    <m/>
    <m/>
  </r>
  <r>
    <n v="44430"/>
    <s v="La Guajira"/>
    <x v="10"/>
    <s v="Cobertura escolar bruta en educación básica secundaria"/>
    <s v="MEN"/>
    <s v="Derecho _x000a_a la educación"/>
    <s v="Infancia y adolescencia"/>
    <n v="2021"/>
    <n v="1.08"/>
    <s v="Porcentaje"/>
    <m/>
    <m/>
  </r>
  <r>
    <n v="44560"/>
    <s v="La Guajira"/>
    <x v="11"/>
    <s v="Cobertura escolar bruta en educación básica secundaria"/>
    <s v="MEN"/>
    <s v="Derecho _x000a_a la educación"/>
    <s v="Infancia y adolescencia"/>
    <n v="2021"/>
    <n v="0.87"/>
    <s v="Porcentaje"/>
    <m/>
    <m/>
  </r>
  <r>
    <n v="44650"/>
    <s v="La Guajira"/>
    <x v="12"/>
    <s v="Cobertura escolar bruta en educación básica secundaria"/>
    <s v="MEN"/>
    <s v="Derecho _x000a_a la educación"/>
    <s v="Infancia y adolescencia"/>
    <n v="2021"/>
    <n v="1.05"/>
    <s v="Porcentaje"/>
    <m/>
    <m/>
  </r>
  <r>
    <n v="44847"/>
    <s v="La Guajira"/>
    <x v="13"/>
    <s v="Cobertura escolar bruta en educación básica secundaria"/>
    <s v="MEN"/>
    <s v="Derecho _x000a_a la educación"/>
    <s v="Infancia y adolescencia"/>
    <n v="2021"/>
    <n v="0.81"/>
    <s v="Porcentaje"/>
    <m/>
    <m/>
  </r>
  <r>
    <n v="44855"/>
    <s v="La Guajira"/>
    <x v="14"/>
    <s v="Cobertura escolar bruta en educación básica secundaria"/>
    <s v="MEN"/>
    <s v="Derecho _x000a_a la educación"/>
    <s v="Infancia y adolescencia"/>
    <n v="2021"/>
    <n v="0.93"/>
    <s v="Porcentaje"/>
    <m/>
    <m/>
  </r>
  <r>
    <n v="44874"/>
    <s v="La Guajira"/>
    <x v="15"/>
    <s v="Cobertura escolar bruta en educación básica secundaria"/>
    <s v="MEN"/>
    <s v="Derecho _x000a_a la educación"/>
    <s v="Infancia y adolescencia"/>
    <n v="2021"/>
    <n v="1.1399999999999999"/>
    <s v="Porcentaje"/>
    <m/>
    <m/>
  </r>
  <r>
    <n v="44001"/>
    <s v="La Guajira"/>
    <x v="1"/>
    <s v="Tasa de Cobertura escolar bruta en educación media"/>
    <s v="MEN"/>
    <s v="Derecho _x000a_a la educación"/>
    <s v="Adolescencia"/>
    <n v="2021"/>
    <n v="0.91"/>
    <s v="Porcentaje"/>
    <m/>
    <m/>
  </r>
  <r>
    <n v="44035"/>
    <s v="La Guajira"/>
    <x v="2"/>
    <s v="Tasa de Cobertura escolar bruta en educación media"/>
    <s v="MEN"/>
    <s v="Derecho _x000a_a la educación"/>
    <s v="Adolescencia"/>
    <n v="2021"/>
    <n v="0.66"/>
    <s v="Porcentaje"/>
    <m/>
    <m/>
  </r>
  <r>
    <n v="44078"/>
    <s v="La Guajira"/>
    <x v="3"/>
    <s v="Tasa de Cobertura escolar bruta en educación media"/>
    <s v="MEN"/>
    <s v="Derecho _x000a_a la educación"/>
    <s v="Adolescencia"/>
    <n v="2021"/>
    <n v="0.69"/>
    <s v="Porcentaje"/>
    <m/>
    <m/>
  </r>
  <r>
    <n v="44090"/>
    <s v="La Guajira"/>
    <x v="4"/>
    <s v="Tasa de Cobertura escolar bruta en educación media"/>
    <s v="MEN"/>
    <s v="Derecho _x000a_a la educación"/>
    <s v="Adolescencia"/>
    <n v="2021"/>
    <n v="0.43"/>
    <s v="Porcentaje"/>
    <m/>
    <m/>
  </r>
  <r>
    <n v="44098"/>
    <s v="La Guajira"/>
    <x v="5"/>
    <s v="Tasa de Cobertura escolar bruta en educación media"/>
    <s v="MEN"/>
    <s v="Derecho _x000a_a la educación"/>
    <s v="Adolescencia"/>
    <n v="2021"/>
    <n v="0.55000000000000004"/>
    <s v="Porcentaje"/>
    <m/>
    <m/>
  </r>
  <r>
    <n v="44110"/>
    <s v="La Guajira"/>
    <x v="6"/>
    <s v="Tasa de Cobertura escolar bruta en educación media"/>
    <s v="MEN"/>
    <s v="Derecho _x000a_a la educación"/>
    <s v="Adolescencia"/>
    <n v="2021"/>
    <n v="0.68"/>
    <s v="Porcentaje"/>
    <m/>
    <m/>
  </r>
  <r>
    <n v="44279"/>
    <s v="La Guajira"/>
    <x v="7"/>
    <s v="Tasa de Cobertura escolar bruta en educación media"/>
    <s v="MEN"/>
    <s v="Derecho _x000a_a la educación"/>
    <s v="Adolescencia"/>
    <n v="2021"/>
    <n v="1.1000000000000001"/>
    <s v="Porcentaje"/>
    <m/>
    <m/>
  </r>
  <r>
    <n v="44378"/>
    <s v="La Guajira"/>
    <x v="8"/>
    <s v="Tasa de Cobertura escolar bruta en educación media"/>
    <s v="MEN"/>
    <s v="Derecho _x000a_a la educación"/>
    <s v="Adolescencia"/>
    <n v="2021"/>
    <n v="0.67"/>
    <s v="Porcentaje"/>
    <m/>
    <m/>
  </r>
  <r>
    <n v="44420"/>
    <s v="La Guajira"/>
    <x v="9"/>
    <s v="Tasa de Cobertura escolar bruta en educación media"/>
    <s v="MEN"/>
    <s v="Derecho _x000a_a la educación"/>
    <s v="Adolescencia"/>
    <n v="2021"/>
    <n v="0.37"/>
    <s v="Porcentaje"/>
    <m/>
    <m/>
  </r>
  <r>
    <n v="44430"/>
    <s v="La Guajira"/>
    <x v="10"/>
    <s v="Tasa de Cobertura escolar bruta en educación media"/>
    <s v="MEN"/>
    <s v="Derecho _x000a_a la educación"/>
    <s v="Adolescencia"/>
    <n v="2021"/>
    <n v="0.79"/>
    <s v="Porcentaje"/>
    <m/>
    <m/>
  </r>
  <r>
    <n v="44560"/>
    <s v="La Guajira"/>
    <x v="11"/>
    <s v="Tasa de Cobertura escolar bruta en educación media"/>
    <s v="MEN"/>
    <s v="Derecho _x000a_a la educación"/>
    <s v="Adolescencia"/>
    <n v="2021"/>
    <n v="0.41"/>
    <s v="Porcentaje"/>
    <m/>
    <m/>
  </r>
  <r>
    <n v="44650"/>
    <s v="La Guajira"/>
    <x v="12"/>
    <s v="Tasa de Cobertura escolar bruta en educación media"/>
    <s v="MEN"/>
    <s v="Derecho _x000a_a la educación"/>
    <s v="Adolescencia"/>
    <n v="2021"/>
    <n v="1.21"/>
    <s v="Porcentaje"/>
    <m/>
    <m/>
  </r>
  <r>
    <n v="44847"/>
    <s v="La Guajira"/>
    <x v="13"/>
    <s v="Tasa de Cobertura escolar bruta en educación media"/>
    <s v="MEN"/>
    <s v="Derecho _x000a_a la educación"/>
    <s v="Adolescencia"/>
    <n v="2021"/>
    <n v="0.46"/>
    <s v="Porcentaje"/>
    <m/>
    <m/>
  </r>
  <r>
    <n v="44855"/>
    <s v="La Guajira"/>
    <x v="14"/>
    <s v="Tasa de Cobertura escolar bruta en educación media"/>
    <s v="MEN"/>
    <s v="Derecho _x000a_a la educación"/>
    <s v="Adolescencia"/>
    <n v="2021"/>
    <n v="0.87"/>
    <s v="Porcentaje"/>
    <m/>
    <m/>
  </r>
  <r>
    <n v="44874"/>
    <s v="La Guajira"/>
    <x v="15"/>
    <s v="Tasa de Cobertura escolar bruta en educación media"/>
    <s v="MEN"/>
    <s v="Derecho _x000a_a la educación"/>
    <s v="Adolescencia"/>
    <n v="2021"/>
    <n v="0.92"/>
    <s v="Porcentaje"/>
    <m/>
    <m/>
  </r>
  <r>
    <n v="44001"/>
    <s v="La Guajira"/>
    <x v="1"/>
    <s v="Tasa de deserción en educación básica primaria"/>
    <s v="MEN"/>
    <s v="Derecho _x000a_a la educación"/>
    <s v="Infancia"/>
    <n v="2018"/>
    <n v="0.03"/>
    <s v="Porcentaje"/>
    <m/>
    <m/>
  </r>
  <r>
    <n v="44035"/>
    <s v="La Guajira"/>
    <x v="2"/>
    <s v="Tasa de deserción en educación básica primaria"/>
    <s v="MEN"/>
    <s v="Derecho _x000a_a la educación"/>
    <s v="Infancia"/>
    <n v="2018"/>
    <n v="0.04"/>
    <s v="Porcentaje"/>
    <m/>
    <m/>
  </r>
  <r>
    <n v="44078"/>
    <s v="La Guajira"/>
    <x v="3"/>
    <s v="Tasa de deserción en educación básica primaria"/>
    <s v="MEN"/>
    <s v="Derecho _x000a_a la educación"/>
    <s v="Infancia"/>
    <n v="2018"/>
    <n v="0.01"/>
    <s v="Porcentaje"/>
    <m/>
    <m/>
  </r>
  <r>
    <n v="44090"/>
    <s v="La Guajira"/>
    <x v="4"/>
    <s v="Tasa de deserción en educación básica primaria"/>
    <s v="MEN"/>
    <s v="Derecho _x000a_a la educación"/>
    <s v="Infancia"/>
    <n v="2018"/>
    <n v="0.03"/>
    <s v="Porcentaje"/>
    <m/>
    <m/>
  </r>
  <r>
    <n v="44098"/>
    <s v="La Guajira"/>
    <x v="5"/>
    <s v="Tasa de deserción en educación básica primaria"/>
    <s v="MEN"/>
    <s v="Derecho _x000a_a la educación"/>
    <s v="Infancia"/>
    <n v="2018"/>
    <n v="0.04"/>
    <s v="Porcentaje"/>
    <m/>
    <m/>
  </r>
  <r>
    <n v="44110"/>
    <s v="La Guajira"/>
    <x v="6"/>
    <s v="Tasa de deserción en educación básica primaria"/>
    <s v="MEN"/>
    <s v="Derecho _x000a_a la educación"/>
    <s v="Infancia"/>
    <n v="2018"/>
    <n v="0.03"/>
    <s v="Porcentaje"/>
    <m/>
    <m/>
  </r>
  <r>
    <n v="44279"/>
    <s v="La Guajira"/>
    <x v="7"/>
    <s v="Tasa de deserción en educación básica primaria"/>
    <s v="MEN"/>
    <s v="Derecho _x000a_a la educación"/>
    <s v="Infancia"/>
    <n v="2018"/>
    <n v="0.02"/>
    <s v="Porcentaje"/>
    <m/>
    <m/>
  </r>
  <r>
    <n v="44378"/>
    <s v="La Guajira"/>
    <x v="8"/>
    <s v="Tasa de deserción en educación básica primaria"/>
    <s v="MEN"/>
    <s v="Derecho _x000a_a la educación"/>
    <s v="Infancia"/>
    <n v="2018"/>
    <n v="0.02"/>
    <s v="Porcentaje"/>
    <m/>
    <m/>
  </r>
  <r>
    <n v="44420"/>
    <s v="La Guajira"/>
    <x v="9"/>
    <s v="Tasa de deserción en educación básica primaria"/>
    <s v="MEN"/>
    <s v="Derecho _x000a_a la educación"/>
    <s v="Infancia"/>
    <n v="2018"/>
    <n v="0"/>
    <s v="Porcentaje"/>
    <m/>
    <m/>
  </r>
  <r>
    <n v="44430"/>
    <s v="La Guajira"/>
    <x v="10"/>
    <s v="Tasa de deserción en educación básica primaria"/>
    <s v="MEN"/>
    <s v="Derecho _x000a_a la educación"/>
    <s v="Infancia"/>
    <n v="2018"/>
    <n v="0.02"/>
    <s v="Porcentaje"/>
    <m/>
    <m/>
  </r>
  <r>
    <n v="44560"/>
    <s v="La Guajira"/>
    <x v="11"/>
    <s v="Tasa de deserción en educación básica primaria"/>
    <s v="MEN"/>
    <s v="Derecho _x000a_a la educación"/>
    <s v="Infancia"/>
    <n v="2018"/>
    <n v="0.03"/>
    <s v="Porcentaje"/>
    <m/>
    <m/>
  </r>
  <r>
    <n v="44650"/>
    <s v="La Guajira"/>
    <x v="12"/>
    <s v="Tasa de deserción en educación básica primaria"/>
    <s v="MEN"/>
    <s v="Derecho _x000a_a la educación"/>
    <s v="Infancia"/>
    <n v="2018"/>
    <n v="0.02"/>
    <s v="Porcentaje"/>
    <m/>
    <m/>
  </r>
  <r>
    <n v="44847"/>
    <s v="La Guajira"/>
    <x v="13"/>
    <s v="Tasa de deserción en educación básica primaria"/>
    <s v="MEN"/>
    <s v="Derecho _x000a_a la educación"/>
    <s v="Infancia"/>
    <n v="2018"/>
    <n v="0.02"/>
    <s v="Porcentaje"/>
    <m/>
    <m/>
  </r>
  <r>
    <n v="44855"/>
    <s v="La Guajira"/>
    <x v="14"/>
    <s v="Tasa de deserción en educación básica primaria"/>
    <s v="MEN"/>
    <s v="Derecho _x000a_a la educación"/>
    <s v="Infancia"/>
    <n v="2018"/>
    <n v="0.02"/>
    <s v="Porcentaje"/>
    <m/>
    <m/>
  </r>
  <r>
    <n v="44874"/>
    <s v="La Guajira"/>
    <x v="15"/>
    <s v="Tasa de deserción en educación básica primaria"/>
    <s v="MEN"/>
    <s v="Derecho _x000a_a la educación"/>
    <s v="Infancia"/>
    <n v="2018"/>
    <n v="0.03"/>
    <s v="Porcentaje"/>
    <m/>
    <m/>
  </r>
  <r>
    <n v="44035"/>
    <s v="La Guajira"/>
    <x v="2"/>
    <s v="Tasa de deserción en educación básica primaria"/>
    <s v="MEN"/>
    <s v="Derecho _x000a_a la educación"/>
    <s v="Infancia"/>
    <n v="2019"/>
    <n v="0.03"/>
    <s v="Porcentaje"/>
    <m/>
    <m/>
  </r>
  <r>
    <n v="44078"/>
    <s v="La Guajira"/>
    <x v="3"/>
    <s v="Tasa de deserción en educación básica primaria"/>
    <s v="MEN"/>
    <s v="Derecho _x000a_a la educación"/>
    <s v="Infancia"/>
    <n v="2019"/>
    <n v="0.02"/>
    <s v="Porcentaje"/>
    <m/>
    <m/>
  </r>
  <r>
    <n v="44090"/>
    <s v="La Guajira"/>
    <x v="4"/>
    <s v="Tasa de deserción en educación básica primaria"/>
    <s v="MEN"/>
    <s v="Derecho _x000a_a la educación"/>
    <s v="Infancia"/>
    <n v="2019"/>
    <n v="0.03"/>
    <s v="Porcentaje"/>
    <m/>
    <m/>
  </r>
  <r>
    <n v="44098"/>
    <s v="La Guajira"/>
    <x v="5"/>
    <s v="Tasa de deserción en educación básica primaria"/>
    <s v="MEN"/>
    <s v="Derecho _x000a_a la educación"/>
    <s v="Infancia"/>
    <n v="2019"/>
    <n v="0.04"/>
    <s v="Porcentaje"/>
    <m/>
    <m/>
  </r>
  <r>
    <n v="44110"/>
    <s v="La Guajira"/>
    <x v="6"/>
    <s v="Tasa de deserción en educación básica primaria"/>
    <s v="MEN"/>
    <s v="Derecho _x000a_a la educación"/>
    <s v="Infancia"/>
    <n v="2019"/>
    <n v="0.04"/>
    <s v="Porcentaje"/>
    <m/>
    <m/>
  </r>
  <r>
    <n v="44279"/>
    <s v="La Guajira"/>
    <x v="7"/>
    <s v="Tasa de deserción en educación básica primaria"/>
    <s v="MEN"/>
    <s v="Derecho _x000a_a la educación"/>
    <s v="Infancia"/>
    <n v="2019"/>
    <n v="0.02"/>
    <s v="Porcentaje"/>
    <m/>
    <m/>
  </r>
  <r>
    <n v="44378"/>
    <s v="La Guajira"/>
    <x v="8"/>
    <s v="Tasa de deserción en educación básica primaria"/>
    <s v="MEN"/>
    <s v="Derecho _x000a_a la educación"/>
    <s v="Infancia"/>
    <n v="2019"/>
    <n v="0.02"/>
    <s v="Porcentaje"/>
    <m/>
    <m/>
  </r>
  <r>
    <n v="44420"/>
    <s v="La Guajira"/>
    <x v="9"/>
    <s v="Tasa de deserción en educación básica primaria"/>
    <s v="MEN"/>
    <s v="Derecho _x000a_a la educación"/>
    <s v="Infancia"/>
    <n v="2019"/>
    <n v="0.02"/>
    <s v="Porcentaje"/>
    <m/>
    <m/>
  </r>
  <r>
    <n v="44560"/>
    <s v="La Guajira"/>
    <x v="11"/>
    <s v="Tasa de deserción en educación básica primaria"/>
    <s v="MEN"/>
    <s v="Derecho _x000a_a la educación"/>
    <s v="Infancia"/>
    <n v="2019"/>
    <n v="0.02"/>
    <s v="Porcentaje"/>
    <m/>
    <m/>
  </r>
  <r>
    <n v="44650"/>
    <s v="La Guajira"/>
    <x v="12"/>
    <s v="Tasa de deserción en educación básica primaria"/>
    <s v="MEN"/>
    <s v="Derecho _x000a_a la educación"/>
    <s v="Infancia"/>
    <n v="2019"/>
    <n v="0.03"/>
    <s v="Porcentaje"/>
    <m/>
    <m/>
  </r>
  <r>
    <n v="44855"/>
    <s v="La Guajira"/>
    <x v="14"/>
    <s v="Tasa de deserción en educación básica primaria"/>
    <s v="MEN"/>
    <s v="Derecho _x000a_a la educación"/>
    <s v="Infancia"/>
    <n v="2019"/>
    <n v="0.02"/>
    <s v="Porcentaje"/>
    <m/>
    <m/>
  </r>
  <r>
    <n v="44874"/>
    <s v="La Guajira"/>
    <x v="15"/>
    <s v="Tasa de deserción en educación básica primaria"/>
    <s v="MEN"/>
    <s v="Derecho _x000a_a la educación"/>
    <s v="Infancia"/>
    <n v="2019"/>
    <n v="0.02"/>
    <s v="Porcentaje"/>
    <m/>
    <m/>
  </r>
  <r>
    <n v="44430"/>
    <s v="La Guajira"/>
    <x v="10"/>
    <s v="Tasa de deserción en educación básica primaria"/>
    <s v="MEN"/>
    <s v="Derecho _x000a_a la educación"/>
    <s v="Infancia"/>
    <n v="2019"/>
    <n v="0.02"/>
    <s v="Porcentaje"/>
    <m/>
    <m/>
  </r>
  <r>
    <n v="44001"/>
    <s v="La Guajira"/>
    <x v="1"/>
    <s v="Tasa de deserción en educación básica primaria"/>
    <s v="MEN"/>
    <s v="Derecho _x000a_a la educación"/>
    <s v="Infancia"/>
    <n v="2019"/>
    <n v="0.03"/>
    <s v="Porcentaje"/>
    <m/>
    <m/>
  </r>
  <r>
    <n v="44847"/>
    <s v="La Guajira"/>
    <x v="13"/>
    <s v="Tasa de deserción en educación básica primaria"/>
    <s v="MEN"/>
    <s v="Derecho _x000a_a la educación"/>
    <s v="Infancia"/>
    <n v="2019"/>
    <n v="0.02"/>
    <s v="Porcentaje"/>
    <m/>
    <m/>
  </r>
  <r>
    <n v="44001"/>
    <s v="La Guajira"/>
    <x v="1"/>
    <s v="Tasa de deserción en educación básica primaria"/>
    <s v="MEN"/>
    <s v="Derecho _x000a_a la educación"/>
    <s v="Infancia"/>
    <n v="2020"/>
    <n v="0"/>
    <s v="Porcentaje"/>
    <m/>
    <m/>
  </r>
  <r>
    <n v="44035"/>
    <s v="La Guajira"/>
    <x v="2"/>
    <s v="Tasa de deserción en educación básica primaria"/>
    <s v="MEN"/>
    <s v="Derecho _x000a_a la educación"/>
    <s v="Infancia"/>
    <n v="2020"/>
    <n v="0.05"/>
    <s v="Porcentaje"/>
    <m/>
    <m/>
  </r>
  <r>
    <n v="44078"/>
    <s v="La Guajira"/>
    <x v="3"/>
    <s v="Tasa de deserción en educación básica primaria"/>
    <s v="MEN"/>
    <s v="Derecho _x000a_a la educación"/>
    <s v="Infancia"/>
    <n v="2020"/>
    <n v="0.02"/>
    <s v="Porcentaje"/>
    <m/>
    <m/>
  </r>
  <r>
    <n v="44090"/>
    <s v="La Guajira"/>
    <x v="4"/>
    <s v="Tasa de deserción en educación básica primaria"/>
    <s v="MEN"/>
    <s v="Derecho _x000a_a la educación"/>
    <s v="Infancia"/>
    <n v="2020"/>
    <n v="0.04"/>
    <s v="Porcentaje"/>
    <m/>
    <m/>
  </r>
  <r>
    <n v="44098"/>
    <s v="La Guajira"/>
    <x v="5"/>
    <s v="Tasa de deserción en educación básica primaria"/>
    <s v="MEN"/>
    <s v="Derecho _x000a_a la educación"/>
    <s v="Infancia"/>
    <n v="2020"/>
    <n v="0.03"/>
    <s v="Porcentaje"/>
    <m/>
    <m/>
  </r>
  <r>
    <n v="44110"/>
    <s v="La Guajira"/>
    <x v="6"/>
    <s v="Tasa de deserción en educación básica primaria"/>
    <s v="MEN"/>
    <s v="Derecho _x000a_a la educación"/>
    <s v="Infancia"/>
    <n v="2020"/>
    <n v="0.05"/>
    <s v="Porcentaje"/>
    <m/>
    <m/>
  </r>
  <r>
    <n v="44279"/>
    <s v="La Guajira"/>
    <x v="7"/>
    <s v="Tasa de deserción en educación básica primaria"/>
    <s v="MEN"/>
    <s v="Derecho _x000a_a la educación"/>
    <s v="Infancia"/>
    <n v="2020"/>
    <n v="0.02"/>
    <s v="Porcentaje"/>
    <m/>
    <m/>
  </r>
  <r>
    <n v="44378"/>
    <s v="La Guajira"/>
    <x v="8"/>
    <s v="Tasa de deserción en educación básica primaria"/>
    <s v="MEN"/>
    <s v="Derecho _x000a_a la educación"/>
    <s v="Infancia"/>
    <n v="2020"/>
    <n v="0.03"/>
    <s v="Porcentaje"/>
    <m/>
    <m/>
  </r>
  <r>
    <n v="44420"/>
    <s v="La Guajira"/>
    <x v="9"/>
    <s v="Tasa de deserción en educación básica primaria"/>
    <s v="MEN"/>
    <s v="Derecho _x000a_a la educación"/>
    <s v="Infancia"/>
    <n v="2020"/>
    <n v="0.06"/>
    <s v="Porcentaje"/>
    <m/>
    <m/>
  </r>
  <r>
    <n v="44430"/>
    <s v="La Guajira"/>
    <x v="10"/>
    <s v="Tasa de deserción en educación básica primaria"/>
    <s v="MEN"/>
    <s v="Derecho _x000a_a la educación"/>
    <s v="Infancia"/>
    <n v="2020"/>
    <n v="0.03"/>
    <s v="Porcentaje"/>
    <m/>
    <m/>
  </r>
  <r>
    <n v="44560"/>
    <s v="La Guajira"/>
    <x v="11"/>
    <s v="Tasa de deserción en educación básica primaria"/>
    <s v="MEN"/>
    <s v="Derecho _x000a_a la educación"/>
    <s v="Infancia"/>
    <n v="2020"/>
    <n v="0.01"/>
    <s v="Porcentaje"/>
    <m/>
    <m/>
  </r>
  <r>
    <n v="44650"/>
    <s v="La Guajira"/>
    <x v="12"/>
    <s v="Tasa de deserción en educación básica primaria"/>
    <s v="MEN"/>
    <s v="Derecho _x000a_a la educación"/>
    <s v="Infancia"/>
    <n v="2020"/>
    <n v="0.02"/>
    <s v="Porcentaje"/>
    <m/>
    <m/>
  </r>
  <r>
    <n v="44847"/>
    <s v="La Guajira"/>
    <x v="13"/>
    <s v="Tasa de deserción en educación básica primaria"/>
    <s v="MEN"/>
    <s v="Derecho _x000a_a la educación"/>
    <s v="Infancia"/>
    <n v="2020"/>
    <n v="0.03"/>
    <s v="Porcentaje"/>
    <m/>
    <m/>
  </r>
  <r>
    <n v="44855"/>
    <s v="La Guajira"/>
    <x v="14"/>
    <s v="Tasa de deserción en educación básica primaria"/>
    <s v="MEN"/>
    <s v="Derecho _x000a_a la educación"/>
    <s v="Infancia"/>
    <n v="2020"/>
    <n v="0.04"/>
    <s v="Porcentaje"/>
    <m/>
    <m/>
  </r>
  <r>
    <n v="44874"/>
    <s v="La Guajira"/>
    <x v="15"/>
    <s v="Tasa de deserción en educación básica primaria"/>
    <s v="MEN"/>
    <s v="Derecho _x000a_a la educación"/>
    <s v="Infancia"/>
    <n v="2020"/>
    <n v="0.01"/>
    <s v="Porcentaje"/>
    <m/>
    <m/>
  </r>
  <r>
    <n v="44001"/>
    <s v="La Guajira"/>
    <x v="1"/>
    <s v="Tasa de deserción en educación básica secundaria"/>
    <s v="MEN"/>
    <s v="Derecho _x000a_a la educación"/>
    <s v="Infancia y adolescencia"/>
    <n v="2018"/>
    <n v="0.03"/>
    <s v="Porcentaje"/>
    <m/>
    <m/>
  </r>
  <r>
    <n v="44035"/>
    <s v="La Guajira"/>
    <x v="2"/>
    <s v="Tasa de deserción en educación básica secundaria"/>
    <s v="MEN"/>
    <s v="Derecho _x000a_a la educación"/>
    <s v="Infancia y adolescencia"/>
    <n v="2018"/>
    <n v="0.03"/>
    <s v="Porcentaje"/>
    <m/>
    <m/>
  </r>
  <r>
    <n v="44078"/>
    <s v="La Guajira"/>
    <x v="3"/>
    <s v="Tasa de deserción en educación básica secundaria"/>
    <s v="MEN"/>
    <s v="Derecho _x000a_a la educación"/>
    <s v="Infancia y adolescencia"/>
    <n v="2018"/>
    <n v="0.03"/>
    <s v="Porcentaje"/>
    <m/>
    <m/>
  </r>
  <r>
    <n v="44090"/>
    <s v="La Guajira"/>
    <x v="4"/>
    <s v="Tasa de deserción en educación básica secundaria"/>
    <s v="MEN"/>
    <s v="Derecho _x000a_a la educación"/>
    <s v="Infancia y adolescencia"/>
    <n v="2018"/>
    <n v="0.04"/>
    <s v="Porcentaje"/>
    <m/>
    <m/>
  </r>
  <r>
    <n v="44098"/>
    <s v="La Guajira"/>
    <x v="5"/>
    <s v="Tasa de deserción en educación básica secundaria"/>
    <s v="MEN"/>
    <s v="Derecho _x000a_a la educación"/>
    <s v="Infancia y adolescencia"/>
    <n v="2018"/>
    <n v="0.03"/>
    <s v="Porcentaje"/>
    <m/>
    <m/>
  </r>
  <r>
    <n v="44110"/>
    <s v="La Guajira"/>
    <x v="6"/>
    <s v="Tasa de deserción en educación básica secundaria"/>
    <s v="MEN"/>
    <s v="Derecho _x000a_a la educación"/>
    <s v="Infancia y adolescencia"/>
    <n v="2018"/>
    <n v="0.05"/>
    <s v="Porcentaje"/>
    <m/>
    <m/>
  </r>
  <r>
    <n v="44279"/>
    <s v="La Guajira"/>
    <x v="7"/>
    <s v="Tasa de deserción en educación básica secundaria"/>
    <s v="MEN"/>
    <s v="Derecho _x000a_a la educación"/>
    <s v="Infancia y adolescencia"/>
    <n v="2018"/>
    <n v="0.03"/>
    <s v="Porcentaje"/>
    <m/>
    <m/>
  </r>
  <r>
    <n v="44378"/>
    <s v="La Guajira"/>
    <x v="8"/>
    <s v="Tasa de deserción en educación básica secundaria"/>
    <s v="MEN"/>
    <s v="Derecho _x000a_a la educación"/>
    <s v="Infancia y adolescencia"/>
    <n v="2018"/>
    <n v="0.03"/>
    <s v="Porcentaje"/>
    <m/>
    <m/>
  </r>
  <r>
    <n v="44420"/>
    <s v="La Guajira"/>
    <x v="9"/>
    <s v="Tasa de deserción en educación básica secundaria"/>
    <s v="MEN"/>
    <s v="Derecho _x000a_a la educación"/>
    <s v="Infancia y adolescencia"/>
    <n v="2018"/>
    <n v="0.03"/>
    <s v="Porcentaje"/>
    <m/>
    <m/>
  </r>
  <r>
    <n v="44430"/>
    <s v="La Guajira"/>
    <x v="10"/>
    <s v="Tasa de deserción en educación básica secundaria"/>
    <s v="MEN"/>
    <s v="Derecho _x000a_a la educación"/>
    <s v="Infancia y adolescencia"/>
    <n v="2018"/>
    <n v="0.02"/>
    <s v="Porcentaje"/>
    <m/>
    <m/>
  </r>
  <r>
    <n v="44560"/>
    <s v="La Guajira"/>
    <x v="11"/>
    <s v="Tasa de deserción en educación básica secundaria"/>
    <s v="MEN"/>
    <s v="Derecho _x000a_a la educación"/>
    <s v="Infancia y adolescencia"/>
    <n v="2018"/>
    <n v="0.05"/>
    <s v="Porcentaje"/>
    <m/>
    <m/>
  </r>
  <r>
    <n v="44650"/>
    <s v="La Guajira"/>
    <x v="12"/>
    <s v="Tasa de deserción en educación básica secundaria"/>
    <s v="MEN"/>
    <s v="Derecho _x000a_a la educación"/>
    <s v="Infancia y adolescencia"/>
    <n v="2018"/>
    <n v="0.02"/>
    <s v="Porcentaje"/>
    <m/>
    <m/>
  </r>
  <r>
    <n v="44847"/>
    <s v="La Guajira"/>
    <x v="13"/>
    <s v="Tasa de deserción en educación básica secundaria"/>
    <s v="MEN"/>
    <s v="Derecho _x000a_a la educación"/>
    <s v="Infancia y adolescencia"/>
    <n v="2018"/>
    <n v="0.05"/>
    <s v="Porcentaje"/>
    <m/>
    <m/>
  </r>
  <r>
    <n v="44855"/>
    <s v="La Guajira"/>
    <x v="14"/>
    <s v="Tasa de deserción en educación básica secundaria"/>
    <s v="MEN"/>
    <s v="Derecho _x000a_a la educación"/>
    <s v="Infancia y adolescencia"/>
    <n v="2018"/>
    <n v="0.02"/>
    <s v="Porcentaje"/>
    <m/>
    <m/>
  </r>
  <r>
    <n v="44874"/>
    <s v="La Guajira"/>
    <x v="15"/>
    <s v="Tasa de deserción en educación básica secundaria"/>
    <s v="MEN"/>
    <s v="Derecho _x000a_a la educación"/>
    <s v="Infancia y adolescencia"/>
    <n v="2018"/>
    <n v="0.04"/>
    <s v="Porcentaje"/>
    <m/>
    <m/>
  </r>
  <r>
    <n v="44035"/>
    <s v="La Guajira"/>
    <x v="2"/>
    <s v="Tasa de deserción en educación básica secundaria"/>
    <s v="MEN"/>
    <s v="Derecho _x000a_a la educación"/>
    <s v="Infancia y adolescencia"/>
    <n v="2019"/>
    <n v="0.03"/>
    <s v="Porcentaje"/>
    <m/>
    <m/>
  </r>
  <r>
    <n v="44078"/>
    <s v="La Guajira"/>
    <x v="3"/>
    <s v="Tasa de deserción en educación básica secundaria"/>
    <s v="MEN"/>
    <s v="Derecho _x000a_a la educación"/>
    <s v="Infancia y adolescencia"/>
    <n v="2019"/>
    <n v="0.02"/>
    <s v="Porcentaje"/>
    <m/>
    <m/>
  </r>
  <r>
    <n v="44090"/>
    <s v="La Guajira"/>
    <x v="4"/>
    <s v="Tasa de deserción en educación básica secundaria"/>
    <s v="MEN"/>
    <s v="Derecho _x000a_a la educación"/>
    <s v="Infancia y adolescencia"/>
    <n v="2019"/>
    <n v="0.03"/>
    <s v="Porcentaje"/>
    <m/>
    <m/>
  </r>
  <r>
    <n v="44098"/>
    <s v="La Guajira"/>
    <x v="5"/>
    <s v="Tasa de deserción en educación básica secundaria"/>
    <s v="MEN"/>
    <s v="Derecho _x000a_a la educación"/>
    <s v="Infancia y adolescencia"/>
    <n v="2019"/>
    <n v="0.03"/>
    <s v="Porcentaje"/>
    <m/>
    <m/>
  </r>
  <r>
    <n v="44110"/>
    <s v="La Guajira"/>
    <x v="6"/>
    <s v="Tasa de deserción en educación básica secundaria"/>
    <s v="MEN"/>
    <s v="Derecho _x000a_a la educación"/>
    <s v="Infancia y adolescencia"/>
    <n v="2019"/>
    <n v="0.02"/>
    <s v="Porcentaje"/>
    <m/>
    <m/>
  </r>
  <r>
    <n v="44279"/>
    <s v="La Guajira"/>
    <x v="7"/>
    <s v="Tasa de deserción en educación básica secundaria"/>
    <s v="MEN"/>
    <s v="Derecho _x000a_a la educación"/>
    <s v="Infancia y adolescencia"/>
    <n v="2019"/>
    <n v="0.02"/>
    <s v="Porcentaje"/>
    <m/>
    <m/>
  </r>
  <r>
    <n v="44378"/>
    <s v="La Guajira"/>
    <x v="8"/>
    <s v="Tasa de deserción en educación básica secundaria"/>
    <s v="MEN"/>
    <s v="Derecho _x000a_a la educación"/>
    <s v="Infancia y adolescencia"/>
    <n v="2019"/>
    <n v="0.02"/>
    <s v="Porcentaje"/>
    <m/>
    <m/>
  </r>
  <r>
    <n v="44420"/>
    <s v="La Guajira"/>
    <x v="9"/>
    <s v="Tasa de deserción en educación básica secundaria"/>
    <s v="MEN"/>
    <s v="Derecho _x000a_a la educación"/>
    <s v="Infancia y adolescencia"/>
    <n v="2019"/>
    <n v="0.04"/>
    <s v="Porcentaje"/>
    <m/>
    <m/>
  </r>
  <r>
    <n v="44560"/>
    <s v="La Guajira"/>
    <x v="11"/>
    <s v="Tasa de deserción en educación básica secundaria"/>
    <s v="MEN"/>
    <s v="Derecho _x000a_a la educación"/>
    <s v="Infancia y adolescencia"/>
    <n v="2019"/>
    <n v="0.04"/>
    <s v="Porcentaje"/>
    <m/>
    <m/>
  </r>
  <r>
    <n v="44650"/>
    <s v="La Guajira"/>
    <x v="12"/>
    <s v="Tasa de deserción en educación básica secundaria"/>
    <s v="MEN"/>
    <s v="Derecho _x000a_a la educación"/>
    <s v="Infancia y adolescencia"/>
    <n v="2019"/>
    <n v="0.02"/>
    <s v="Porcentaje"/>
    <m/>
    <m/>
  </r>
  <r>
    <n v="44855"/>
    <s v="La Guajira"/>
    <x v="14"/>
    <s v="Tasa de deserción en educación básica secundaria"/>
    <s v="MEN"/>
    <s v="Derecho _x000a_a la educación"/>
    <s v="Infancia y adolescencia"/>
    <n v="2019"/>
    <n v="0.01"/>
    <s v="Porcentaje"/>
    <m/>
    <m/>
  </r>
  <r>
    <n v="44874"/>
    <s v="La Guajira"/>
    <x v="15"/>
    <s v="Tasa de deserción en educación básica secundaria"/>
    <s v="MEN"/>
    <s v="Derecho _x000a_a la educación"/>
    <s v="Infancia y adolescencia"/>
    <n v="2019"/>
    <n v="0.02"/>
    <s v="Porcentaje"/>
    <m/>
    <m/>
  </r>
  <r>
    <n v="44430"/>
    <s v="La Guajira"/>
    <x v="10"/>
    <s v="Tasa de deserción en educación básica secundaria"/>
    <s v="MEN"/>
    <s v="Derecho _x000a_a la educación"/>
    <s v="Infancia y adolescencia"/>
    <n v="2019"/>
    <n v="0.02"/>
    <s v="Porcentaje"/>
    <m/>
    <m/>
  </r>
  <r>
    <n v="44001"/>
    <s v="La Guajira"/>
    <x v="1"/>
    <s v="Tasa de deserción en educación básica secundaria"/>
    <s v="MEN"/>
    <s v="Derecho _x000a_a la educación"/>
    <s v="Infancia y adolescencia"/>
    <n v="2019"/>
    <n v="0.03"/>
    <s v="Porcentaje"/>
    <m/>
    <m/>
  </r>
  <r>
    <n v="44847"/>
    <s v="La Guajira"/>
    <x v="13"/>
    <s v="Tasa de deserción en educación básica secundaria"/>
    <s v="MEN"/>
    <s v="Derecho _x000a_a la educación"/>
    <s v="Infancia y adolescencia"/>
    <n v="2019"/>
    <n v="0.03"/>
    <s v="Porcentaje"/>
    <m/>
    <m/>
  </r>
  <r>
    <n v="44001"/>
    <s v="La Guajira"/>
    <x v="1"/>
    <s v="Tasa de deserción en educación básica secundaria"/>
    <s v="MEN"/>
    <s v="Derecho _x000a_a la educación"/>
    <s v="Infancia y adolescencia"/>
    <n v="2020"/>
    <n v="0.01"/>
    <s v="Porcentaje"/>
    <m/>
    <m/>
  </r>
  <r>
    <n v="44035"/>
    <s v="La Guajira"/>
    <x v="2"/>
    <s v="Tasa de deserción en educación básica secundaria"/>
    <s v="MEN"/>
    <s v="Derecho _x000a_a la educación"/>
    <s v="Infancia y adolescencia"/>
    <n v="2020"/>
    <n v="0.03"/>
    <s v="Porcentaje"/>
    <m/>
    <m/>
  </r>
  <r>
    <n v="44078"/>
    <s v="La Guajira"/>
    <x v="3"/>
    <s v="Tasa de deserción en educación básica secundaria"/>
    <s v="MEN"/>
    <s v="Derecho _x000a_a la educación"/>
    <s v="Infancia y adolescencia"/>
    <n v="2020"/>
    <n v="0"/>
    <s v="Porcentaje"/>
    <m/>
    <m/>
  </r>
  <r>
    <n v="44090"/>
    <s v="La Guajira"/>
    <x v="4"/>
    <s v="Tasa de deserción en educación básica secundaria"/>
    <s v="MEN"/>
    <s v="Derecho _x000a_a la educación"/>
    <s v="Infancia y adolescencia"/>
    <n v="2020"/>
    <n v="0.02"/>
    <s v="Porcentaje"/>
    <m/>
    <m/>
  </r>
  <r>
    <n v="44098"/>
    <s v="La Guajira"/>
    <x v="5"/>
    <s v="Tasa de deserción en educación básica secundaria"/>
    <s v="MEN"/>
    <s v="Derecho _x000a_a la educación"/>
    <s v="Infancia y adolescencia"/>
    <n v="2020"/>
    <n v="0.04"/>
    <s v="Porcentaje"/>
    <m/>
    <m/>
  </r>
  <r>
    <n v="44110"/>
    <s v="La Guajira"/>
    <x v="6"/>
    <s v="Tasa de deserción en educación básica secundaria"/>
    <s v="MEN"/>
    <s v="Derecho _x000a_a la educación"/>
    <s v="Infancia y adolescencia"/>
    <n v="2020"/>
    <n v="0.04"/>
    <s v="Porcentaje"/>
    <m/>
    <m/>
  </r>
  <r>
    <n v="44279"/>
    <s v="La Guajira"/>
    <x v="7"/>
    <s v="Tasa de deserción en educación básica secundaria"/>
    <s v="MEN"/>
    <s v="Derecho _x000a_a la educación"/>
    <s v="Infancia y adolescencia"/>
    <n v="2020"/>
    <n v="0.02"/>
    <s v="Porcentaje"/>
    <m/>
    <m/>
  </r>
  <r>
    <n v="44378"/>
    <s v="La Guajira"/>
    <x v="8"/>
    <s v="Tasa de deserción en educación básica secundaria"/>
    <s v="MEN"/>
    <s v="Derecho _x000a_a la educación"/>
    <s v="Infancia y adolescencia"/>
    <n v="2020"/>
    <n v="0.03"/>
    <s v="Porcentaje"/>
    <m/>
    <m/>
  </r>
  <r>
    <n v="44420"/>
    <s v="La Guajira"/>
    <x v="9"/>
    <s v="Tasa de deserción en educación básica secundaria"/>
    <s v="MEN"/>
    <s v="Derecho _x000a_a la educación"/>
    <s v="Infancia y adolescencia"/>
    <n v="2020"/>
    <n v="0.01"/>
    <s v="Porcentaje"/>
    <m/>
    <m/>
  </r>
  <r>
    <n v="44430"/>
    <s v="La Guajira"/>
    <x v="10"/>
    <s v="Tasa de deserción en educación básica secundaria"/>
    <s v="MEN"/>
    <s v="Derecho _x000a_a la educación"/>
    <s v="Infancia y adolescencia"/>
    <n v="2020"/>
    <n v="0.03"/>
    <s v="Porcentaje"/>
    <m/>
    <m/>
  </r>
  <r>
    <n v="44560"/>
    <s v="La Guajira"/>
    <x v="11"/>
    <s v="Tasa de deserción en educación básica secundaria"/>
    <s v="MEN"/>
    <s v="Derecho _x000a_a la educación"/>
    <s v="Infancia y adolescencia"/>
    <n v="2020"/>
    <n v="0.03"/>
    <s v="Porcentaje"/>
    <m/>
    <m/>
  </r>
  <r>
    <n v="44650"/>
    <s v="La Guajira"/>
    <x v="12"/>
    <s v="Tasa de deserción en educación básica secundaria"/>
    <s v="MEN"/>
    <s v="Derecho _x000a_a la educación"/>
    <s v="Infancia y adolescencia"/>
    <n v="2020"/>
    <n v="0.02"/>
    <s v="Porcentaje"/>
    <m/>
    <m/>
  </r>
  <r>
    <n v="44847"/>
    <s v="La Guajira"/>
    <x v="13"/>
    <s v="Tasa de deserción en educación básica secundaria"/>
    <s v="MEN"/>
    <s v="Derecho _x000a_a la educación"/>
    <s v="Infancia y adolescencia"/>
    <n v="2020"/>
    <n v="0.01"/>
    <s v="Porcentaje"/>
    <m/>
    <m/>
  </r>
  <r>
    <n v="44855"/>
    <s v="La Guajira"/>
    <x v="14"/>
    <s v="Tasa de deserción en educación básica secundaria"/>
    <s v="MEN"/>
    <s v="Derecho _x000a_a la educación"/>
    <s v="Infancia y adolescencia"/>
    <n v="2020"/>
    <n v="0.03"/>
    <s v="Porcentaje"/>
    <m/>
    <m/>
  </r>
  <r>
    <n v="44874"/>
    <s v="La Guajira"/>
    <x v="15"/>
    <s v="Tasa de deserción en educación básica secundaria"/>
    <s v="MEN"/>
    <s v="Derecho _x000a_a la educación"/>
    <s v="Infancia y adolescencia"/>
    <n v="2020"/>
    <n v="0.01"/>
    <s v="Porcentaje"/>
    <m/>
    <m/>
  </r>
  <r>
    <n v="44001"/>
    <s v="La Guajira"/>
    <x v="1"/>
    <s v="Tasa de deserción en educación media"/>
    <s v="MEN"/>
    <s v="Derecho _x000a_a la educación"/>
    <s v="Adolescencia"/>
    <n v="2018"/>
    <n v="0.02"/>
    <s v="Porcentaje"/>
    <m/>
    <m/>
  </r>
  <r>
    <n v="44035"/>
    <s v="La Guajira"/>
    <x v="2"/>
    <s v="Tasa de deserción en educación media"/>
    <s v="MEN"/>
    <s v="Derecho _x000a_a la educación"/>
    <s v="Adolescencia"/>
    <n v="2018"/>
    <n v="0.01"/>
    <s v="Porcentaje"/>
    <m/>
    <m/>
  </r>
  <r>
    <n v="44078"/>
    <s v="La Guajira"/>
    <x v="3"/>
    <s v="Tasa de deserción en educación media"/>
    <s v="MEN"/>
    <s v="Derecho _x000a_a la educación"/>
    <s v="Adolescencia"/>
    <n v="2018"/>
    <n v="0.01"/>
    <s v="Porcentaje"/>
    <m/>
    <m/>
  </r>
  <r>
    <n v="44090"/>
    <s v="La Guajira"/>
    <x v="4"/>
    <s v="Tasa de deserción en educación media"/>
    <s v="MEN"/>
    <s v="Derecho _x000a_a la educación"/>
    <s v="Adolescencia"/>
    <n v="2018"/>
    <n v="0.01"/>
    <s v="Porcentaje"/>
    <m/>
    <m/>
  </r>
  <r>
    <n v="44098"/>
    <s v="La Guajira"/>
    <x v="5"/>
    <s v="Tasa de deserción en educación media"/>
    <s v="MEN"/>
    <s v="Derecho _x000a_a la educación"/>
    <s v="Adolescencia"/>
    <n v="2018"/>
    <n v="0.02"/>
    <s v="Porcentaje"/>
    <m/>
    <m/>
  </r>
  <r>
    <n v="44110"/>
    <s v="La Guajira"/>
    <x v="6"/>
    <s v="Tasa de deserción en educación media"/>
    <s v="MEN"/>
    <s v="Derecho _x000a_a la educación"/>
    <s v="Adolescencia"/>
    <n v="2018"/>
    <n v="0.03"/>
    <s v="Porcentaje"/>
    <m/>
    <m/>
  </r>
  <r>
    <n v="44279"/>
    <s v="La Guajira"/>
    <x v="7"/>
    <s v="Tasa de deserción en educación media"/>
    <s v="MEN"/>
    <s v="Derecho _x000a_a la educación"/>
    <s v="Adolescencia"/>
    <n v="2018"/>
    <n v="0.02"/>
    <s v="Porcentaje"/>
    <m/>
    <m/>
  </r>
  <r>
    <n v="44378"/>
    <s v="La Guajira"/>
    <x v="8"/>
    <s v="Tasa de deserción en educación media"/>
    <s v="MEN"/>
    <s v="Derecho _x000a_a la educación"/>
    <s v="Adolescencia"/>
    <n v="2018"/>
    <n v="0.01"/>
    <s v="Porcentaje"/>
    <m/>
    <m/>
  </r>
  <r>
    <n v="44420"/>
    <s v="La Guajira"/>
    <x v="9"/>
    <s v="Tasa de deserción en educación media"/>
    <s v="MEN"/>
    <s v="Derecho _x000a_a la educación"/>
    <s v="Adolescencia"/>
    <n v="2018"/>
    <n v="0.02"/>
    <s v="Porcentaje"/>
    <m/>
    <m/>
  </r>
  <r>
    <n v="44430"/>
    <s v="La Guajira"/>
    <x v="10"/>
    <s v="Tasa de deserción en educación media"/>
    <s v="MEN"/>
    <s v="Derecho _x000a_a la educación"/>
    <s v="Adolescencia"/>
    <n v="2018"/>
    <n v="0.02"/>
    <s v="Porcentaje"/>
    <m/>
    <m/>
  </r>
  <r>
    <n v="44560"/>
    <s v="La Guajira"/>
    <x v="11"/>
    <s v="Tasa de deserción en educación media"/>
    <s v="MEN"/>
    <s v="Derecho _x000a_a la educación"/>
    <s v="Adolescencia"/>
    <n v="2018"/>
    <n v="0.02"/>
    <s v="Porcentaje"/>
    <m/>
    <m/>
  </r>
  <r>
    <n v="44650"/>
    <s v="La Guajira"/>
    <x v="12"/>
    <s v="Tasa de deserción en educación media"/>
    <s v="MEN"/>
    <s v="Derecho _x000a_a la educación"/>
    <s v="Adolescencia"/>
    <n v="2018"/>
    <n v="0.01"/>
    <s v="Porcentaje"/>
    <m/>
    <m/>
  </r>
  <r>
    <n v="44847"/>
    <s v="La Guajira"/>
    <x v="13"/>
    <s v="Tasa de deserción en educación media"/>
    <s v="MEN"/>
    <s v="Derecho _x000a_a la educación"/>
    <s v="Adolescencia"/>
    <n v="2018"/>
    <n v="0.02"/>
    <s v="Porcentaje"/>
    <m/>
    <m/>
  </r>
  <r>
    <n v="44855"/>
    <s v="La Guajira"/>
    <x v="14"/>
    <s v="Tasa de deserción en educación media"/>
    <s v="MEN"/>
    <s v="Derecho _x000a_a la educación"/>
    <s v="Adolescencia"/>
    <n v="2018"/>
    <n v="0.02"/>
    <s v="Porcentaje"/>
    <m/>
    <m/>
  </r>
  <r>
    <n v="44874"/>
    <s v="La Guajira"/>
    <x v="15"/>
    <s v="Tasa de deserción en educación media"/>
    <s v="MEN"/>
    <s v="Derecho _x000a_a la educación"/>
    <s v="Adolescencia"/>
    <n v="2018"/>
    <n v="0.01"/>
    <s v="Porcentaje"/>
    <m/>
    <m/>
  </r>
  <r>
    <n v="44035"/>
    <s v="La Guajira"/>
    <x v="2"/>
    <s v="Tasa de deserción en educación media"/>
    <s v="MEN"/>
    <s v="Derecho _x000a_a la educación"/>
    <s v="Adolescencia"/>
    <n v="2019"/>
    <n v="0.03"/>
    <s v="Porcentaje"/>
    <m/>
    <m/>
  </r>
  <r>
    <n v="44078"/>
    <s v="La Guajira"/>
    <x v="3"/>
    <s v="Tasa de deserción en educación media"/>
    <s v="MEN"/>
    <s v="Derecho _x000a_a la educación"/>
    <s v="Adolescencia"/>
    <n v="2019"/>
    <n v="0.02"/>
    <s v="Porcentaje"/>
    <m/>
    <m/>
  </r>
  <r>
    <n v="44090"/>
    <s v="La Guajira"/>
    <x v="4"/>
    <s v="Tasa de deserción en educación media"/>
    <s v="MEN"/>
    <s v="Derecho _x000a_a la educación"/>
    <s v="Adolescencia"/>
    <n v="2019"/>
    <n v="0.02"/>
    <s v="Porcentaje"/>
    <m/>
    <m/>
  </r>
  <r>
    <n v="44098"/>
    <s v="La Guajira"/>
    <x v="5"/>
    <s v="Tasa de deserción en educación media"/>
    <s v="MEN"/>
    <s v="Derecho _x000a_a la educación"/>
    <s v="Adolescencia"/>
    <n v="2019"/>
    <n v="0.01"/>
    <s v="Porcentaje"/>
    <m/>
    <m/>
  </r>
  <r>
    <n v="44110"/>
    <s v="La Guajira"/>
    <x v="6"/>
    <s v="Tasa de deserción en educación media"/>
    <s v="MEN"/>
    <s v="Derecho _x000a_a la educación"/>
    <s v="Adolescencia"/>
    <n v="2019"/>
    <n v="0.01"/>
    <s v="Porcentaje"/>
    <m/>
    <m/>
  </r>
  <r>
    <n v="44279"/>
    <s v="La Guajira"/>
    <x v="7"/>
    <s v="Tasa de deserción en educación media"/>
    <s v="MEN"/>
    <s v="Derecho _x000a_a la educación"/>
    <s v="Adolescencia"/>
    <n v="2019"/>
    <n v="0.03"/>
    <s v="Porcentaje"/>
    <m/>
    <m/>
  </r>
  <r>
    <n v="44378"/>
    <s v="La Guajira"/>
    <x v="8"/>
    <s v="Tasa de deserción en educación media"/>
    <s v="MEN"/>
    <s v="Derecho _x000a_a la educación"/>
    <s v="Adolescencia"/>
    <n v="2019"/>
    <n v="0.02"/>
    <s v="Porcentaje"/>
    <m/>
    <m/>
  </r>
  <r>
    <n v="44420"/>
    <s v="La Guajira"/>
    <x v="9"/>
    <s v="Tasa de deserción en educación media"/>
    <s v="MEN"/>
    <s v="Derecho _x000a_a la educación"/>
    <s v="Adolescencia"/>
    <n v="2019"/>
    <n v="0.01"/>
    <s v="Porcentaje"/>
    <m/>
    <m/>
  </r>
  <r>
    <n v="44560"/>
    <s v="La Guajira"/>
    <x v="11"/>
    <s v="Tasa de deserción en educación media"/>
    <s v="MEN"/>
    <s v="Derecho _x000a_a la educación"/>
    <s v="Adolescencia"/>
    <n v="2019"/>
    <n v="0.02"/>
    <s v="Porcentaje"/>
    <m/>
    <m/>
  </r>
  <r>
    <n v="44650"/>
    <s v="La Guajira"/>
    <x v="12"/>
    <s v="Tasa de deserción en educación media"/>
    <s v="MEN"/>
    <s v="Derecho _x000a_a la educación"/>
    <s v="Adolescencia"/>
    <n v="2019"/>
    <n v="0.01"/>
    <s v="Porcentaje"/>
    <m/>
    <m/>
  </r>
  <r>
    <n v="44855"/>
    <s v="La Guajira"/>
    <x v="14"/>
    <s v="Tasa de deserción en educación media"/>
    <s v="MEN"/>
    <s v="Derecho _x000a_a la educación"/>
    <s v="Adolescencia"/>
    <n v="2019"/>
    <n v="0.02"/>
    <s v="Porcentaje"/>
    <m/>
    <m/>
  </r>
  <r>
    <n v="44874"/>
    <s v="La Guajira"/>
    <x v="15"/>
    <s v="Tasa de deserción en educación media"/>
    <s v="MEN"/>
    <s v="Derecho _x000a_a la educación"/>
    <s v="Adolescencia"/>
    <n v="2019"/>
    <n v="0.02"/>
    <s v="Porcentaje"/>
    <m/>
    <m/>
  </r>
  <r>
    <n v="44430"/>
    <s v="La Guajira"/>
    <x v="10"/>
    <s v="Tasa de deserción en educación media"/>
    <s v="MEN"/>
    <s v="Derecho _x000a_a la educación"/>
    <s v="Adolescencia"/>
    <n v="2019"/>
    <n v="0.02"/>
    <s v="Porcentaje"/>
    <m/>
    <m/>
  </r>
  <r>
    <n v="44001"/>
    <s v="La Guajira"/>
    <x v="1"/>
    <s v="Tasa de deserción en educación media"/>
    <s v="MEN"/>
    <s v="Derecho _x000a_a la educación"/>
    <s v="Adolescencia"/>
    <n v="2019"/>
    <n v="0.02"/>
    <s v="Porcentaje"/>
    <m/>
    <m/>
  </r>
  <r>
    <n v="44847"/>
    <s v="La Guajira"/>
    <x v="13"/>
    <s v="Tasa de deserción en educación media"/>
    <s v="MEN"/>
    <s v="Derecho _x000a_a la educación"/>
    <s v="Adolescencia"/>
    <n v="2019"/>
    <n v="0.01"/>
    <s v="Porcentaje"/>
    <m/>
    <m/>
  </r>
  <r>
    <n v="44001"/>
    <s v="La Guajira"/>
    <x v="1"/>
    <s v="Tasa de deserción en educación media"/>
    <s v="MEN"/>
    <s v="Derecho _x000a_a la educación"/>
    <s v="Adolescencia"/>
    <n v="2020"/>
    <n v="0.01"/>
    <s v="Porcentaje"/>
    <m/>
    <m/>
  </r>
  <r>
    <n v="44035"/>
    <s v="La Guajira"/>
    <x v="2"/>
    <s v="Tasa de deserción en educación media"/>
    <s v="MEN"/>
    <s v="Derecho _x000a_a la educación"/>
    <s v="Adolescencia"/>
    <n v="2020"/>
    <n v="0.05"/>
    <s v="Porcentaje"/>
    <m/>
    <m/>
  </r>
  <r>
    <n v="44078"/>
    <s v="La Guajira"/>
    <x v="3"/>
    <s v="Tasa de deserción en educación media"/>
    <s v="MEN"/>
    <s v="Derecho _x000a_a la educación"/>
    <s v="Adolescencia"/>
    <n v="2020"/>
    <n v="0.01"/>
    <s v="Porcentaje"/>
    <m/>
    <m/>
  </r>
  <r>
    <n v="44090"/>
    <s v="La Guajira"/>
    <x v="4"/>
    <s v="Tasa de deserción en educación media"/>
    <s v="MEN"/>
    <s v="Derecho _x000a_a la educación"/>
    <s v="Adolescencia"/>
    <n v="2020"/>
    <n v="0.03"/>
    <s v="Porcentaje"/>
    <m/>
    <m/>
  </r>
  <r>
    <n v="44098"/>
    <s v="La Guajira"/>
    <x v="5"/>
    <s v="Tasa de deserción en educación media"/>
    <s v="MEN"/>
    <s v="Derecho _x000a_a la educación"/>
    <s v="Adolescencia"/>
    <n v="2020"/>
    <n v="0.03"/>
    <s v="Porcentaje"/>
    <m/>
    <m/>
  </r>
  <r>
    <n v="44110"/>
    <s v="La Guajira"/>
    <x v="6"/>
    <s v="Tasa de deserción en educación media"/>
    <s v="MEN"/>
    <s v="Derecho _x000a_a la educación"/>
    <s v="Adolescencia"/>
    <n v="2020"/>
    <n v="0.02"/>
    <s v="Porcentaje"/>
    <m/>
    <m/>
  </r>
  <r>
    <n v="44279"/>
    <s v="La Guajira"/>
    <x v="7"/>
    <s v="Tasa de deserción en educación media"/>
    <s v="MEN"/>
    <s v="Derecho _x000a_a la educación"/>
    <s v="Adolescencia"/>
    <n v="2020"/>
    <n v="0.01"/>
    <s v="Porcentaje"/>
    <m/>
    <m/>
  </r>
  <r>
    <n v="44378"/>
    <s v="La Guajira"/>
    <x v="8"/>
    <s v="Tasa de deserción en educación media"/>
    <s v="MEN"/>
    <s v="Derecho _x000a_a la educación"/>
    <s v="Adolescencia"/>
    <n v="2020"/>
    <n v="0.02"/>
    <s v="Porcentaje"/>
    <m/>
    <m/>
  </r>
  <r>
    <n v="44420"/>
    <s v="La Guajira"/>
    <x v="9"/>
    <s v="Tasa de deserción en educación media"/>
    <s v="MEN"/>
    <s v="Derecho _x000a_a la educación"/>
    <s v="Adolescencia"/>
    <n v="2020"/>
    <n v="0"/>
    <s v="Porcentaje"/>
    <m/>
    <m/>
  </r>
  <r>
    <n v="44430"/>
    <s v="La Guajira"/>
    <x v="10"/>
    <s v="Tasa de deserción en educación media"/>
    <s v="MEN"/>
    <s v="Derecho _x000a_a la educación"/>
    <s v="Adolescencia"/>
    <n v="2020"/>
    <n v="0.03"/>
    <s v="Porcentaje"/>
    <m/>
    <m/>
  </r>
  <r>
    <n v="44560"/>
    <s v="La Guajira"/>
    <x v="11"/>
    <s v="Tasa de deserción en educación media"/>
    <s v="MEN"/>
    <s v="Derecho _x000a_a la educación"/>
    <s v="Adolescencia"/>
    <n v="2020"/>
    <n v="0.02"/>
    <s v="Porcentaje"/>
    <m/>
    <m/>
  </r>
  <r>
    <n v="44650"/>
    <s v="La Guajira"/>
    <x v="12"/>
    <s v="Tasa de deserción en educación media"/>
    <s v="MEN"/>
    <s v="Derecho _x000a_a la educación"/>
    <s v="Adolescencia"/>
    <n v="2020"/>
    <n v="0.01"/>
    <s v="Porcentaje"/>
    <m/>
    <m/>
  </r>
  <r>
    <n v="44847"/>
    <s v="La Guajira"/>
    <x v="13"/>
    <s v="Tasa de deserción en educación media"/>
    <s v="MEN"/>
    <s v="Derecho _x000a_a la educación"/>
    <s v="Adolescencia"/>
    <n v="2020"/>
    <n v="0.02"/>
    <s v="Porcentaje"/>
    <m/>
    <m/>
  </r>
  <r>
    <n v="44855"/>
    <s v="La Guajira"/>
    <x v="14"/>
    <s v="Tasa de deserción en educación media"/>
    <s v="MEN"/>
    <s v="Derecho _x000a_a la educación"/>
    <s v="Adolescencia"/>
    <n v="2020"/>
    <n v="0.01"/>
    <s v="Porcentaje"/>
    <m/>
    <m/>
  </r>
  <r>
    <n v="44874"/>
    <s v="La Guajira"/>
    <x v="15"/>
    <s v="Tasa de deserción en educación media"/>
    <s v="MEN"/>
    <s v="Derecho _x000a_a la educación"/>
    <s v="Adolescencia"/>
    <n v="2020"/>
    <n v="0.02"/>
    <s v="Porcentaje"/>
    <m/>
    <m/>
  </r>
  <r>
    <n v="44001"/>
    <s v="La Guajira"/>
    <x v="1"/>
    <s v="Tasa de deserción en educación básica primaria"/>
    <s v="MEN"/>
    <s v="Derecho _x000a_a la educación"/>
    <s v="Infancia"/>
    <n v="2021"/>
    <n v="0.03"/>
    <s v="Porcentaje"/>
    <m/>
    <m/>
  </r>
  <r>
    <n v="44035"/>
    <s v="La Guajira"/>
    <x v="2"/>
    <s v="Tasa de deserción en educación básica primaria"/>
    <s v="MEN"/>
    <s v="Derecho _x000a_a la educación"/>
    <s v="Infancia"/>
    <n v="2021"/>
    <n v="0.03"/>
    <s v="Porcentaje"/>
    <m/>
    <m/>
  </r>
  <r>
    <n v="44078"/>
    <s v="La Guajira"/>
    <x v="3"/>
    <s v="Tasa de deserción en educación básica primaria"/>
    <s v="MEN"/>
    <s v="Derecho _x000a_a la educación"/>
    <s v="Infancia"/>
    <n v="2021"/>
    <n v="0.02"/>
    <s v="Porcentaje"/>
    <m/>
    <m/>
  </r>
  <r>
    <n v="44090"/>
    <s v="La Guajira"/>
    <x v="4"/>
    <s v="Tasa de deserción en educación básica primaria"/>
    <s v="MEN"/>
    <s v="Derecho _x000a_a la educación"/>
    <s v="Infancia"/>
    <n v="2021"/>
    <n v="0.03"/>
    <s v="Porcentaje"/>
    <m/>
    <m/>
  </r>
  <r>
    <n v="44098"/>
    <s v="La Guajira"/>
    <x v="5"/>
    <s v="Tasa de deserción en educación básica primaria"/>
    <s v="MEN"/>
    <s v="Derecho _x000a_a la educación"/>
    <s v="Infancia"/>
    <n v="2021"/>
    <n v="0.03"/>
    <s v="Porcentaje"/>
    <m/>
    <m/>
  </r>
  <r>
    <n v="44110"/>
    <s v="La Guajira"/>
    <x v="6"/>
    <s v="Tasa de deserción en educación básica primaria"/>
    <s v="MEN"/>
    <s v="Derecho _x000a_a la educación"/>
    <s v="Infancia"/>
    <n v="2021"/>
    <n v="0.03"/>
    <s v="Porcentaje"/>
    <m/>
    <m/>
  </r>
  <r>
    <n v="44279"/>
    <s v="La Guajira"/>
    <x v="7"/>
    <s v="Tasa de deserción en educación básica primaria"/>
    <s v="MEN"/>
    <s v="Derecho _x000a_a la educación"/>
    <s v="Infancia"/>
    <n v="2021"/>
    <n v="0.03"/>
    <s v="Porcentaje"/>
    <m/>
    <m/>
  </r>
  <r>
    <n v="44378"/>
    <s v="La Guajira"/>
    <x v="8"/>
    <s v="Tasa de deserción en educación básica primaria"/>
    <s v="MEN"/>
    <s v="Derecho _x000a_a la educación"/>
    <s v="Infancia"/>
    <n v="2021"/>
    <n v="0.03"/>
    <s v="Porcentaje"/>
    <m/>
    <m/>
  </r>
  <r>
    <n v="44420"/>
    <s v="La Guajira"/>
    <x v="9"/>
    <s v="Tasa de deserción en educación básica primaria"/>
    <s v="MEN"/>
    <s v="Derecho _x000a_a la educación"/>
    <s v="Infancia"/>
    <n v="2021"/>
    <n v="0.01"/>
    <s v="Porcentaje"/>
    <m/>
    <m/>
  </r>
  <r>
    <n v="44430"/>
    <s v="La Guajira"/>
    <x v="10"/>
    <s v="Tasa de deserción en educación básica primaria"/>
    <s v="MEN"/>
    <s v="Derecho _x000a_a la educación"/>
    <s v="Infancia"/>
    <n v="2021"/>
    <n v="0.01"/>
    <s v="Porcentaje"/>
    <m/>
    <m/>
  </r>
  <r>
    <n v="44560"/>
    <s v="La Guajira"/>
    <x v="11"/>
    <s v="Tasa de deserción en educación básica primaria"/>
    <s v="MEN"/>
    <s v="Derecho _x000a_a la educación"/>
    <s v="Infancia"/>
    <n v="2021"/>
    <n v="0.03"/>
    <s v="Porcentaje"/>
    <m/>
    <m/>
  </r>
  <r>
    <n v="44650"/>
    <s v="La Guajira"/>
    <x v="12"/>
    <s v="Tasa de deserción en educación básica primaria"/>
    <s v="MEN"/>
    <s v="Derecho _x000a_a la educación"/>
    <s v="Infancia"/>
    <n v="2021"/>
    <n v="0.02"/>
    <s v="Porcentaje"/>
    <m/>
    <m/>
  </r>
  <r>
    <n v="44847"/>
    <s v="La Guajira"/>
    <x v="13"/>
    <s v="Tasa de deserción en educación básica primaria"/>
    <s v="MEN"/>
    <s v="Derecho _x000a_a la educación"/>
    <s v="Infancia"/>
    <n v="2021"/>
    <n v="0.01"/>
    <s v="Porcentaje"/>
    <m/>
    <m/>
  </r>
  <r>
    <n v="44855"/>
    <s v="La Guajira"/>
    <x v="14"/>
    <s v="Tasa de deserción en educación básica primaria"/>
    <s v="MEN"/>
    <s v="Derecho _x000a_a la educación"/>
    <s v="Infancia"/>
    <n v="2021"/>
    <n v="0.03"/>
    <s v="Porcentaje"/>
    <m/>
    <m/>
  </r>
  <r>
    <n v="44874"/>
    <s v="La Guajira"/>
    <x v="15"/>
    <s v="Tasa de deserción en educación básica primaria"/>
    <s v="MEN"/>
    <s v="Derecho _x000a_a la educación"/>
    <s v="Infancia"/>
    <n v="2021"/>
    <n v="0.04"/>
    <s v="Porcentaje"/>
    <m/>
    <m/>
  </r>
  <r>
    <n v="44001"/>
    <s v="La Guajira"/>
    <x v="1"/>
    <s v="Tasa de deserción en educación básica secundaria"/>
    <s v="MEN"/>
    <s v="Derecho _x000a_a la educación"/>
    <s v="Infancia y adolescencia"/>
    <n v="2021"/>
    <n v="0.02"/>
    <s v="Porcentaje"/>
    <m/>
    <m/>
  </r>
  <r>
    <n v="44035"/>
    <s v="La Guajira"/>
    <x v="2"/>
    <s v="Tasa de deserción en educación básica secundaria"/>
    <s v="MEN"/>
    <s v="Derecho _x000a_a la educación"/>
    <s v="Infancia y adolescencia"/>
    <n v="2021"/>
    <n v="0.03"/>
    <s v="Porcentaje"/>
    <m/>
    <m/>
  </r>
  <r>
    <n v="44078"/>
    <s v="La Guajira"/>
    <x v="3"/>
    <s v="Tasa de deserción en educación básica secundaria"/>
    <s v="MEN"/>
    <s v="Derecho _x000a_a la educación"/>
    <s v="Infancia y adolescencia"/>
    <n v="2021"/>
    <n v="0.02"/>
    <s v="Porcentaje"/>
    <m/>
    <m/>
  </r>
  <r>
    <n v="44090"/>
    <s v="La Guajira"/>
    <x v="4"/>
    <s v="Tasa de deserción en educación básica secundaria"/>
    <s v="MEN"/>
    <s v="Derecho _x000a_a la educación"/>
    <s v="Infancia y adolescencia"/>
    <n v="2021"/>
    <n v="0.04"/>
    <s v="Porcentaje"/>
    <m/>
    <m/>
  </r>
  <r>
    <n v="44098"/>
    <s v="La Guajira"/>
    <x v="5"/>
    <s v="Tasa de deserción en educación básica secundaria"/>
    <s v="MEN"/>
    <s v="Derecho _x000a_a la educación"/>
    <s v="Infancia y adolescencia"/>
    <n v="2021"/>
    <n v="0.06"/>
    <s v="Porcentaje"/>
    <m/>
    <m/>
  </r>
  <r>
    <n v="44110"/>
    <s v="La Guajira"/>
    <x v="6"/>
    <s v="Tasa de deserción en educación básica secundaria"/>
    <s v="MEN"/>
    <s v="Derecho _x000a_a la educación"/>
    <s v="Infancia y adolescencia"/>
    <n v="2021"/>
    <n v="0.01"/>
    <s v="Porcentaje"/>
    <m/>
    <m/>
  </r>
  <r>
    <n v="44279"/>
    <s v="La Guajira"/>
    <x v="7"/>
    <s v="Tasa de deserción en educación básica secundaria"/>
    <s v="MEN"/>
    <s v="Derecho _x000a_a la educación"/>
    <s v="Infancia y adolescencia"/>
    <n v="2021"/>
    <n v="0.02"/>
    <s v="Porcentaje"/>
    <m/>
    <m/>
  </r>
  <r>
    <n v="44378"/>
    <s v="La Guajira"/>
    <x v="8"/>
    <s v="Tasa de deserción en educación básica secundaria"/>
    <s v="MEN"/>
    <s v="Derecho _x000a_a la educación"/>
    <s v="Infancia y adolescencia"/>
    <n v="2021"/>
    <n v="0.02"/>
    <s v="Porcentaje"/>
    <m/>
    <m/>
  </r>
  <r>
    <n v="44420"/>
    <s v="La Guajira"/>
    <x v="9"/>
    <s v="Tasa de deserción en educación básica secundaria"/>
    <s v="MEN"/>
    <s v="Derecho _x000a_a la educación"/>
    <s v="Infancia y adolescencia"/>
    <n v="2021"/>
    <n v="0.01"/>
    <s v="Porcentaje"/>
    <m/>
    <m/>
  </r>
  <r>
    <n v="44430"/>
    <s v="La Guajira"/>
    <x v="10"/>
    <s v="Tasa de deserción en educación básica secundaria"/>
    <s v="MEN"/>
    <s v="Derecho _x000a_a la educación"/>
    <s v="Infancia y adolescencia"/>
    <n v="2021"/>
    <n v="0.01"/>
    <s v="Porcentaje"/>
    <m/>
    <m/>
  </r>
  <r>
    <n v="44560"/>
    <s v="La Guajira"/>
    <x v="11"/>
    <s v="Tasa de deserción en educación básica secundaria"/>
    <s v="MEN"/>
    <s v="Derecho _x000a_a la educación"/>
    <s v="Infancia y adolescencia"/>
    <n v="2021"/>
    <n v="0.03"/>
    <s v="Porcentaje"/>
    <m/>
    <m/>
  </r>
  <r>
    <n v="44650"/>
    <s v="La Guajira"/>
    <x v="12"/>
    <s v="Tasa de deserción en educación básica secundaria"/>
    <s v="MEN"/>
    <s v="Derecho _x000a_a la educación"/>
    <s v="Infancia y adolescencia"/>
    <n v="2021"/>
    <n v="0.03"/>
    <s v="Porcentaje"/>
    <m/>
    <m/>
  </r>
  <r>
    <n v="44847"/>
    <s v="La Guajira"/>
    <x v="13"/>
    <s v="Tasa de deserción en educación básica secundaria"/>
    <s v="MEN"/>
    <s v="Derecho _x000a_a la educación"/>
    <s v="Infancia y adolescencia"/>
    <n v="2021"/>
    <n v="0.01"/>
    <s v="Porcentaje"/>
    <m/>
    <m/>
  </r>
  <r>
    <n v="44855"/>
    <s v="La Guajira"/>
    <x v="14"/>
    <s v="Tasa de deserción en educación básica secundaria"/>
    <s v="MEN"/>
    <s v="Derecho _x000a_a la educación"/>
    <s v="Infancia y adolescencia"/>
    <n v="2021"/>
    <n v="0.01"/>
    <s v="Porcentaje"/>
    <m/>
    <m/>
  </r>
  <r>
    <n v="44874"/>
    <s v="La Guajira"/>
    <x v="15"/>
    <s v="Tasa de deserción en educación básica secundaria"/>
    <s v="MEN"/>
    <s v="Derecho _x000a_a la educación"/>
    <s v="Infancia y adolescencia"/>
    <n v="2021"/>
    <n v="0.05"/>
    <s v="Porcentaje"/>
    <m/>
    <m/>
  </r>
  <r>
    <n v="44001"/>
    <s v="La Guajira"/>
    <x v="1"/>
    <s v="Tasa de deserción en educación media"/>
    <s v="MEN"/>
    <s v="Derecho _x000a_a la educación"/>
    <s v="Adolescencia"/>
    <n v="2021"/>
    <n v="0.02"/>
    <s v="Porcentaje"/>
    <m/>
    <m/>
  </r>
  <r>
    <n v="44035"/>
    <s v="La Guajira"/>
    <x v="2"/>
    <s v="Tasa de deserción en educación media"/>
    <s v="MEN"/>
    <s v="Derecho _x000a_a la educación"/>
    <s v="Adolescencia"/>
    <n v="2021"/>
    <n v="0.04"/>
    <s v="Porcentaje"/>
    <m/>
    <m/>
  </r>
  <r>
    <n v="44078"/>
    <s v="La Guajira"/>
    <x v="3"/>
    <s v="Tasa de deserción en educación media"/>
    <s v="MEN"/>
    <s v="Derecho _x000a_a la educación"/>
    <s v="Adolescencia"/>
    <n v="2021"/>
    <n v="0.01"/>
    <s v="Porcentaje"/>
    <m/>
    <m/>
  </r>
  <r>
    <n v="44090"/>
    <s v="La Guajira"/>
    <x v="4"/>
    <s v="Tasa de deserción en educación media"/>
    <s v="MEN"/>
    <s v="Derecho _x000a_a la educación"/>
    <s v="Adolescencia"/>
    <n v="2021"/>
    <n v="0.02"/>
    <s v="Porcentaje"/>
    <m/>
    <m/>
  </r>
  <r>
    <n v="44098"/>
    <s v="La Guajira"/>
    <x v="5"/>
    <s v="Tasa de deserción en educación media"/>
    <s v="MEN"/>
    <s v="Derecho _x000a_a la educación"/>
    <s v="Adolescencia"/>
    <n v="2021"/>
    <n v="0.03"/>
    <s v="Porcentaje"/>
    <m/>
    <m/>
  </r>
  <r>
    <n v="44110"/>
    <s v="La Guajira"/>
    <x v="6"/>
    <s v="Tasa de deserción en educación media"/>
    <s v="MEN"/>
    <s v="Derecho _x000a_a la educación"/>
    <s v="Adolescencia"/>
    <n v="2021"/>
    <n v="0.01"/>
    <s v="Porcentaje"/>
    <m/>
    <m/>
  </r>
  <r>
    <n v="44279"/>
    <s v="La Guajira"/>
    <x v="7"/>
    <s v="Tasa de deserción en educación media"/>
    <s v="MEN"/>
    <s v="Derecho _x000a_a la educación"/>
    <s v="Adolescencia"/>
    <n v="2021"/>
    <n v="0.02"/>
    <s v="Porcentaje"/>
    <m/>
    <m/>
  </r>
  <r>
    <n v="44378"/>
    <s v="La Guajira"/>
    <x v="8"/>
    <s v="Tasa de deserción en educación media"/>
    <s v="MEN"/>
    <s v="Derecho _x000a_a la educación"/>
    <s v="Adolescencia"/>
    <n v="2021"/>
    <n v="0.01"/>
    <s v="Porcentaje"/>
    <m/>
    <m/>
  </r>
  <r>
    <n v="44420"/>
    <s v="La Guajira"/>
    <x v="9"/>
    <s v="Tasa de deserción en educación media"/>
    <s v="MEN"/>
    <s v="Derecho _x000a_a la educación"/>
    <s v="Adolescencia"/>
    <n v="2021"/>
    <n v="0"/>
    <s v="Porcentaje"/>
    <m/>
    <m/>
  </r>
  <r>
    <n v="44430"/>
    <s v="La Guajira"/>
    <x v="10"/>
    <s v="Tasa de deserción en educación media"/>
    <s v="MEN"/>
    <s v="Derecho _x000a_a la educación"/>
    <s v="Adolescencia"/>
    <n v="2021"/>
    <n v="0.02"/>
    <s v="Porcentaje"/>
    <m/>
    <m/>
  </r>
  <r>
    <n v="44560"/>
    <s v="La Guajira"/>
    <x v="11"/>
    <s v="Tasa de deserción en educación media"/>
    <s v="MEN"/>
    <s v="Derecho _x000a_a la educación"/>
    <s v="Adolescencia"/>
    <n v="2021"/>
    <n v="0.02"/>
    <s v="Porcentaje"/>
    <m/>
    <m/>
  </r>
  <r>
    <n v="44650"/>
    <s v="La Guajira"/>
    <x v="12"/>
    <s v="Tasa de deserción en educación media"/>
    <s v="MEN"/>
    <s v="Derecho _x000a_a la educación"/>
    <s v="Adolescencia"/>
    <n v="2021"/>
    <n v="0.01"/>
    <s v="Porcentaje"/>
    <m/>
    <m/>
  </r>
  <r>
    <n v="44847"/>
    <s v="La Guajira"/>
    <x v="13"/>
    <s v="Tasa de deserción en educación media"/>
    <s v="MEN"/>
    <s v="Derecho _x000a_a la educación"/>
    <s v="Adolescencia"/>
    <n v="2021"/>
    <n v="0.01"/>
    <s v="Porcentaje"/>
    <m/>
    <m/>
  </r>
  <r>
    <n v="44855"/>
    <s v="La Guajira"/>
    <x v="14"/>
    <s v="Tasa de deserción en educación media"/>
    <s v="MEN"/>
    <s v="Derecho _x000a_a la educación"/>
    <s v="Adolescencia"/>
    <n v="2021"/>
    <n v="0.01"/>
    <s v="Porcentaje"/>
    <m/>
    <m/>
  </r>
  <r>
    <n v="44874"/>
    <s v="La Guajira"/>
    <x v="15"/>
    <s v="Tasa de deserción en educación media"/>
    <s v="MEN"/>
    <s v="Derecho _x000a_a la educación"/>
    <s v="Adolescencia"/>
    <n v="2021"/>
    <n v="0.01"/>
    <s v="Porcentaje"/>
    <m/>
    <m/>
  </r>
  <r>
    <n v="44"/>
    <s v="La Guajira"/>
    <x v="16"/>
    <s v="Tasa de repitencia en educación básica primaria"/>
    <s v="MEN"/>
    <s v="Derecho _x000a_a la educación"/>
    <s v="Infancia"/>
    <n v="2018"/>
    <n v="0.06"/>
    <s v="Porcentaje"/>
    <m/>
    <m/>
  </r>
  <r>
    <n v="44"/>
    <s v="La Guajira"/>
    <x v="16"/>
    <s v="Tasa de repitencia en educación básica primaria"/>
    <s v="MEN"/>
    <s v="Derecho _x000a_a la educación"/>
    <s v="Infancia"/>
    <n v="2019"/>
    <n v="0.04"/>
    <s v="Porcentaje"/>
    <m/>
    <m/>
  </r>
  <r>
    <n v="44"/>
    <s v="La Guajira"/>
    <x v="16"/>
    <s v="Tasa de repitencia en educación básica primaria"/>
    <s v="MEN"/>
    <s v="Derecho _x000a_a la educación"/>
    <s v="Infancia"/>
    <n v="2020"/>
    <n v="7.0000000000000007E-2"/>
    <s v="Porcentaje"/>
    <m/>
    <m/>
  </r>
  <r>
    <n v="44"/>
    <s v="La Guajira"/>
    <x v="16"/>
    <s v="Tasa de repitencia en educación básica secundaria"/>
    <s v="MEN"/>
    <s v="Derecho _x000a_a la educación"/>
    <s v="Infancia y adolescencia"/>
    <n v="2018"/>
    <n v="0.04"/>
    <s v="Porcentaje"/>
    <m/>
    <m/>
  </r>
  <r>
    <n v="44"/>
    <s v="La Guajira"/>
    <x v="16"/>
    <s v="Tasa de repitencia en educación básica secundaria"/>
    <s v="MEN"/>
    <s v="Derecho _x000a_a la educación"/>
    <s v="Infancia y adolescencia"/>
    <n v="2019"/>
    <n v="0.03"/>
    <s v="Porcentaje"/>
    <m/>
    <m/>
  </r>
  <r>
    <n v="44"/>
    <s v="La Guajira"/>
    <x v="16"/>
    <s v="Tasa de repitencia en educación básica secundaria"/>
    <s v="MEN"/>
    <s v="Derecho _x000a_a la educación"/>
    <s v="Infancia y adolescencia"/>
    <n v="2020"/>
    <n v="0.06"/>
    <s v="Porcentaje"/>
    <m/>
    <m/>
  </r>
  <r>
    <n v="44"/>
    <s v="La Guajira"/>
    <x v="16"/>
    <s v="Tasa de repitencia en educación media "/>
    <s v="MEN"/>
    <s v="Derecho _x000a_a la educación"/>
    <s v="Adolescencia"/>
    <n v="2018"/>
    <n v="0.01"/>
    <s v="Porcentaje"/>
    <m/>
    <m/>
  </r>
  <r>
    <n v="44"/>
    <s v="La Guajira"/>
    <x v="16"/>
    <s v="Tasa de repitencia en educación media "/>
    <s v="MEN"/>
    <s v="Derecho _x000a_a la educación"/>
    <s v="Adolescencia"/>
    <n v="2019"/>
    <n v="0.01"/>
    <s v="Porcentaje"/>
    <m/>
    <m/>
  </r>
  <r>
    <n v="44"/>
    <s v="La Guajira"/>
    <x v="16"/>
    <s v="Tasa de repitencia en educación media "/>
    <s v="MEN"/>
    <s v="Derecho _x000a_a la educación"/>
    <s v="Adolescencia"/>
    <n v="2020"/>
    <n v="0.02"/>
    <s v="Porcentaje"/>
    <m/>
    <m/>
  </r>
  <r>
    <n v="44"/>
    <s v="La Guajira"/>
    <x v="16"/>
    <s v="Tasa de repitencia en educación básica primaria"/>
    <s v="MEN"/>
    <s v="Derecho _x000a_a la educación"/>
    <s v="Infancia"/>
    <n v="2021"/>
    <n v="7.0000000000000007E-2"/>
    <s v="Porcentaje"/>
    <m/>
    <m/>
  </r>
  <r>
    <n v="44"/>
    <s v="La Guajira"/>
    <x v="16"/>
    <s v="Tasa de repitencia en educación básica secundaria"/>
    <s v="MEN"/>
    <s v="Derecho _x000a_a la educación"/>
    <s v="Infancia y adolescencia"/>
    <n v="2021"/>
    <n v="0.06"/>
    <s v="Porcentaje"/>
    <m/>
    <m/>
  </r>
  <r>
    <n v="44"/>
    <s v="La Guajira"/>
    <x v="16"/>
    <s v="Tasa de repitencia en educación media "/>
    <s v="MEN"/>
    <s v="Derecho _x000a_a la educación"/>
    <s v="Adolescencia"/>
    <n v="2021"/>
    <n v="0.03"/>
    <s v="Porcentaje"/>
    <m/>
    <m/>
  </r>
  <r>
    <n v="44"/>
    <s v="La Guajira"/>
    <x v="16"/>
    <s v="Tasa de Cobertura escolar bruta en educación básica primaria"/>
    <s v="MEN"/>
    <s v="Derecho _x000a_a la educación"/>
    <s v="Infancia"/>
    <n v="2018"/>
    <n v="1.3"/>
    <s v="Porcentaje"/>
    <m/>
    <m/>
  </r>
  <r>
    <n v="44"/>
    <s v="La Guajira"/>
    <x v="16"/>
    <s v="Tasa de Cobertura escolar bruta en educación básica primaria"/>
    <s v="MEN"/>
    <s v="Derecho _x000a_a la educación"/>
    <s v="Infancia"/>
    <n v="2019"/>
    <n v="1.27"/>
    <s v="Porcentaje"/>
    <m/>
    <m/>
  </r>
  <r>
    <n v="44"/>
    <s v="La Guajira"/>
    <x v="16"/>
    <s v="Tasa de Cobertura escolar bruta en educación básica primaria"/>
    <s v="MEN"/>
    <s v="Derecho _x000a_a la educación"/>
    <s v="Infancia"/>
    <n v="2020"/>
    <n v="1.26"/>
    <s v="Porcentaje"/>
    <m/>
    <m/>
  </r>
  <r>
    <n v="44"/>
    <s v="La Guajira"/>
    <x v="16"/>
    <s v="Cobertura escolar bruta en educación básica secundaria"/>
    <s v="MEN"/>
    <s v="Derecho _x000a_a la educación"/>
    <s v="Infancia y adolescencia"/>
    <n v="2018"/>
    <n v="0.92"/>
    <s v="Porcentaje"/>
    <m/>
    <m/>
  </r>
  <r>
    <n v="44"/>
    <s v="La Guajira"/>
    <x v="16"/>
    <s v="Cobertura escolar bruta en educación básica secundaria"/>
    <s v="MEN"/>
    <s v="Derecho _x000a_a la educación"/>
    <s v="Infancia y adolescencia"/>
    <n v="2019"/>
    <n v="0.94"/>
    <s v="Porcentaje"/>
    <m/>
    <m/>
  </r>
  <r>
    <n v="44"/>
    <s v="La Guajira"/>
    <x v="16"/>
    <s v="Cobertura escolar bruta en educación básica secundaria"/>
    <s v="MEN"/>
    <s v="Derecho _x000a_a la educación"/>
    <s v="Infancia y adolescencia"/>
    <n v="2020"/>
    <n v="0.95"/>
    <s v="Porcentaje"/>
    <m/>
    <m/>
  </r>
  <r>
    <n v="44"/>
    <s v="La Guajira"/>
    <x v="16"/>
    <s v="Tasa de Cobertura escolar bruta en educación media"/>
    <s v="MEN"/>
    <s v="Derecho _x000a_a la educación"/>
    <s v="Adolescencia"/>
    <n v="2018"/>
    <n v="0.51"/>
    <s v="Porcentaje"/>
    <m/>
    <m/>
  </r>
  <r>
    <n v="44"/>
    <s v="La Guajira"/>
    <x v="16"/>
    <s v="Tasa de Cobertura escolar bruta en educación media"/>
    <s v="MEN"/>
    <s v="Derecho _x000a_a la educación"/>
    <s v="Adolescencia"/>
    <n v="2019"/>
    <n v="0.54"/>
    <s v="Porcentaje"/>
    <m/>
    <m/>
  </r>
  <r>
    <n v="44"/>
    <s v="La Guajira"/>
    <x v="16"/>
    <s v="Tasa de Cobertura escolar bruta en educación media"/>
    <s v="MEN"/>
    <s v="Derecho _x000a_a la educación"/>
    <s v="Adolescencia"/>
    <n v="2020"/>
    <n v="0.57999999999999996"/>
    <s v="Porcentaje"/>
    <m/>
    <m/>
  </r>
  <r>
    <n v="44"/>
    <s v="La Guajira"/>
    <x v="16"/>
    <s v="Tasa de Cobertura escolar bruta en educación básica primaria"/>
    <s v="MEN"/>
    <s v="Derecho _x000a_a la educación"/>
    <s v="Infancia"/>
    <n v="2021"/>
    <n v="1.41"/>
    <s v="Porcentaje"/>
    <m/>
    <m/>
  </r>
  <r>
    <n v="44"/>
    <s v="La Guajira"/>
    <x v="16"/>
    <s v="Cobertura escolar bruta en educación básica secundaria"/>
    <s v="MEN"/>
    <s v="Derecho _x000a_a la educación"/>
    <s v="Infancia y adolescencia"/>
    <n v="2021"/>
    <n v="0.97"/>
    <s v="Porcentaje"/>
    <m/>
    <m/>
  </r>
  <r>
    <n v="44"/>
    <s v="La Guajira"/>
    <x v="16"/>
    <s v="Tasa de Cobertura escolar bruta en educación media"/>
    <s v="MEN"/>
    <s v="Derecho _x000a_a la educación"/>
    <s v="Adolescencia"/>
    <n v="2021"/>
    <n v="0.56000000000000005"/>
    <s v="Porcentaje"/>
    <m/>
    <m/>
  </r>
  <r>
    <n v="44"/>
    <s v="La Guajira"/>
    <x v="16"/>
    <s v="Tasa de deserción en educación básica primaria"/>
    <s v="MEN"/>
    <s v="Derecho _x000a_a la educación"/>
    <s v="Infancia"/>
    <n v="2018"/>
    <n v="0.02"/>
    <s v="Porcentaje"/>
    <m/>
    <m/>
  </r>
  <r>
    <n v="44"/>
    <s v="La Guajira"/>
    <x v="16"/>
    <s v="Tasa de deserción en educación básica primaria"/>
    <s v="MEN"/>
    <s v="Derecho _x000a_a la educación"/>
    <s v="Infancia"/>
    <n v="2019"/>
    <n v="0.02"/>
    <s v="Porcentaje"/>
    <m/>
    <m/>
  </r>
  <r>
    <n v="44"/>
    <s v="La Guajira"/>
    <x v="16"/>
    <s v="Tasa de deserción en educación básica primaria"/>
    <s v="MEN"/>
    <s v="Derecho _x000a_a la educación"/>
    <s v="Infancia"/>
    <n v="2020"/>
    <n v="0.02"/>
    <s v="Porcentaje"/>
    <m/>
    <m/>
  </r>
  <r>
    <n v="44"/>
    <s v="La Guajira"/>
    <x v="16"/>
    <s v="Tasa de deserción en educación básica secundaria"/>
    <s v="MEN"/>
    <s v="Derecho _x000a_a la educación"/>
    <s v="Infancia y adolescencia"/>
    <n v="2018"/>
    <n v="0.03"/>
    <s v="Porcentaje"/>
    <m/>
    <m/>
  </r>
  <r>
    <n v="44"/>
    <s v="La Guajira"/>
    <x v="16"/>
    <s v="Tasa de deserción en educación básica secundaria"/>
    <s v="MEN"/>
    <s v="Derecho _x000a_a la educación"/>
    <s v="Infancia y adolescencia"/>
    <n v="2019"/>
    <n v="0.03"/>
    <s v="Porcentaje"/>
    <m/>
    <m/>
  </r>
  <r>
    <n v="44"/>
    <s v="La Guajira"/>
    <x v="16"/>
    <s v="Tasa de deserción en educación básica secundaria"/>
    <s v="MEN"/>
    <s v="Derecho _x000a_a la educación"/>
    <s v="Infancia y adolescencia"/>
    <n v="2020"/>
    <n v="0.02"/>
    <s v="Porcentaje"/>
    <m/>
    <m/>
  </r>
  <r>
    <n v="44"/>
    <s v="La Guajira"/>
    <x v="16"/>
    <s v="Tasa de deserción en educación media"/>
    <s v="MEN"/>
    <s v="Derecho _x000a_a la educación"/>
    <s v="Adolescencia"/>
    <n v="2018"/>
    <n v="0.02"/>
    <s v="Porcentaje"/>
    <m/>
    <m/>
  </r>
  <r>
    <n v="44"/>
    <s v="La Guajira"/>
    <x v="16"/>
    <s v="Tasa de deserción en educación media"/>
    <s v="MEN"/>
    <s v="Derecho _x000a_a la educación"/>
    <s v="Adolescencia"/>
    <n v="2019"/>
    <n v="0.02"/>
    <s v="Porcentaje"/>
    <m/>
    <m/>
  </r>
  <r>
    <n v="44"/>
    <s v="La Guajira"/>
    <x v="16"/>
    <s v="Tasa de deserción en educación media"/>
    <s v="MEN"/>
    <s v="Derecho _x000a_a la educación"/>
    <s v="Adolescencia"/>
    <n v="2020"/>
    <n v="0.02"/>
    <s v="Porcentaje"/>
    <m/>
    <m/>
  </r>
  <r>
    <n v="44"/>
    <s v="La Guajira"/>
    <x v="16"/>
    <s v="Tasa de deserción en educación básica primaria"/>
    <s v="MEN"/>
    <s v="Derecho _x000a_a la educación"/>
    <s v="Infancia"/>
    <n v="2021"/>
    <n v="0.02"/>
    <s v="Porcentaje"/>
    <m/>
    <m/>
  </r>
  <r>
    <n v="44"/>
    <s v="La Guajira"/>
    <x v="16"/>
    <s v="Tasa de deserción en educación básica secundaria"/>
    <s v="MEN"/>
    <s v="Derecho _x000a_a la educación"/>
    <s v="Infancia y adolescencia"/>
    <n v="2021"/>
    <n v="0.02"/>
    <s v="Porcentaje"/>
    <m/>
    <m/>
  </r>
  <r>
    <n v="44"/>
    <s v="La Guajira"/>
    <x v="16"/>
    <s v="Tasa de deserción en educación media"/>
    <s v="MEN"/>
    <s v="Derecho _x000a_a la educación"/>
    <s v="Adolescencia"/>
    <n v="2021"/>
    <n v="0.02"/>
    <s v="Porcentaje"/>
    <m/>
    <m/>
  </r>
  <r>
    <s v="44035"/>
    <s v="La Guajira"/>
    <x v="2"/>
    <s v="Cobertura escolar bruta en transición"/>
    <s v="MEN"/>
    <s v="Educación"/>
    <s v="Matrícula estadística educación preescolar, básica y media - EPBM"/>
    <n v="2022"/>
    <n v="1.1510416666666667"/>
    <s v="Porcentaje"/>
    <m/>
    <m/>
  </r>
  <r>
    <s v="44078"/>
    <s v="La Guajira"/>
    <x v="3"/>
    <s v="Cobertura escolar bruta en transición"/>
    <s v="MEN"/>
    <s v="Educación"/>
    <s v="Matrícula estadística educación preescolar, básica y media - EPBM"/>
    <n v="2022"/>
    <n v="0.84820393974507535"/>
    <s v="Porcentaje"/>
    <m/>
    <m/>
  </r>
  <r>
    <s v="44090"/>
    <s v="La Guajira"/>
    <x v="4"/>
    <s v="Cobertura escolar bruta en transición"/>
    <s v="MEN"/>
    <s v="Educación"/>
    <s v="Matrícula estadística educación preescolar, básica y media - EPBM"/>
    <n v="2022"/>
    <n v="0.89892051030421982"/>
    <s v="Porcentaje"/>
    <m/>
    <m/>
  </r>
  <r>
    <s v="44098"/>
    <s v="La Guajira"/>
    <x v="5"/>
    <s v="Cobertura escolar bruta en transición"/>
    <s v="MEN"/>
    <s v="Educación"/>
    <s v="Matrícula estadística educación preescolar, básica y media - EPBM"/>
    <n v="2022"/>
    <n v="0.8817567567567568"/>
    <s v="Porcentaje"/>
    <m/>
    <m/>
  </r>
  <r>
    <s v="44110"/>
    <s v="La Guajira"/>
    <x v="6"/>
    <s v="Cobertura escolar bruta en transición"/>
    <s v="MEN"/>
    <s v="Educación"/>
    <s v="Matrícula estadística educación preescolar, básica y media - EPBM"/>
    <n v="2022"/>
    <n v="1.1567164179104477"/>
    <s v="Porcentaje"/>
    <m/>
    <m/>
  </r>
  <r>
    <s v="44279"/>
    <s v="La Guajira"/>
    <x v="7"/>
    <s v="Cobertura escolar bruta en transición"/>
    <s v="MEN"/>
    <s v="Educación"/>
    <s v="Matrícula estadística educación preescolar, básica y media - EPBM"/>
    <n v="2022"/>
    <n v="1.0561272217025257"/>
    <s v="Porcentaje"/>
    <m/>
    <m/>
  </r>
  <r>
    <s v="44378"/>
    <s v="La Guajira"/>
    <x v="8"/>
    <s v="Cobertura escolar bruta en transición"/>
    <s v="MEN"/>
    <s v="Educación"/>
    <s v="Matrícula estadística educación preescolar, básica y media - EPBM"/>
    <n v="2022"/>
    <n v="0.85968379446640319"/>
    <s v="Porcentaje"/>
    <m/>
    <m/>
  </r>
  <r>
    <s v="44420"/>
    <s v="La Guajira"/>
    <x v="9"/>
    <s v="Cobertura escolar bruta en transición"/>
    <s v="MEN"/>
    <s v="Educación"/>
    <s v="Matrícula estadística educación preescolar, básica y media - EPBM"/>
    <n v="2022"/>
    <n v="1.0657894736842106"/>
    <s v="Porcentaje"/>
    <m/>
    <m/>
  </r>
  <r>
    <s v="44430"/>
    <s v="La Guajira"/>
    <x v="10"/>
    <s v="Cobertura escolar bruta en transición"/>
    <s v="MEN"/>
    <s v="Educación"/>
    <s v="Matrícula estadística educación preescolar, básica y media - EPBM"/>
    <n v="2022"/>
    <n v="1.3302935943060499"/>
    <s v="Porcentaje"/>
    <m/>
    <m/>
  </r>
  <r>
    <s v="44560"/>
    <s v="La Guajira"/>
    <x v="11"/>
    <s v="Cobertura escolar bruta en transición"/>
    <s v="MEN"/>
    <s v="Educación"/>
    <s v="Matrícula estadística educación preescolar, básica y media - EPBM"/>
    <n v="2022"/>
    <n v="1.3804597701149426"/>
    <s v="Porcentaje"/>
    <m/>
    <m/>
  </r>
  <r>
    <s v="44001"/>
    <s v="La Guajira"/>
    <x v="1"/>
    <s v="Cobertura escolar bruta en transición"/>
    <s v="MEN"/>
    <s v="Educación"/>
    <s v="Matrícula estadística educación preescolar, básica y media - EPBM"/>
    <n v="2022"/>
    <n v="1.1882062872406001"/>
    <s v="Porcentaje"/>
    <m/>
    <m/>
  </r>
  <r>
    <s v="44650"/>
    <s v="La Guajira"/>
    <x v="12"/>
    <s v="Cobertura escolar bruta en transición"/>
    <s v="MEN"/>
    <s v="Educación"/>
    <s v="Matrícula estadística educación preescolar, básica y media - EPBM"/>
    <n v="2022"/>
    <n v="1.1922268907563025"/>
    <s v="Porcentaje"/>
    <m/>
    <m/>
  </r>
  <r>
    <s v="44847"/>
    <s v="La Guajira"/>
    <x v="13"/>
    <s v="Cobertura escolar bruta en transición"/>
    <s v="MEN"/>
    <s v="Educación"/>
    <s v="Matrícula estadística educación preescolar, básica y media - EPBM"/>
    <n v="2022"/>
    <n v="1.6046511627906976"/>
    <s v="Porcentaje"/>
    <m/>
    <m/>
  </r>
  <r>
    <s v="44855"/>
    <s v="La Guajira"/>
    <x v="14"/>
    <s v="Cobertura escolar bruta en transición"/>
    <s v="MEN"/>
    <s v="Educación"/>
    <s v="Matrícula estadística educación preescolar, básica y media - EPBM"/>
    <n v="2022"/>
    <n v="0.75799086757990863"/>
    <s v="Porcentaje"/>
    <m/>
    <m/>
  </r>
  <r>
    <s v="44874"/>
    <s v="La Guajira"/>
    <x v="15"/>
    <s v="Cobertura escolar bruta en transición"/>
    <s v="MEN"/>
    <s v="Educación"/>
    <s v="Matrícula estadística educación preescolar, básica y media - EPBM"/>
    <n v="2022"/>
    <n v="0.82222222222222219"/>
    <s v="Porcentaje"/>
    <m/>
    <m/>
  </r>
  <r>
    <s v="44"/>
    <s v="La Guajira"/>
    <x v="16"/>
    <s v="Cobertura escolar bruta en transición"/>
    <s v="MEN"/>
    <s v="Educación"/>
    <s v="Matrícula estadística educación preescolar, básica y media - EPBM"/>
    <n v="2022"/>
    <n v="1.2549374806698184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44035"/>
    <s v="La Guajira"/>
    <x v="2"/>
    <s v="Tasa de Cobertura escolar bruta en educación básica primaria"/>
    <s v="MEN"/>
    <s v="Educación"/>
    <s v="Matrícula estadística educación preescolar, básica y media - EPBM"/>
    <n v="2022"/>
    <n v="1.0581245156290364"/>
    <s v="Porcentaje"/>
    <m/>
    <m/>
  </r>
  <r>
    <s v="44078"/>
    <s v="La Guajira"/>
    <x v="3"/>
    <s v="Tasa de Cobertura escolar bruta en educación básica primaria"/>
    <s v="MEN"/>
    <s v="Educación"/>
    <s v="Matrícula estadística educación preescolar, básica y media - EPBM"/>
    <n v="2022"/>
    <n v="0.90231068405399217"/>
    <s v="Porcentaje"/>
    <m/>
    <m/>
  </r>
  <r>
    <s v="44090"/>
    <s v="La Guajira"/>
    <x v="4"/>
    <s v="Tasa de Cobertura escolar bruta en educación básica primaria"/>
    <s v="MEN"/>
    <s v="Educación"/>
    <s v="Matrícula estadística educación preescolar, básica y media - EPBM"/>
    <n v="2022"/>
    <n v="0.82773667235818627"/>
    <s v="Porcentaje"/>
    <m/>
    <m/>
  </r>
  <r>
    <s v="44098"/>
    <s v="La Guajira"/>
    <x v="5"/>
    <s v="Tasa de Cobertura escolar bruta en educación básica primaria"/>
    <s v="MEN"/>
    <s v="Educación"/>
    <s v="Matrícula estadística educación preescolar, básica y media - EPBM"/>
    <n v="2022"/>
    <n v="0.92204301075268813"/>
    <s v="Porcentaje"/>
    <m/>
    <m/>
  </r>
  <r>
    <s v="44110"/>
    <s v="La Guajira"/>
    <x v="6"/>
    <s v="Tasa de Cobertura escolar bruta en educación básica primaria"/>
    <s v="MEN"/>
    <s v="Educación"/>
    <s v="Matrícula estadística educación preescolar, básica y media - EPBM"/>
    <n v="2022"/>
    <n v="1.0657342657342657"/>
    <s v="Porcentaje"/>
    <m/>
    <m/>
  </r>
  <r>
    <s v="44279"/>
    <s v="La Guajira"/>
    <x v="7"/>
    <s v="Tasa de Cobertura escolar bruta en educación básica primaria"/>
    <s v="MEN"/>
    <s v="Educación"/>
    <s v="Matrícula estadística educación preescolar, básica y media - EPBM"/>
    <n v="2022"/>
    <n v="1.1321476381717346"/>
    <s v="Porcentaje"/>
    <m/>
    <m/>
  </r>
  <r>
    <s v="44378"/>
    <s v="La Guajira"/>
    <x v="8"/>
    <s v="Tasa de Cobertura escolar bruta en educación básica primaria"/>
    <s v="MEN"/>
    <s v="Educación"/>
    <s v="Matrícula estadística educación preescolar, básica y media - EPBM"/>
    <n v="2022"/>
    <n v="0.9279875437913585"/>
    <s v="Porcentaje"/>
    <m/>
    <m/>
  </r>
  <r>
    <s v="44420"/>
    <s v="La Guajira"/>
    <x v="9"/>
    <s v="Tasa de Cobertura escolar bruta en educación básica primaria"/>
    <s v="MEN"/>
    <s v="Educación"/>
    <s v="Matrícula estadística educación preescolar, básica y media - EPBM"/>
    <n v="2022"/>
    <n v="0.86057692307692313"/>
    <s v="Porcentaje"/>
    <m/>
    <m/>
  </r>
  <r>
    <s v="44430"/>
    <s v="La Guajira"/>
    <x v="10"/>
    <s v="Tasa de Cobertura escolar bruta en educación básica primaria"/>
    <s v="MEN"/>
    <s v="Educación"/>
    <s v="Matrícula estadística educación preescolar, básica y media - EPBM"/>
    <n v="2022"/>
    <n v="1.2635992645410108"/>
    <s v="Porcentaje"/>
    <m/>
    <m/>
  </r>
  <r>
    <s v="44560"/>
    <s v="La Guajira"/>
    <x v="11"/>
    <s v="Tasa de Cobertura escolar bruta en educación básica primaria"/>
    <s v="MEN"/>
    <s v="Educación"/>
    <s v="Matrícula estadística educación preescolar, básica y media - EPBM"/>
    <n v="2022"/>
    <n v="1.4206386292834892"/>
    <s v="Porcentaje"/>
    <m/>
    <m/>
  </r>
  <r>
    <s v="44001"/>
    <s v="La Guajira"/>
    <x v="1"/>
    <s v="Tasa de Cobertura escolar bruta en educación básica primaria"/>
    <s v="MEN"/>
    <s v="Educación"/>
    <s v="Matrícula estadística educación preescolar, básica y media - EPBM"/>
    <n v="2022"/>
    <n v="1.3352649351732189"/>
    <s v="Porcentaje"/>
    <m/>
    <m/>
  </r>
  <r>
    <s v="44650"/>
    <s v="La Guajira"/>
    <x v="12"/>
    <s v="Tasa de Cobertura escolar bruta en educación básica primaria"/>
    <s v="MEN"/>
    <s v="Educación"/>
    <s v="Matrícula estadística educación preescolar, básica y media - EPBM"/>
    <n v="2022"/>
    <n v="1.1130699088145897"/>
    <s v="Porcentaje"/>
    <m/>
    <m/>
  </r>
  <r>
    <s v="44847"/>
    <s v="La Guajira"/>
    <x v="13"/>
    <s v="Tasa de Cobertura escolar bruta en educación básica primaria"/>
    <s v="MEN"/>
    <s v="Educación"/>
    <s v="Matrícula estadística educación preescolar, básica y media - EPBM"/>
    <n v="2022"/>
    <n v="1.9635978337650106"/>
    <s v="Porcentaje"/>
    <m/>
    <m/>
  </r>
  <r>
    <s v="44855"/>
    <s v="La Guajira"/>
    <x v="14"/>
    <s v="Tasa de Cobertura escolar bruta en educación básica primaria"/>
    <s v="MEN"/>
    <s v="Educación"/>
    <s v="Matrícula estadística educación preescolar, básica y media - EPBM"/>
    <n v="2022"/>
    <n v="0.90165361183637949"/>
    <s v="Porcentaje"/>
    <m/>
    <m/>
  </r>
  <r>
    <s v="44874"/>
    <s v="La Guajira"/>
    <x v="15"/>
    <s v="Tasa de Cobertura escolar bruta en educación básica primaria"/>
    <s v="MEN"/>
    <s v="Educación"/>
    <s v="Matrícula estadística educación preescolar, básica y media - EPBM"/>
    <n v="2022"/>
    <n v="0.86417079207920788"/>
    <s v="Porcentaje"/>
    <m/>
    <m/>
  </r>
  <r>
    <s v="44"/>
    <s v="La Guajira"/>
    <x v="16"/>
    <s v="Tasa de Cobertura escolar bruta en educación básica primaria"/>
    <s v="MEN"/>
    <s v="Educación"/>
    <s v="Matrícula estadística educación preescolar, básica y media - EPBM"/>
    <n v="2022"/>
    <n v="1.3437992377230277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44035"/>
    <s v="La Guajira"/>
    <x v="2"/>
    <s v="Tasa de Cobertura escolar bruta en educación media"/>
    <s v="MEN"/>
    <s v="Educación"/>
    <s v="Matrícula estadística educación preescolar, básica y media - EPBM"/>
    <n v="2022"/>
    <n v="0.5544692737430168"/>
    <s v="Porcentaje"/>
    <m/>
    <m/>
  </r>
  <r>
    <s v="44078"/>
    <s v="La Guajira"/>
    <x v="3"/>
    <s v="Tasa de Cobertura escolar bruta en educación media"/>
    <s v="MEN"/>
    <s v="Educación"/>
    <s v="Matrícula estadística educación preescolar, básica y media - EPBM"/>
    <n v="2022"/>
    <n v="0.55027422303473494"/>
    <s v="Porcentaje"/>
    <m/>
    <m/>
  </r>
  <r>
    <s v="44090"/>
    <s v="La Guajira"/>
    <x v="4"/>
    <s v="Tasa de Cobertura escolar bruta en educación media"/>
    <s v="MEN"/>
    <s v="Educación"/>
    <s v="Matrícula estadística educación preescolar, básica y media - EPBM"/>
    <n v="2022"/>
    <n v="0.38497899159663868"/>
    <s v="Porcentaje"/>
    <m/>
    <m/>
  </r>
  <r>
    <s v="44098"/>
    <s v="La Guajira"/>
    <x v="5"/>
    <s v="Tasa de Cobertura escolar bruta en educación media"/>
    <s v="MEN"/>
    <s v="Educación"/>
    <s v="Matrícula estadística educación preescolar, básica y media - EPBM"/>
    <n v="2022"/>
    <n v="0.59176029962546817"/>
    <s v="Porcentaje"/>
    <m/>
    <m/>
  </r>
  <r>
    <s v="44110"/>
    <s v="La Guajira"/>
    <x v="6"/>
    <s v="Tasa de Cobertura escolar bruta en educación media"/>
    <s v="MEN"/>
    <s v="Educación"/>
    <s v="Matrícula estadística educación preescolar, básica y media - EPBM"/>
    <n v="2022"/>
    <n v="0.81343283582089554"/>
    <s v="Porcentaje"/>
    <m/>
    <m/>
  </r>
  <r>
    <s v="44279"/>
    <s v="La Guajira"/>
    <x v="7"/>
    <s v="Tasa de Cobertura escolar bruta en educación media"/>
    <s v="MEN"/>
    <s v="Educación"/>
    <s v="Matrícula estadística educación preescolar, básica y media - EPBM"/>
    <n v="2022"/>
    <n v="0.75517445298639863"/>
    <s v="Porcentaje"/>
    <m/>
    <m/>
  </r>
  <r>
    <s v="44378"/>
    <s v="La Guajira"/>
    <x v="8"/>
    <s v="Tasa de Cobertura escolar bruta en educación media"/>
    <s v="MEN"/>
    <s v="Educación"/>
    <s v="Matrícula estadística educación preescolar, básica y media - EPBM"/>
    <n v="2022"/>
    <n v="0.60846560846560849"/>
    <s v="Porcentaje"/>
    <m/>
    <m/>
  </r>
  <r>
    <s v="44420"/>
    <s v="La Guajira"/>
    <x v="9"/>
    <s v="Tasa de Cobertura escolar bruta en educación media"/>
    <s v="MEN"/>
    <s v="Educación"/>
    <s v="Matrícula estadística educación preescolar, básica y media - EPBM"/>
    <n v="2022"/>
    <n v="0.39622641509433965"/>
    <s v="Porcentaje"/>
    <m/>
    <m/>
  </r>
  <r>
    <s v="44430"/>
    <s v="La Guajira"/>
    <x v="10"/>
    <s v="Tasa de Cobertura escolar bruta en educación media"/>
    <s v="MEN"/>
    <s v="Educación"/>
    <s v="Matrícula estadística educación preescolar, básica y media - EPBM"/>
    <n v="2022"/>
    <n v="0.72358900144717797"/>
    <s v="Porcentaje"/>
    <m/>
    <m/>
  </r>
  <r>
    <s v="44560"/>
    <s v="La Guajira"/>
    <x v="11"/>
    <s v="Tasa de Cobertura escolar bruta en educación media"/>
    <s v="MEN"/>
    <s v="Educación"/>
    <s v="Matrícula estadística educación preescolar, básica y media - EPBM"/>
    <n v="2022"/>
    <n v="0.42978924934880419"/>
    <s v="Porcentaje"/>
    <m/>
    <m/>
  </r>
  <r>
    <s v="44001"/>
    <s v="La Guajira"/>
    <x v="1"/>
    <s v="Tasa de Cobertura escolar bruta en educación media"/>
    <s v="MEN"/>
    <s v="Educación"/>
    <s v="Matrícula estadística educación preescolar, básica y media - EPBM"/>
    <n v="2022"/>
    <n v="0.85147899577429775"/>
    <s v="Porcentaje"/>
    <m/>
    <m/>
  </r>
  <r>
    <s v="44650"/>
    <s v="La Guajira"/>
    <x v="12"/>
    <s v="Tasa de Cobertura escolar bruta en educación media"/>
    <s v="MEN"/>
    <s v="Educación"/>
    <s v="Matrícula estadística educación preescolar, básica y media - EPBM"/>
    <n v="2022"/>
    <n v="0.91555318011758413"/>
    <s v="Porcentaje"/>
    <m/>
    <m/>
  </r>
  <r>
    <s v="44847"/>
    <s v="La Guajira"/>
    <x v="13"/>
    <s v="Tasa de Cobertura escolar bruta en educación media"/>
    <s v="MEN"/>
    <s v="Educación"/>
    <s v="Matrícula estadística educación preescolar, básica y media - EPBM"/>
    <n v="2022"/>
    <n v="0.45436893203883494"/>
    <s v="Porcentaje"/>
    <m/>
    <m/>
  </r>
  <r>
    <s v="44855"/>
    <s v="La Guajira"/>
    <x v="14"/>
    <s v="Tasa de Cobertura escolar bruta en educación media"/>
    <s v="MEN"/>
    <s v="Educación"/>
    <s v="Matrícula estadística educación preescolar, básica y media - EPBM"/>
    <n v="2022"/>
    <n v="0.69267139479905437"/>
    <s v="Porcentaje"/>
    <m/>
    <m/>
  </r>
  <r>
    <s v="44874"/>
    <s v="La Guajira"/>
    <x v="15"/>
    <s v="Tasa de Cobertura escolar bruta en educación media"/>
    <s v="MEN"/>
    <s v="Educación"/>
    <s v="Matrícula estadística educación preescolar, básica y media - EPBM"/>
    <n v="2022"/>
    <n v="0.68677905944986695"/>
    <s v="Porcentaje"/>
    <m/>
    <m/>
  </r>
  <r>
    <s v="44"/>
    <s v="La Guajira"/>
    <x v="16"/>
    <s v="Tasa de Cobertura escolar bruta en educación media"/>
    <s v="MEN"/>
    <s v="Educación"/>
    <s v="Matrícula estadística educación preescolar, básica y media - EPBM"/>
    <n v="2022"/>
    <n v="0.63755142750280513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44035"/>
    <s v="La Guajira"/>
    <x v="2"/>
    <s v="Cobertura escolar bruta en educación básica secundaria"/>
    <s v="MEN"/>
    <s v="Educación"/>
    <s v="Matrícula estadística educación preescolar, básica y media - EPBM"/>
    <n v="2022"/>
    <n v="0.94876088412592097"/>
    <s v="Porcentaje"/>
    <m/>
    <m/>
  </r>
  <r>
    <s v="44078"/>
    <s v="La Guajira"/>
    <x v="3"/>
    <s v="Cobertura escolar bruta en educación básica secundaria"/>
    <s v="MEN"/>
    <s v="Educación"/>
    <s v="Matrícula estadística educación preescolar, básica y media - EPBM"/>
    <n v="2022"/>
    <n v="0.74420651217365796"/>
    <s v="Porcentaje"/>
    <m/>
    <m/>
  </r>
  <r>
    <s v="44090"/>
    <s v="La Guajira"/>
    <x v="4"/>
    <s v="Cobertura escolar bruta en educación básica secundaria"/>
    <s v="MEN"/>
    <s v="Educación"/>
    <s v="Matrícula estadística educación preescolar, básica y media - EPBM"/>
    <n v="2022"/>
    <n v="0.64823874755381605"/>
    <s v="Porcentaje"/>
    <m/>
    <m/>
  </r>
  <r>
    <s v="44098"/>
    <s v="La Guajira"/>
    <x v="5"/>
    <s v="Cobertura escolar bruta en educación básica secundaria"/>
    <s v="MEN"/>
    <s v="Educación"/>
    <s v="Matrícula estadística educación preescolar, básica y media - EPBM"/>
    <n v="2022"/>
    <n v="0.79684763572679507"/>
    <s v="Porcentaje"/>
    <m/>
    <m/>
  </r>
  <r>
    <s v="44110"/>
    <s v="La Guajira"/>
    <x v="6"/>
    <s v="Cobertura escolar bruta en educación básica secundaria"/>
    <s v="MEN"/>
    <s v="Educación"/>
    <s v="Matrícula estadística educación preescolar, básica y media - EPBM"/>
    <n v="2022"/>
    <n v="0.99474605954465845"/>
    <s v="Porcentaje"/>
    <m/>
    <m/>
  </r>
  <r>
    <s v="44279"/>
    <s v="La Guajira"/>
    <x v="7"/>
    <s v="Cobertura escolar bruta en educación básica secundaria"/>
    <s v="MEN"/>
    <s v="Educación"/>
    <s v="Matrícula estadística educación preescolar, básica y media - EPBM"/>
    <n v="2022"/>
    <n v="1.0860329261816251"/>
    <s v="Porcentaje"/>
    <m/>
    <m/>
  </r>
  <r>
    <s v="44378"/>
    <s v="La Guajira"/>
    <x v="8"/>
    <s v="Cobertura escolar bruta en educación básica secundaria"/>
    <s v="MEN"/>
    <s v="Educación"/>
    <s v="Matrícula estadística educación preescolar, básica y media - EPBM"/>
    <n v="2022"/>
    <n v="0.85527638190954769"/>
    <s v="Porcentaje"/>
    <m/>
    <m/>
  </r>
  <r>
    <s v="44420"/>
    <s v="La Guajira"/>
    <x v="9"/>
    <s v="Cobertura escolar bruta en educación básica secundaria"/>
    <s v="MEN"/>
    <s v="Educación"/>
    <s v="Matrícula estadística educación preescolar, básica y media - EPBM"/>
    <n v="2022"/>
    <n v="0.65129682997118155"/>
    <s v="Porcentaje"/>
    <m/>
    <m/>
  </r>
  <r>
    <s v="44430"/>
    <s v="La Guajira"/>
    <x v="10"/>
    <s v="Cobertura escolar bruta en educación básica secundaria"/>
    <s v="MEN"/>
    <s v="Educación"/>
    <s v="Matrícula estadística educación preescolar, básica y media - EPBM"/>
    <n v="2022"/>
    <n v="1.0015731832758517"/>
    <s v="Porcentaje"/>
    <m/>
    <m/>
  </r>
  <r>
    <s v="44560"/>
    <s v="La Guajira"/>
    <x v="11"/>
    <s v="Cobertura escolar bruta en educación básica secundaria"/>
    <s v="MEN"/>
    <s v="Educación"/>
    <s v="Matrícula estadística educación preescolar, básica y media - EPBM"/>
    <n v="2022"/>
    <n v="0.91314126593124134"/>
    <s v="Porcentaje"/>
    <m/>
    <m/>
  </r>
  <r>
    <s v="44001"/>
    <s v="La Guajira"/>
    <x v="1"/>
    <s v="Cobertura escolar bruta en educación básica secundaria"/>
    <s v="MEN"/>
    <s v="Educación"/>
    <s v="Matrícula estadística educación preescolar, básica y media - EPBM"/>
    <n v="2022"/>
    <n v="1.1932787444558171"/>
    <s v="Porcentaje"/>
    <m/>
    <m/>
  </r>
  <r>
    <s v="44650"/>
    <s v="La Guajira"/>
    <x v="12"/>
    <s v="Cobertura escolar bruta en educación básica secundaria"/>
    <s v="MEN"/>
    <s v="Educación"/>
    <s v="Matrícula estadística educación preescolar, básica y media - EPBM"/>
    <n v="2022"/>
    <n v="0.96662420382165604"/>
    <s v="Porcentaje"/>
    <m/>
    <m/>
  </r>
  <r>
    <s v="44847"/>
    <s v="La Guajira"/>
    <x v="13"/>
    <s v="Cobertura escolar bruta en educación básica secundaria"/>
    <s v="MEN"/>
    <s v="Educación"/>
    <s v="Matrícula estadística educación preescolar, básica y media - EPBM"/>
    <n v="2022"/>
    <n v="0.90296575261857126"/>
    <s v="Porcentaje"/>
    <m/>
    <m/>
  </r>
  <r>
    <s v="44855"/>
    <s v="La Guajira"/>
    <x v="14"/>
    <s v="Cobertura escolar bruta en educación básica secundaria"/>
    <s v="MEN"/>
    <s v="Educación"/>
    <s v="Matrícula estadística educación preescolar, básica y media - EPBM"/>
    <n v="2022"/>
    <n v="0.81318681318681318"/>
    <s v="Porcentaje"/>
    <m/>
    <m/>
  </r>
  <r>
    <s v="44874"/>
    <s v="La Guajira"/>
    <x v="15"/>
    <s v="Cobertura escolar bruta en educación básica secundaria"/>
    <s v="MEN"/>
    <s v="Educación"/>
    <s v="Matrícula estadística educación preescolar, básica y media - EPBM"/>
    <n v="2022"/>
    <n v="0.92496974586526826"/>
    <s v="Porcentaje"/>
    <m/>
    <m/>
  </r>
  <r>
    <s v="44"/>
    <s v="La Guajira"/>
    <x v="16"/>
    <s v="Cobertura escolar bruta en educación básica secundaria"/>
    <s v="MEN"/>
    <s v="Educación"/>
    <s v="Matrícula estadística educación preescolar, básica y media - EPBM"/>
    <n v="2022"/>
    <n v="0.97321542698444052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44035"/>
    <s v="La Guajira"/>
    <x v="2"/>
    <s v="Tasa de deserción en educación básica primaria"/>
    <s v="MEN"/>
    <s v="Educación"/>
    <s v="Matrícula estadística educación preescolar, básica y media - EPBM"/>
    <n v="2022"/>
    <n v="4.4790893343231872E-2"/>
    <s v="Porcentaje"/>
    <m/>
    <m/>
  </r>
  <r>
    <s v="44078"/>
    <s v="La Guajira"/>
    <x v="3"/>
    <s v="Tasa de deserción en educación básica primaria"/>
    <s v="MEN"/>
    <s v="Educación"/>
    <s v="Matrícula estadística educación preescolar, básica y media - EPBM"/>
    <n v="2022"/>
    <n v="7.0251077859497843E-2"/>
    <s v="Porcentaje"/>
    <m/>
    <m/>
  </r>
  <r>
    <s v="44090"/>
    <s v="La Guajira"/>
    <x v="4"/>
    <s v="Tasa de deserción en educación básica primaria"/>
    <s v="MEN"/>
    <s v="Educación"/>
    <s v="Matrícula estadística educación preescolar, básica y media - EPBM"/>
    <n v="2022"/>
    <n v="6.7843227137290851E-2"/>
    <s v="Porcentaje"/>
    <m/>
    <m/>
  </r>
  <r>
    <s v="44098"/>
    <s v="La Guajira"/>
    <x v="5"/>
    <s v="Tasa de deserción en educación básica primaria"/>
    <s v="MEN"/>
    <s v="Educación"/>
    <s v="Matrícula estadística educación preescolar, básica y media - EPBM"/>
    <n v="2022"/>
    <n v="7.5127644055433984E-2"/>
    <s v="Porcentaje"/>
    <m/>
    <m/>
  </r>
  <r>
    <s v="44110"/>
    <s v="La Guajira"/>
    <x v="6"/>
    <s v="Tasa de deserción en educación básica primaria"/>
    <s v="MEN"/>
    <s v="Educación"/>
    <s v="Matrícula estadística educación preescolar, básica y media - EPBM"/>
    <n v="2022"/>
    <n v="0.11852861035422343"/>
    <s v="Porcentaje"/>
    <m/>
    <m/>
  </r>
  <r>
    <s v="44279"/>
    <s v="La Guajira"/>
    <x v="7"/>
    <s v="Tasa de deserción en educación básica primaria"/>
    <s v="MEN"/>
    <s v="Educación"/>
    <s v="Matrícula estadística educación preescolar, básica y media - EPBM"/>
    <n v="2022"/>
    <n v="5.3378378378378381E-2"/>
    <s v="Porcentaje"/>
    <m/>
    <m/>
  </r>
  <r>
    <s v="44378"/>
    <s v="La Guajira"/>
    <x v="8"/>
    <s v="Tasa de deserción en educación básica primaria"/>
    <s v="MEN"/>
    <s v="Educación"/>
    <s v="Matrícula estadística educación preescolar, básica y media - EPBM"/>
    <n v="2022"/>
    <n v="5.916911456147713E-2"/>
    <s v="Porcentaje"/>
    <m/>
    <m/>
  </r>
  <r>
    <s v="44420"/>
    <s v="La Guajira"/>
    <x v="9"/>
    <s v="Tasa de deserción en educación básica primaria"/>
    <s v="MEN"/>
    <s v="Educación"/>
    <s v="Matrícula estadística educación preescolar, básica y media - EPBM"/>
    <n v="2022"/>
    <n v="8.1005586592178769E-2"/>
    <s v="Porcentaje"/>
    <m/>
    <m/>
  </r>
  <r>
    <s v="44430"/>
    <s v="La Guajira"/>
    <x v="10"/>
    <s v="Tasa de deserción en educación básica primaria"/>
    <s v="MEN"/>
    <s v="Educación"/>
    <s v="Matrícula estadística educación preescolar, básica y media - EPBM"/>
    <n v="2022"/>
    <n v="3.2985550894553801E-2"/>
    <s v="Porcentaje"/>
    <m/>
    <m/>
  </r>
  <r>
    <s v="44560"/>
    <s v="La Guajira"/>
    <x v="11"/>
    <s v="Tasa de deserción en educación básica primaria"/>
    <s v="MEN"/>
    <s v="Educación"/>
    <s v="Matrícula estadística educación preescolar, básica y media - EPBM"/>
    <n v="2022"/>
    <n v="2.6320118440532982E-2"/>
    <s v="Porcentaje"/>
    <m/>
    <m/>
  </r>
  <r>
    <s v="44001"/>
    <s v="La Guajira"/>
    <x v="1"/>
    <s v="Tasa de deserción en educación básica primaria"/>
    <s v="MEN"/>
    <s v="Educación"/>
    <s v="Matrícula estadística educación preescolar, básica y media - EPBM"/>
    <n v="2022"/>
    <n v="2.890009454774661E-2"/>
    <s v="Porcentaje"/>
    <m/>
    <m/>
  </r>
  <r>
    <s v="44650"/>
    <s v="La Guajira"/>
    <x v="12"/>
    <s v="Tasa de deserción en educación básica primaria"/>
    <s v="MEN"/>
    <s v="Educación"/>
    <s v="Matrícula estadística educación preescolar, básica y media - EPBM"/>
    <n v="2022"/>
    <n v="8.4581658750456701E-2"/>
    <s v="Porcentaje"/>
    <m/>
    <m/>
  </r>
  <r>
    <s v="44847"/>
    <s v="La Guajira"/>
    <x v="13"/>
    <s v="Tasa de deserción en educación básica primaria"/>
    <s v="MEN"/>
    <s v="Educación"/>
    <s v="Matrícula estadística educación preescolar, básica y media - EPBM"/>
    <n v="2022"/>
    <n v="1.8762312016528129E-2"/>
    <s v="Porcentaje"/>
    <m/>
    <m/>
  </r>
  <r>
    <s v="44855"/>
    <s v="La Guajira"/>
    <x v="14"/>
    <s v="Tasa de deserción en educación básica primaria"/>
    <s v="MEN"/>
    <s v="Educación"/>
    <s v="Matrícula estadística educación preescolar, básica y media - EPBM"/>
    <n v="2022"/>
    <n v="7.7220077220077218E-2"/>
    <s v="Porcentaje"/>
    <m/>
    <m/>
  </r>
  <r>
    <s v="44874"/>
    <s v="La Guajira"/>
    <x v="15"/>
    <s v="Tasa de deserción en educación básica primaria"/>
    <s v="MEN"/>
    <s v="Educación"/>
    <s v="Matrícula estadística educación preescolar, básica y media - EPBM"/>
    <n v="2022"/>
    <n v="4.4396706050841388E-2"/>
    <s v="Porcentaje"/>
    <m/>
    <m/>
  </r>
  <r>
    <s v="44"/>
    <s v="La Guajira"/>
    <x v="16"/>
    <s v="Tasa de deserción en educación básica primaria"/>
    <s v="MEN"/>
    <s v="Educación"/>
    <s v="Matrícula estadística educación preescolar, básica y media - EPBM"/>
    <n v="2022"/>
    <n v="3.4200131665569462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44035"/>
    <s v="La Guajira"/>
    <x v="2"/>
    <s v="Tasa de repitencia en educación básica primaria"/>
    <s v="MEN"/>
    <s v="Educación"/>
    <s v="Matrícula estadística educación preescolar, básica y media - EPBM"/>
    <n v="2022"/>
    <n v="6.6146735990756794E-2"/>
    <s v="Porcentaje"/>
    <m/>
    <m/>
  </r>
  <r>
    <s v="44078"/>
    <s v="La Guajira"/>
    <x v="3"/>
    <s v="Tasa de repitencia en educación básica primaria"/>
    <s v="MEN"/>
    <s v="Educación"/>
    <s v="Matrícula estadística educación preescolar, básica y media - EPBM"/>
    <n v="2022"/>
    <n v="8.3806434171397673E-2"/>
    <s v="Porcentaje"/>
    <m/>
    <m/>
  </r>
  <r>
    <s v="44090"/>
    <s v="La Guajira"/>
    <x v="4"/>
    <s v="Tasa de repitencia en educación básica primaria"/>
    <s v="MEN"/>
    <s v="Educación"/>
    <s v="Matrícula estadística educación preescolar, básica y media - EPBM"/>
    <n v="2022"/>
    <n v="9.355307804168686E-2"/>
    <s v="Porcentaje"/>
    <m/>
    <m/>
  </r>
  <r>
    <s v="44098"/>
    <s v="La Guajira"/>
    <x v="5"/>
    <s v="Tasa de repitencia en educación básica primaria"/>
    <s v="MEN"/>
    <s v="Educación"/>
    <s v="Matrícula estadística educación preescolar, básica y media - EPBM"/>
    <n v="2022"/>
    <n v="5.3206997084548097E-2"/>
    <s v="Porcentaje"/>
    <m/>
    <m/>
  </r>
  <r>
    <s v="44110"/>
    <s v="La Guajira"/>
    <x v="6"/>
    <s v="Tasa de repitencia en educación básica primaria"/>
    <s v="MEN"/>
    <s v="Educación"/>
    <s v="Matrícula estadística educación preescolar, básica y media - EPBM"/>
    <n v="2022"/>
    <n v="0.11826086956521739"/>
    <s v="Porcentaje"/>
    <m/>
    <m/>
  </r>
  <r>
    <s v="44279"/>
    <s v="La Guajira"/>
    <x v="7"/>
    <s v="Tasa de repitencia en educación básica primaria"/>
    <s v="MEN"/>
    <s v="Educación"/>
    <s v="Matrícula estadística educación preescolar, básica y media - EPBM"/>
    <n v="2022"/>
    <n v="4.6185489902767392E-2"/>
    <s v="Porcentaje"/>
    <m/>
    <m/>
  </r>
  <r>
    <s v="44378"/>
    <s v="La Guajira"/>
    <x v="8"/>
    <s v="Tasa de repitencia en educación básica primaria"/>
    <s v="MEN"/>
    <s v="Educación"/>
    <s v="Matrícula estadística educación preescolar, básica y media - EPBM"/>
    <n v="2022"/>
    <n v="8.2881105081401091E-2"/>
    <s v="Porcentaje"/>
    <m/>
    <m/>
  </r>
  <r>
    <s v="44420"/>
    <s v="La Guajira"/>
    <x v="9"/>
    <s v="Tasa de repitencia en educación básica primaria"/>
    <s v="MEN"/>
    <s v="Educación"/>
    <s v="Matrícula estadística educación preescolar, básica y media - EPBM"/>
    <n v="2022"/>
    <n v="0.12290502793296089"/>
    <s v="Porcentaje"/>
    <m/>
    <m/>
  </r>
  <r>
    <s v="44430"/>
    <s v="La Guajira"/>
    <x v="10"/>
    <s v="Tasa de repitencia en educación básica primaria"/>
    <s v="MEN"/>
    <s v="Educación"/>
    <s v="Matrícula estadística educación preescolar, básica y media - EPBM"/>
    <n v="2022"/>
    <n v="7.4772333860164075E-2"/>
    <s v="Porcentaje"/>
    <m/>
    <m/>
  </r>
  <r>
    <s v="44560"/>
    <s v="La Guajira"/>
    <x v="11"/>
    <s v="Tasa de repitencia en educación básica primaria"/>
    <s v="MEN"/>
    <s v="Educación"/>
    <s v="Matrícula estadística educación preescolar, básica y media - EPBM"/>
    <n v="2022"/>
    <n v="0.16632860040567951"/>
    <s v="Porcentaje"/>
    <m/>
    <m/>
  </r>
  <r>
    <s v="44001"/>
    <s v="La Guajira"/>
    <x v="1"/>
    <s v="Tasa de repitencia en educación básica primaria"/>
    <s v="MEN"/>
    <s v="Educación"/>
    <s v="Matrícula estadística educación preescolar, básica y media - EPBM"/>
    <n v="2022"/>
    <n v="0.13312499999999999"/>
    <s v="Porcentaje"/>
    <m/>
    <m/>
  </r>
  <r>
    <s v="44650"/>
    <s v="La Guajira"/>
    <x v="12"/>
    <s v="Tasa de repitencia en educación básica primaria"/>
    <s v="MEN"/>
    <s v="Educación"/>
    <s v="Matrícula estadística educación preescolar, básica y media - EPBM"/>
    <n v="2022"/>
    <n v="7.113864558854946E-2"/>
    <s v="Porcentaje"/>
    <m/>
    <m/>
  </r>
  <r>
    <s v="44847"/>
    <s v="La Guajira"/>
    <x v="13"/>
    <s v="Tasa de repitencia en educación básica primaria"/>
    <s v="MEN"/>
    <s v="Educación"/>
    <s v="Matrícula estadística educación preescolar, básica y media - EPBM"/>
    <n v="2022"/>
    <n v="0.14716491126821526"/>
    <s v="Porcentaje"/>
    <m/>
    <m/>
  </r>
  <r>
    <s v="44855"/>
    <s v="La Guajira"/>
    <x v="14"/>
    <s v="Tasa de repitencia en educación básica primaria"/>
    <s v="MEN"/>
    <s v="Educación"/>
    <s v="Matrícula estadística educación preescolar, básica y media - EPBM"/>
    <n v="2022"/>
    <n v="0.10998877665544332"/>
    <s v="Porcentaje"/>
    <m/>
    <m/>
  </r>
  <r>
    <s v="44874"/>
    <s v="La Guajira"/>
    <x v="15"/>
    <s v="Tasa de repitencia en educación básica primaria"/>
    <s v="MEN"/>
    <s v="Educación"/>
    <s v="Matrícula estadística educación preescolar, básica y media - EPBM"/>
    <n v="2022"/>
    <n v="0.11061352440662786"/>
    <s v="Porcentaje"/>
    <m/>
    <m/>
  </r>
  <r>
    <s v="44"/>
    <s v="La Guajira"/>
    <x v="16"/>
    <s v="Tasa de repitencia en educación básica primaria"/>
    <s v="MEN"/>
    <s v="Educación"/>
    <s v="Matrícula estadística educación preescolar, básica y media - EPBM"/>
    <n v="2022"/>
    <n v="0.11915882927240418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44035"/>
    <s v="La Guajira"/>
    <x v="2"/>
    <s v="Tasa de repitencia en educación media "/>
    <s v="MEN"/>
    <s v="Educación"/>
    <s v="Matrícula estadística educación preescolar, básica y media - EPBM"/>
    <n v="2022"/>
    <n v="3.0448717948717952E-2"/>
    <s v="Porcentaje"/>
    <m/>
    <m/>
  </r>
  <r>
    <s v="44078"/>
    <s v="La Guajira"/>
    <x v="3"/>
    <s v="Tasa de repitencia en educación media "/>
    <s v="MEN"/>
    <s v="Educación"/>
    <s v="Matrícula estadística educación preescolar, básica y media - EPBM"/>
    <n v="2022"/>
    <n v="5.1841746248294678E-2"/>
    <s v="Porcentaje"/>
    <m/>
    <m/>
  </r>
  <r>
    <s v="44090"/>
    <s v="La Guajira"/>
    <x v="4"/>
    <s v="Tasa de repitencia en educación media "/>
    <s v="MEN"/>
    <s v="Educación"/>
    <s v="Matrícula estadística educación preescolar, básica y media - EPBM"/>
    <n v="2022"/>
    <n v="3.6834924965893592E-2"/>
    <s v="Porcentaje"/>
    <m/>
    <m/>
  </r>
  <r>
    <s v="44098"/>
    <s v="La Guajira"/>
    <x v="5"/>
    <s v="Tasa de repitencia en educación media "/>
    <s v="MEN"/>
    <s v="Educación"/>
    <s v="Matrícula estadística educación preescolar, básica y media - EPBM"/>
    <n v="2022"/>
    <n v="1.4981273408239701E-2"/>
    <s v="Porcentaje"/>
    <m/>
    <m/>
  </r>
  <r>
    <s v="44110"/>
    <s v="La Guajira"/>
    <x v="6"/>
    <s v="Tasa de repitencia en educación media "/>
    <s v="MEN"/>
    <s v="Educación"/>
    <s v="Matrícula estadística educación preescolar, básica y media - EPBM"/>
    <n v="2022"/>
    <n v="3.2258064516129031E-2"/>
    <s v="Porcentaje"/>
    <m/>
    <m/>
  </r>
  <r>
    <s v="44279"/>
    <s v="La Guajira"/>
    <x v="7"/>
    <s v="Tasa de repitencia en educación media "/>
    <s v="MEN"/>
    <s v="Educación"/>
    <s v="Matrícula estadística educación preescolar, básica y media - EPBM"/>
    <n v="2022"/>
    <n v="3.4229828850855737E-2"/>
    <s v="Porcentaje"/>
    <m/>
    <m/>
  </r>
  <r>
    <s v="44378"/>
    <s v="La Guajira"/>
    <x v="8"/>
    <s v="Tasa de repitencia en educación media "/>
    <s v="MEN"/>
    <s v="Educación"/>
    <s v="Matrícula estadística educación preescolar, básica y media - EPBM"/>
    <n v="2022"/>
    <n v="3.3557046979865772E-2"/>
    <s v="Porcentaje"/>
    <m/>
    <m/>
  </r>
  <r>
    <s v="44420"/>
    <s v="La Guajira"/>
    <x v="9"/>
    <s v="Tasa de repitencia en educación media "/>
    <s v="MEN"/>
    <s v="Educación"/>
    <s v="Matrícula estadística educación preescolar, básica y media - EPBM"/>
    <n v="2022"/>
    <n v="1.5873015873015869E-2"/>
    <s v="Porcentaje"/>
    <m/>
    <m/>
  </r>
  <r>
    <s v="44430"/>
    <s v="La Guajira"/>
    <x v="10"/>
    <s v="Tasa de repitencia en educación media "/>
    <s v="MEN"/>
    <s v="Educación"/>
    <s v="Matrícula estadística educación preescolar, básica y media - EPBM"/>
    <n v="2022"/>
    <n v="2.0930232558139531E-2"/>
    <s v="Porcentaje"/>
    <m/>
    <m/>
  </r>
  <r>
    <s v="44560"/>
    <s v="La Guajira"/>
    <x v="11"/>
    <s v="Tasa de repitencia en educación media "/>
    <s v="MEN"/>
    <s v="Educación"/>
    <s v="Matrícula estadística educación preescolar, básica y media - EPBM"/>
    <n v="2022"/>
    <n v="5.2002390914524813E-2"/>
    <s v="Porcentaje"/>
    <m/>
    <m/>
  </r>
  <r>
    <s v="44001"/>
    <s v="La Guajira"/>
    <x v="1"/>
    <s v="Tasa de repitencia en educación media "/>
    <s v="MEN"/>
    <s v="Educación"/>
    <s v="Matrícula estadística educación preescolar, básica y media - EPBM"/>
    <n v="2022"/>
    <n v="3.0841503267973861E-2"/>
    <s v="Porcentaje"/>
    <m/>
    <m/>
  </r>
  <r>
    <s v="44650"/>
    <s v="La Guajira"/>
    <x v="12"/>
    <s v="Tasa de repitencia en educación media "/>
    <s v="MEN"/>
    <s v="Educación"/>
    <s v="Matrícula estadística educación preescolar, básica y media - EPBM"/>
    <n v="2022"/>
    <n v="3.2450896669513243E-2"/>
    <s v="Porcentaje"/>
    <m/>
    <m/>
  </r>
  <r>
    <s v="44847"/>
    <s v="La Guajira"/>
    <x v="13"/>
    <s v="Tasa de repitencia en educación media "/>
    <s v="MEN"/>
    <s v="Educación"/>
    <s v="Matrícula estadística educación preescolar, básica y media - EPBM"/>
    <n v="2022"/>
    <n v="3.7848605577689237E-2"/>
    <s v="Porcentaje"/>
    <m/>
    <m/>
  </r>
  <r>
    <s v="44855"/>
    <s v="La Guajira"/>
    <x v="14"/>
    <s v="Tasa de repitencia en educación media "/>
    <s v="MEN"/>
    <s v="Educación"/>
    <s v="Matrícula estadística educación preescolar, básica y media - EPBM"/>
    <n v="2022"/>
    <n v="7.6305220883534142E-2"/>
    <s v="Porcentaje"/>
    <m/>
    <m/>
  </r>
  <r>
    <s v="44874"/>
    <s v="La Guajira"/>
    <x v="15"/>
    <s v="Tasa de repitencia en educación media "/>
    <s v="MEN"/>
    <s v="Educación"/>
    <s v="Matrícula estadística educación preescolar, básica y media - EPBM"/>
    <n v="2022"/>
    <n v="5.9016393442622953E-2"/>
    <s v="Porcentaje"/>
    <m/>
    <m/>
  </r>
  <r>
    <s v="44"/>
    <s v="La Guajira"/>
    <x v="16"/>
    <s v="Tasa de repitencia en educación media "/>
    <s v="MEN"/>
    <s v="Educación"/>
    <s v="Matrícula estadística educación preescolar, básica y media - EPBM"/>
    <n v="2022"/>
    <n v="3.4311699049193879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44035"/>
    <s v="La Guajira"/>
    <x v="2"/>
    <s v="Tasa de repitencia en educación básica secundaria"/>
    <s v="MEN"/>
    <s v="Educación"/>
    <s v="Matrícula estadística educación preescolar, básica y media - EPBM"/>
    <n v="2022"/>
    <n v="0.11870650839132214"/>
    <s v="Porcentaje"/>
    <m/>
    <m/>
  </r>
  <r>
    <s v="44078"/>
    <s v="La Guajira"/>
    <x v="3"/>
    <s v="Tasa de repitencia en educación básica secundaria"/>
    <s v="MEN"/>
    <s v="Educación"/>
    <s v="Matrícula estadística educación preescolar, básica y media - EPBM"/>
    <n v="2022"/>
    <n v="8.7308347529812605E-2"/>
    <s v="Porcentaje"/>
    <m/>
    <m/>
  </r>
  <r>
    <s v="44090"/>
    <s v="La Guajira"/>
    <x v="4"/>
    <s v="Tasa de repitencia en educación básica secundaria"/>
    <s v="MEN"/>
    <s v="Educación"/>
    <s v="Matrícula estadística educación preescolar, básica y media - EPBM"/>
    <n v="2022"/>
    <n v="0.15584905660377357"/>
    <s v="Porcentaje"/>
    <m/>
    <m/>
  </r>
  <r>
    <s v="44098"/>
    <s v="La Guajira"/>
    <x v="5"/>
    <s v="Tasa de repitencia en educación básica secundaria"/>
    <s v="MEN"/>
    <s v="Educación"/>
    <s v="Matrícula estadística educación preescolar, básica y media - EPBM"/>
    <n v="2022"/>
    <n v="4.7674418604651173E-2"/>
    <s v="Porcentaje"/>
    <m/>
    <m/>
  </r>
  <r>
    <s v="44110"/>
    <s v="La Guajira"/>
    <x v="6"/>
    <s v="Tasa de repitencia en educación básica secundaria"/>
    <s v="MEN"/>
    <s v="Educación"/>
    <s v="Matrícula estadística educación preescolar, básica y media - EPBM"/>
    <n v="2022"/>
    <n v="0.16302186878727634"/>
    <s v="Porcentaje"/>
    <m/>
    <m/>
  </r>
  <r>
    <s v="44279"/>
    <s v="La Guajira"/>
    <x v="7"/>
    <s v="Tasa de repitencia en educación básica secundaria"/>
    <s v="MEN"/>
    <s v="Educación"/>
    <s v="Matrícula estadística educación preescolar, básica y media - EPBM"/>
    <n v="2022"/>
    <n v="9.4884252643612457E-2"/>
    <s v="Porcentaje"/>
    <m/>
    <m/>
  </r>
  <r>
    <s v="44378"/>
    <s v="La Guajira"/>
    <x v="8"/>
    <s v="Tasa de repitencia en educación básica secundaria"/>
    <s v="MEN"/>
    <s v="Educación"/>
    <s v="Matrícula estadística educación preescolar, básica y media - EPBM"/>
    <n v="2022"/>
    <n v="5.2703627652292952E-2"/>
    <s v="Porcentaje"/>
    <m/>
    <m/>
  </r>
  <r>
    <s v="44420"/>
    <s v="La Guajira"/>
    <x v="9"/>
    <s v="Tasa de repitencia en educación básica secundaria"/>
    <s v="MEN"/>
    <s v="Educación"/>
    <s v="Matrícula estadística educación preescolar, básica y media - EPBM"/>
    <n v="2022"/>
    <n v="0.18141592920353983"/>
    <s v="Porcentaje"/>
    <m/>
    <m/>
  </r>
  <r>
    <s v="44430"/>
    <s v="La Guajira"/>
    <x v="10"/>
    <s v="Tasa de repitencia en educación básica secundaria"/>
    <s v="MEN"/>
    <s v="Educación"/>
    <s v="Matrícula estadística educación preescolar, básica y media - EPBM"/>
    <n v="2022"/>
    <n v="5.9001619376188127E-2"/>
    <s v="Porcentaje"/>
    <m/>
    <m/>
  </r>
  <r>
    <s v="44560"/>
    <s v="La Guajira"/>
    <x v="11"/>
    <s v="Tasa de repitencia en educación básica secundaria"/>
    <s v="MEN"/>
    <s v="Educación"/>
    <s v="Matrícula estadística educación preescolar, básica y media - EPBM"/>
    <n v="2022"/>
    <n v="0.13864236027824417"/>
    <s v="Porcentaje"/>
    <m/>
    <m/>
  </r>
  <r>
    <s v="44001"/>
    <s v="La Guajira"/>
    <x v="1"/>
    <s v="Tasa de repitencia en educación básica secundaria"/>
    <s v="MEN"/>
    <s v="Educación"/>
    <s v="Matrícula estadística educación preescolar, básica y media - EPBM"/>
    <n v="2022"/>
    <n v="0.10997384282952348"/>
    <s v="Porcentaje"/>
    <m/>
    <m/>
  </r>
  <r>
    <s v="44650"/>
    <s v="La Guajira"/>
    <x v="12"/>
    <s v="Tasa de repitencia en educación básica secundaria"/>
    <s v="MEN"/>
    <s v="Educación"/>
    <s v="Matrícula estadística educación preescolar, básica y media - EPBM"/>
    <n v="2022"/>
    <n v="7.0926322225619079E-2"/>
    <s v="Porcentaje"/>
    <m/>
    <m/>
  </r>
  <r>
    <s v="44847"/>
    <s v="La Guajira"/>
    <x v="13"/>
    <s v="Tasa de repitencia en educación básica secundaria"/>
    <s v="MEN"/>
    <s v="Educación"/>
    <s v="Matrícula estadística educación preescolar, básica y media - EPBM"/>
    <n v="2022"/>
    <n v="9.6823804747576056E-2"/>
    <s v="Porcentaje"/>
    <m/>
    <m/>
  </r>
  <r>
    <s v="44855"/>
    <s v="La Guajira"/>
    <x v="14"/>
    <s v="Tasa de repitencia en educación básica secundaria"/>
    <s v="MEN"/>
    <s v="Educación"/>
    <s v="Matrícula estadística educación preescolar, básica y media - EPBM"/>
    <n v="2022"/>
    <n v="8.3582089552238809E-2"/>
    <s v="Porcentaje"/>
    <m/>
    <m/>
  </r>
  <r>
    <s v="44874"/>
    <s v="La Guajira"/>
    <x v="15"/>
    <s v="Tasa de repitencia en educación básica secundaria"/>
    <s v="MEN"/>
    <s v="Educación"/>
    <s v="Matrícula estadística educación preescolar, básica y media - EPBM"/>
    <n v="2022"/>
    <n v="0.11691022964509394"/>
    <s v="Porcentaje"/>
    <m/>
    <m/>
  </r>
  <r>
    <s v="44"/>
    <s v="La Guajira"/>
    <x v="16"/>
    <s v="Tasa de repitencia en educación básica secundaria"/>
    <s v="MEN"/>
    <s v="Educación"/>
    <s v="Matrícula estadística educación preescolar, básica y media - EPBM"/>
    <n v="2022"/>
    <n v="9.8346434624778128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44035"/>
    <s v="La Guajira"/>
    <x v="2"/>
    <s v="Tasa de deserción en educación media"/>
    <s v="MEN"/>
    <s v="Educación"/>
    <s v="Matrícula estadística educación preescolar, básica y media - EPBM"/>
    <n v="2022"/>
    <n v="4.3269230769230768E-2"/>
    <s v="Porcentaje"/>
    <m/>
    <m/>
  </r>
  <r>
    <s v="44078"/>
    <s v="La Guajira"/>
    <x v="3"/>
    <s v="Tasa de deserción en educación media"/>
    <s v="MEN"/>
    <s v="Educación"/>
    <s v="Matrícula estadística educación preescolar, básica y media - EPBM"/>
    <n v="2022"/>
    <n v="4.0927694406548427E-2"/>
    <s v="Porcentaje"/>
    <m/>
    <m/>
  </r>
  <r>
    <s v="44090"/>
    <s v="La Guajira"/>
    <x v="4"/>
    <s v="Tasa de deserción en educación media"/>
    <s v="MEN"/>
    <s v="Educación"/>
    <s v="Matrícula estadística educación preescolar, básica y media - EPBM"/>
    <n v="2022"/>
    <n v="4.3656207366984993E-2"/>
    <s v="Porcentaje"/>
    <m/>
    <m/>
  </r>
  <r>
    <s v="44098"/>
    <s v="La Guajira"/>
    <x v="5"/>
    <s v="Tasa de deserción en educación media"/>
    <s v="MEN"/>
    <s v="Educación"/>
    <s v="Matrícula estadística educación preescolar, básica y media - EPBM"/>
    <n v="2022"/>
    <n v="4.1198501872659173E-2"/>
    <s v="Porcentaje"/>
    <m/>
    <m/>
  </r>
  <r>
    <s v="44110"/>
    <s v="La Guajira"/>
    <x v="6"/>
    <s v="Tasa de deserción en educación media"/>
    <s v="MEN"/>
    <s v="Educación"/>
    <s v="Matrícula estadística educación preescolar, básica y media - EPBM"/>
    <n v="2022"/>
    <n v="3.7634408602150539E-2"/>
    <s v="Porcentaje"/>
    <m/>
    <m/>
  </r>
  <r>
    <s v="44279"/>
    <s v="La Guajira"/>
    <x v="7"/>
    <s v="Tasa de deserción en educación media"/>
    <s v="MEN"/>
    <s v="Educación"/>
    <s v="Matrícula estadística educación preescolar, básica y media - EPBM"/>
    <n v="2022"/>
    <n v="2.93398533007335E-2"/>
    <s v="Porcentaje"/>
    <m/>
    <m/>
  </r>
  <r>
    <s v="44378"/>
    <s v="La Guajira"/>
    <x v="8"/>
    <s v="Tasa de deserción en educación media"/>
    <s v="MEN"/>
    <s v="Educación"/>
    <s v="Matrícula estadística educación preescolar, básica y media - EPBM"/>
    <n v="2022"/>
    <n v="3.1319910514541388E-2"/>
    <s v="Porcentaje"/>
    <m/>
    <m/>
  </r>
  <r>
    <s v="44420"/>
    <s v="La Guajira"/>
    <x v="9"/>
    <s v="Tasa de deserción en educación media"/>
    <s v="MEN"/>
    <s v="Educación"/>
    <s v="Matrícula estadística educación preescolar, básica y media - EPBM"/>
    <n v="2022"/>
    <n v="4.7619047619047623E-2"/>
    <s v="Porcentaje"/>
    <m/>
    <m/>
  </r>
  <r>
    <s v="44430"/>
    <s v="La Guajira"/>
    <x v="10"/>
    <s v="Tasa de deserción en educación media"/>
    <s v="MEN"/>
    <s v="Educación"/>
    <s v="Matrícula estadística educación preescolar, básica y media - EPBM"/>
    <n v="2022"/>
    <n v="3.1540847983453982E-2"/>
    <s v="Porcentaje"/>
    <m/>
    <m/>
  </r>
  <r>
    <s v="44560"/>
    <s v="La Guajira"/>
    <x v="11"/>
    <s v="Tasa de deserción en educación media"/>
    <s v="MEN"/>
    <s v="Educación"/>
    <s v="Matrícula estadística educación preescolar, básica y media - EPBM"/>
    <n v="2022"/>
    <n v="1.8551765409934171E-2"/>
    <s v="Porcentaje"/>
    <m/>
    <m/>
  </r>
  <r>
    <s v="44001"/>
    <s v="La Guajira"/>
    <x v="1"/>
    <s v="Tasa de deserción en educación media"/>
    <s v="MEN"/>
    <s v="Educación"/>
    <s v="Matrícula estadística educación preescolar, básica y media - EPBM"/>
    <n v="2022"/>
    <n v="2.3080065359477129E-2"/>
    <s v="Porcentaje"/>
    <m/>
    <m/>
  </r>
  <r>
    <s v="44650"/>
    <s v="La Guajira"/>
    <x v="12"/>
    <s v="Tasa de deserción en educación media"/>
    <s v="MEN"/>
    <s v="Educación"/>
    <s v="Matrícula estadística educación preescolar, básica y media - EPBM"/>
    <n v="2022"/>
    <n v="5.2092228864218618E-2"/>
    <s v="Porcentaje"/>
    <m/>
    <m/>
  </r>
  <r>
    <s v="44847"/>
    <s v="La Guajira"/>
    <x v="13"/>
    <s v="Tasa de deserción en educación media"/>
    <s v="MEN"/>
    <s v="Educación"/>
    <s v="Matrícula estadística educación preescolar, básica y media - EPBM"/>
    <n v="2022"/>
    <n v="2.2908366533864539E-2"/>
    <s v="Porcentaje"/>
    <m/>
    <m/>
  </r>
  <r>
    <s v="44855"/>
    <s v="La Guajira"/>
    <x v="14"/>
    <s v="Tasa de deserción en educación media"/>
    <s v="MEN"/>
    <s v="Educación"/>
    <s v="Matrícula estadística educación preescolar, básica y media - EPBM"/>
    <n v="2022"/>
    <n v="1.204819277108434E-2"/>
    <s v="Porcentaje"/>
    <m/>
    <m/>
  </r>
  <r>
    <s v="44874"/>
    <s v="La Guajira"/>
    <x v="15"/>
    <s v="Tasa de deserción en educación media"/>
    <s v="MEN"/>
    <s v="Educación"/>
    <s v="Matrícula estadística educación preescolar, básica y media - EPBM"/>
    <n v="2022"/>
    <n v="2.6229508196721311E-2"/>
    <s v="Porcentaje"/>
    <m/>
    <m/>
  </r>
  <r>
    <s v="44"/>
    <s v="La Guajira"/>
    <x v="16"/>
    <s v="Tasa de deserción en educación media"/>
    <s v="MEN"/>
    <s v="Educación"/>
    <s v="Matrícula estadística educación preescolar, básica y media - EPBM"/>
    <n v="2022"/>
    <n v="2.9098614843911519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44035"/>
    <s v="La Guajira"/>
    <x v="2"/>
    <s v="Tasa de deserción en educación básica secundaria"/>
    <s v="MEN"/>
    <s v="Educación"/>
    <s v="Matrícula estadística educación preescolar, básica y media - EPBM"/>
    <n v="2022"/>
    <n v="4.0933278755628327E-2"/>
    <s v="Porcentaje"/>
    <m/>
    <m/>
  </r>
  <r>
    <s v="44078"/>
    <s v="La Guajira"/>
    <x v="3"/>
    <s v="Tasa de deserción en educación básica secundaria"/>
    <s v="MEN"/>
    <s v="Educación"/>
    <s v="Matrícula estadística educación preescolar, básica y media - EPBM"/>
    <n v="2022"/>
    <n v="7.0272572402044292E-2"/>
    <s v="Porcentaje"/>
    <m/>
    <m/>
  </r>
  <r>
    <s v="44090"/>
    <s v="La Guajira"/>
    <x v="4"/>
    <s v="Tasa de deserción en educación básica secundaria"/>
    <s v="MEN"/>
    <s v="Educación"/>
    <s v="Matrícula estadística educación preescolar, básica y media - EPBM"/>
    <n v="2022"/>
    <n v="7.323518308795772E-2"/>
    <s v="Porcentaje"/>
    <m/>
    <m/>
  </r>
  <r>
    <s v="44098"/>
    <s v="La Guajira"/>
    <x v="5"/>
    <s v="Tasa de deserción en educación básica secundaria"/>
    <s v="MEN"/>
    <s v="Educación"/>
    <s v="Matrícula estadística educación preescolar, básica y media - EPBM"/>
    <n v="2022"/>
    <n v="6.2790697674418611E-2"/>
    <s v="Porcentaje"/>
    <m/>
    <m/>
  </r>
  <r>
    <s v="44110"/>
    <s v="La Guajira"/>
    <x v="6"/>
    <s v="Tasa de deserción en educación básica secundaria"/>
    <s v="MEN"/>
    <s v="Educación"/>
    <s v="Matrícula estadística educación preescolar, básica y media - EPBM"/>
    <n v="2022"/>
    <n v="8.9463220675944338E-2"/>
    <s v="Porcentaje"/>
    <m/>
    <m/>
  </r>
  <r>
    <s v="44279"/>
    <s v="La Guajira"/>
    <x v="7"/>
    <s v="Tasa de deserción en educación básica secundaria"/>
    <s v="MEN"/>
    <s v="Educación"/>
    <s v="Matrícula estadística educación preescolar, básica y media - EPBM"/>
    <n v="2022"/>
    <n v="6.8305230065733066E-2"/>
    <s v="Porcentaje"/>
    <m/>
    <m/>
  </r>
  <r>
    <s v="44378"/>
    <s v="La Guajira"/>
    <x v="8"/>
    <s v="Tasa de deserción en educación básica secundaria"/>
    <s v="MEN"/>
    <s v="Educación"/>
    <s v="Matrícula estadística educación preescolar, básica y media - EPBM"/>
    <n v="2022"/>
    <n v="2.4640657084188909E-2"/>
    <s v="Porcentaje"/>
    <m/>
    <m/>
  </r>
  <r>
    <s v="44420"/>
    <s v="La Guajira"/>
    <x v="9"/>
    <s v="Tasa de deserción en educación básica secundaria"/>
    <s v="MEN"/>
    <s v="Educación"/>
    <s v="Matrícula estadística educación preescolar, básica y media - EPBM"/>
    <n v="2022"/>
    <n v="0.12444444444444444"/>
    <s v="Porcentaje"/>
    <m/>
    <m/>
  </r>
  <r>
    <s v="44430"/>
    <s v="La Guajira"/>
    <x v="10"/>
    <s v="Tasa de deserción en educación básica secundaria"/>
    <s v="MEN"/>
    <s v="Educación"/>
    <s v="Matrícula estadística educación preescolar, básica y media - EPBM"/>
    <n v="2022"/>
    <n v="3.7112676056338029E-2"/>
    <s v="Porcentaje"/>
    <m/>
    <m/>
  </r>
  <r>
    <s v="44560"/>
    <s v="La Guajira"/>
    <x v="11"/>
    <s v="Tasa de deserción en educación básica secundaria"/>
    <s v="MEN"/>
    <s v="Educación"/>
    <s v="Matrícula estadística educación preescolar, básica y media - EPBM"/>
    <n v="2022"/>
    <n v="5.19558435325174E-2"/>
    <s v="Porcentaje"/>
    <m/>
    <m/>
  </r>
  <r>
    <s v="44001"/>
    <s v="La Guajira"/>
    <x v="1"/>
    <s v="Tasa de deserción en educación básica secundaria"/>
    <s v="MEN"/>
    <s v="Educación"/>
    <s v="Matrícula estadística educación preescolar, básica y media - EPBM"/>
    <n v="2022"/>
    <n v="3.8616845816982312E-2"/>
    <s v="Porcentaje"/>
    <m/>
    <m/>
  </r>
  <r>
    <s v="44650"/>
    <s v="La Guajira"/>
    <x v="12"/>
    <s v="Tasa de deserción en educación básica secundaria"/>
    <s v="MEN"/>
    <s v="Educación"/>
    <s v="Matrícula estadística educación preescolar, básica y media - EPBM"/>
    <n v="2022"/>
    <n v="5.7474778355243047E-2"/>
    <s v="Porcentaje"/>
    <m/>
    <m/>
  </r>
  <r>
    <s v="44847"/>
    <s v="La Guajira"/>
    <x v="13"/>
    <s v="Tasa de deserción en educación básica secundaria"/>
    <s v="MEN"/>
    <s v="Educación"/>
    <s v="Matrícula estadística educación preescolar, básica y media - EPBM"/>
    <n v="2022"/>
    <n v="1.8459069020866779E-2"/>
    <s v="Porcentaje"/>
    <m/>
    <m/>
  </r>
  <r>
    <s v="44855"/>
    <s v="La Guajira"/>
    <x v="14"/>
    <s v="Tasa de deserción en educación básica secundaria"/>
    <s v="MEN"/>
    <s v="Educación"/>
    <s v="Matrícula estadística educación preescolar, básica y media - EPBM"/>
    <n v="2022"/>
    <n v="1.641791044776119E-2"/>
    <s v="Porcentaje"/>
    <m/>
    <m/>
  </r>
  <r>
    <s v="44874"/>
    <s v="La Guajira"/>
    <x v="15"/>
    <s v="Tasa de deserción en educación básica secundaria"/>
    <s v="MEN"/>
    <s v="Educación"/>
    <s v="Matrícula estadística educación preescolar, básica y media - EPBM"/>
    <n v="2022"/>
    <n v="5.3757828810020877E-2"/>
    <s v="Porcentaje"/>
    <m/>
    <m/>
  </r>
  <r>
    <s v="44"/>
    <s v="La Guajira"/>
    <x v="16"/>
    <s v="Tasa de deserción en educación básica secundaria"/>
    <s v="MEN"/>
    <s v="Educación"/>
    <s v="Matrícula estadística educación preescolar, básica y media - EPBM"/>
    <n v="2022"/>
    <n v="4.1087113223162559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44035"/>
    <s v="La Guajira"/>
    <x v="2"/>
    <s v="Número de niños, niñas y mujeres gestantes con educación inicial en el marco de la atención integral a la primera infancia."/>
    <s v="MEN"/>
    <s v="Educación Inicial"/>
    <s v="Primera Infancia"/>
    <n v="2022"/>
    <n v="2734"/>
    <s v="Número"/>
    <m/>
    <m/>
  </r>
  <r>
    <s v="44078"/>
    <s v="La Guajira"/>
    <x v="3"/>
    <s v="Número de niños, niñas y mujeres gestantes con educación inicial en el marco de la atención integral a la primera infancia."/>
    <s v="MEN"/>
    <s v="Educación Inicial"/>
    <s v="Primera Infancia"/>
    <n v="2022"/>
    <n v="3836"/>
    <s v="Número"/>
    <m/>
    <m/>
  </r>
  <r>
    <s v="44090"/>
    <s v="La Guajira"/>
    <x v="4"/>
    <s v="Número de niños, niñas y mujeres gestantes con educación inicial en el marco de la atención integral a la primera infancia."/>
    <s v="MEN"/>
    <s v="Educación Inicial"/>
    <s v="Primera Infancia"/>
    <n v="2022"/>
    <n v="4811"/>
    <s v="Número"/>
    <m/>
    <m/>
  </r>
  <r>
    <s v="44098"/>
    <s v="La Guajira"/>
    <x v="5"/>
    <s v="Número de niños, niñas y mujeres gestantes con educación inicial en el marco de la atención integral a la primera infancia."/>
    <s v="MEN"/>
    <s v="Educación Inicial"/>
    <s v="Primera Infancia"/>
    <n v="2022"/>
    <n v="973"/>
    <s v="Número"/>
    <m/>
    <m/>
  </r>
  <r>
    <s v="44110"/>
    <s v="La Guajira"/>
    <x v="6"/>
    <s v="Número de niños, niñas y mujeres gestantes con educación inicial en el marco de la atención integral a la primera infancia."/>
    <s v="MEN"/>
    <s v="Educación Inicial"/>
    <s v="Primera Infancia"/>
    <n v="2022"/>
    <n v="467"/>
    <s v="Número"/>
    <m/>
    <m/>
  </r>
  <r>
    <s v="44279"/>
    <s v="La Guajira"/>
    <x v="7"/>
    <s v="Número de niños, niñas y mujeres gestantes con educación inicial en el marco de la atención integral a la primera infancia."/>
    <s v="MEN"/>
    <s v="Educación Inicial"/>
    <s v="Primera Infancia"/>
    <n v="2022"/>
    <n v="4578"/>
    <s v="Número"/>
    <m/>
    <m/>
  </r>
  <r>
    <s v="44378"/>
    <s v="La Guajira"/>
    <x v="8"/>
    <s v="Número de niños, niñas y mujeres gestantes con educación inicial en el marco de la atención integral a la primera infancia."/>
    <s v="MEN"/>
    <s v="Educación Inicial"/>
    <s v="Primera Infancia"/>
    <n v="2022"/>
    <n v="1803"/>
    <s v="Número"/>
    <m/>
    <m/>
  </r>
  <r>
    <s v="44420"/>
    <s v="La Guajira"/>
    <x v="9"/>
    <s v="Número de niños, niñas y mujeres gestantes con educación inicial en el marco de la atención integral a la primera infancia."/>
    <s v="MEN"/>
    <s v="Educación Inicial"/>
    <s v="Primera Infancia"/>
    <n v="2022"/>
    <n v="208"/>
    <s v="Número"/>
    <m/>
    <m/>
  </r>
  <r>
    <s v="44430"/>
    <s v="La Guajira"/>
    <x v="10"/>
    <s v="Número de niños, niñas y mujeres gestantes con educación inicial en el marco de la atención integral a la primera infancia."/>
    <s v="MEN"/>
    <s v="Educación Inicial"/>
    <s v="Primera Infancia"/>
    <n v="2022"/>
    <n v="16250"/>
    <s v="Número"/>
    <m/>
    <m/>
  </r>
  <r>
    <s v="44560"/>
    <s v="La Guajira"/>
    <x v="11"/>
    <s v="Número de niños, niñas y mujeres gestantes con educación inicial en el marco de la atención integral a la primera infancia."/>
    <s v="MEN"/>
    <s v="Educación Inicial"/>
    <s v="Primera Infancia"/>
    <n v="2022"/>
    <n v="17133"/>
    <s v="Número"/>
    <m/>
    <m/>
  </r>
  <r>
    <s v="44001"/>
    <s v="La Guajira"/>
    <x v="1"/>
    <s v="Número de niños, niñas y mujeres gestantes con educación inicial en el marco de la atención integral a la primera infancia."/>
    <s v="MEN"/>
    <s v="Educación Inicial"/>
    <s v="Primera Infancia"/>
    <n v="2022"/>
    <n v="25586"/>
    <s v="Número"/>
    <m/>
    <m/>
  </r>
  <r>
    <s v="44650"/>
    <s v="La Guajira"/>
    <x v="12"/>
    <s v="Número de niños, niñas y mujeres gestantes con educación inicial en el marco de la atención integral a la primera infancia."/>
    <s v="MEN"/>
    <s v="Educación Inicial"/>
    <s v="Primera Infancia"/>
    <n v="2022"/>
    <n v="4167"/>
    <s v="Número"/>
    <m/>
    <m/>
  </r>
  <r>
    <s v="44847"/>
    <s v="La Guajira"/>
    <x v="13"/>
    <s v="Número de niños, niñas y mujeres gestantes con educación inicial en el marco de la atención integral a la primera infancia."/>
    <s v="MEN"/>
    <s v="Educación Inicial"/>
    <s v="Primera Infancia"/>
    <n v="2022"/>
    <n v="21989"/>
    <s v="Número"/>
    <m/>
    <m/>
  </r>
  <r>
    <s v="44855"/>
    <s v="La Guajira"/>
    <x v="14"/>
    <s v="Número de niños, niñas y mujeres gestantes con educación inicial en el marco de la atención integral a la primera infancia."/>
    <s v="MEN"/>
    <s v="Educación Inicial"/>
    <s v="Primera Infancia"/>
    <n v="2022"/>
    <n v="624"/>
    <s v="Número"/>
    <m/>
    <m/>
  </r>
  <r>
    <s v="44874"/>
    <s v="La Guajira"/>
    <x v="15"/>
    <s v="Número de niños, niñas y mujeres gestantes con educación inicial en el marco de la atención integral a la primera infancia."/>
    <s v="MEN"/>
    <s v="Educación Inicial"/>
    <s v="Primera Infancia"/>
    <n v="2022"/>
    <n v="1795"/>
    <s v="Número"/>
    <m/>
    <m/>
  </r>
  <r>
    <s v="44"/>
    <s v="La Guajira"/>
    <x v="16"/>
    <s v="Número de niños, niñas y mujeres gestantes con educación inicial en el marco de la atención integral a la primera infancia."/>
    <s v="MEN"/>
    <s v="Educación Inicial"/>
    <s v="Primera Infancia"/>
    <n v="2022"/>
    <n v="106954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44035"/>
    <s v="La Guajira"/>
    <x v="2"/>
    <s v="Cobertura escolar bruta en educación básica secundaria"/>
    <s v="MEN"/>
    <s v="Educación"/>
    <s v="Matrícula estadística educación preescolar, básica y media - EPBM"/>
    <n v="2023"/>
    <n v="0.91489361702127658"/>
    <s v="Porcentaje"/>
    <m/>
    <m/>
  </r>
  <r>
    <s v="44078"/>
    <s v="La Guajira"/>
    <x v="3"/>
    <s v="Cobertura escolar bruta en educación básica secundaria"/>
    <s v="MEN"/>
    <s v="Educación"/>
    <s v="Matrícula estadística educación preescolar, básica y media - EPBM"/>
    <n v="2023"/>
    <n v="0.72532188841201717"/>
    <s v="Porcentaje"/>
    <m/>
    <m/>
  </r>
  <r>
    <s v="44090"/>
    <s v="La Guajira"/>
    <x v="4"/>
    <s v="Cobertura escolar bruta en educación básica secundaria"/>
    <s v="MEN"/>
    <s v="Educación"/>
    <s v="Matrícula estadística educación preescolar, básica y media - EPBM"/>
    <n v="2023"/>
    <n v="0.62167982770997843"/>
    <s v="Porcentaje"/>
    <m/>
    <m/>
  </r>
  <r>
    <s v="44098"/>
    <s v="La Guajira"/>
    <x v="5"/>
    <s v="Cobertura escolar bruta en educación básica secundaria"/>
    <s v="MEN"/>
    <s v="Educación"/>
    <s v="Matrícula estadística educación preescolar, básica y media - EPBM"/>
    <n v="2023"/>
    <n v="0.80736301369863017"/>
    <s v="Porcentaje"/>
    <m/>
    <m/>
  </r>
  <r>
    <s v="44110"/>
    <s v="La Guajira"/>
    <x v="6"/>
    <s v="Cobertura escolar bruta en educación básica secundaria"/>
    <s v="MEN"/>
    <s v="Educación"/>
    <s v="Matrícula estadística educación preescolar, básica y media - EPBM"/>
    <n v="2023"/>
    <n v="0.95890410958904104"/>
    <s v="Porcentaje"/>
    <m/>
    <m/>
  </r>
  <r>
    <s v="44279"/>
    <s v="La Guajira"/>
    <x v="7"/>
    <s v="Cobertura escolar bruta en educación básica secundaria"/>
    <s v="MEN"/>
    <s v="Educación"/>
    <s v="Matrícula estadística educación preescolar, básica y media - EPBM"/>
    <n v="2023"/>
    <n v="1.0554547810313553"/>
    <s v="Porcentaje"/>
    <m/>
    <m/>
  </r>
  <r>
    <s v="44378"/>
    <s v="La Guajira"/>
    <x v="8"/>
    <s v="Cobertura escolar bruta en educación básica secundaria"/>
    <s v="MEN"/>
    <s v="Educación"/>
    <s v="Matrícula estadística educación preescolar, básica y media - EPBM"/>
    <n v="2023"/>
    <n v="0.80147420147420145"/>
    <s v="Porcentaje"/>
    <m/>
    <m/>
  </r>
  <r>
    <s v="44420"/>
    <s v="La Guajira"/>
    <x v="9"/>
    <s v="Cobertura escolar bruta en educación básica secundaria"/>
    <s v="MEN"/>
    <s v="Educación"/>
    <s v="Matrícula estadística educación preescolar, básica y media - EPBM"/>
    <n v="2023"/>
    <n v="0.598314606741573"/>
    <s v="Porcentaje"/>
    <m/>
    <m/>
  </r>
  <r>
    <s v="44430"/>
    <s v="La Guajira"/>
    <x v="10"/>
    <s v="Cobertura escolar bruta en educación básica secundaria"/>
    <s v="MEN"/>
    <s v="Educación"/>
    <s v="Matrícula estadística educación preescolar, básica y media - EPBM"/>
    <n v="2023"/>
    <n v="1.0017731544417519"/>
    <s v="Porcentaje"/>
    <m/>
    <m/>
  </r>
  <r>
    <s v="44560"/>
    <s v="La Guajira"/>
    <x v="11"/>
    <s v="Cobertura escolar bruta en educación básica secundaria"/>
    <s v="MEN"/>
    <s v="Educación"/>
    <s v="Matrícula estadística educación preescolar, básica y media - EPBM"/>
    <n v="2023"/>
    <n v="0.86232567893467549"/>
    <s v="Porcentaje"/>
    <m/>
    <m/>
  </r>
  <r>
    <s v="44001"/>
    <s v="La Guajira"/>
    <x v="1"/>
    <s v="Cobertura escolar bruta en educación básica secundaria"/>
    <s v="MEN"/>
    <s v="Educación"/>
    <s v="Matrícula estadística educación preescolar, básica y media - EPBM"/>
    <n v="2023"/>
    <n v="1.1388333333333334"/>
    <s v="Porcentaje"/>
    <m/>
    <m/>
  </r>
  <r>
    <s v="44650"/>
    <s v="La Guajira"/>
    <x v="12"/>
    <s v="Cobertura escolar bruta en educación básica secundaria"/>
    <s v="MEN"/>
    <s v="Educación"/>
    <s v="Matrícula estadística educación preescolar, básica y media - EPBM"/>
    <n v="2023"/>
    <n v="0.91812281577633548"/>
    <s v="Porcentaje"/>
    <m/>
    <m/>
  </r>
  <r>
    <s v="44847"/>
    <s v="La Guajira"/>
    <x v="13"/>
    <s v="Cobertura escolar bruta en educación básica secundaria"/>
    <s v="MEN"/>
    <s v="Educación"/>
    <s v="Matrícula estadística educación preescolar, básica y media - EPBM"/>
    <n v="2023"/>
    <n v="0.91665225661421412"/>
    <s v="Porcentaje"/>
    <m/>
    <m/>
  </r>
  <r>
    <s v="44855"/>
    <s v="La Guajira"/>
    <x v="14"/>
    <s v="Cobertura escolar bruta en educación básica secundaria"/>
    <s v="MEN"/>
    <s v="Educación"/>
    <s v="Matrícula estadística educación preescolar, básica y media - EPBM"/>
    <n v="2023"/>
    <n v="0.78879310344827591"/>
    <s v="Porcentaje"/>
    <m/>
    <m/>
  </r>
  <r>
    <s v="44874"/>
    <s v="La Guajira"/>
    <x v="15"/>
    <s v="Cobertura escolar bruta en educación básica secundaria"/>
    <s v="MEN"/>
    <s v="Educación"/>
    <s v="Matrícula estadística educación preescolar, básica y media - EPBM"/>
    <n v="2023"/>
    <n v="0.85934413275385224"/>
    <s v="Porcentaje"/>
    <m/>
    <m/>
  </r>
  <r>
    <s v="44"/>
    <s v="La Guajira"/>
    <x v="16"/>
    <s v="Cobertura escolar bruta en educación básica secundaria"/>
    <s v="MEN"/>
    <s v="Educación"/>
    <s v="Matrícula estadística educación preescolar, básica y media - EPBM"/>
    <n v="2023"/>
    <n v="0.94894376200270447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44035"/>
    <s v="La Guajira"/>
    <x v="2"/>
    <s v="Cobertura escolar bruta en transición"/>
    <s v="MEN"/>
    <s v="Educación"/>
    <s v="Matrícula estadística educación preescolar, básica y media - EPBM"/>
    <n v="2023"/>
    <n v="1.0887728459530026"/>
    <s v="Porcentaje"/>
    <m/>
    <m/>
  </r>
  <r>
    <s v="44078"/>
    <s v="La Guajira"/>
    <x v="3"/>
    <s v="Cobertura escolar bruta en transición"/>
    <s v="MEN"/>
    <s v="Educación"/>
    <s v="Matrícula estadística educación preescolar, básica y media - EPBM"/>
    <n v="2023"/>
    <n v="0.84265734265734271"/>
    <s v="Porcentaje"/>
    <m/>
    <m/>
  </r>
  <r>
    <s v="44090"/>
    <s v="La Guajira"/>
    <x v="4"/>
    <s v="Cobertura escolar bruta en transición"/>
    <s v="MEN"/>
    <s v="Educación"/>
    <s v="Matrícula estadística educación preescolar, básica y media - EPBM"/>
    <n v="2023"/>
    <n v="0.82381889763779526"/>
    <s v="Porcentaje"/>
    <m/>
    <m/>
  </r>
  <r>
    <s v="44098"/>
    <s v="La Guajira"/>
    <x v="5"/>
    <s v="Cobertura escolar bruta en transición"/>
    <s v="MEN"/>
    <s v="Educación"/>
    <s v="Matrícula estadística educación preescolar, básica y media - EPBM"/>
    <n v="2023"/>
    <n v="0.77210884353741494"/>
    <s v="Porcentaje"/>
    <m/>
    <m/>
  </r>
  <r>
    <s v="44110"/>
    <s v="La Guajira"/>
    <x v="6"/>
    <s v="Cobertura escolar bruta en transición"/>
    <s v="MEN"/>
    <s v="Educación"/>
    <s v="Matrícula estadística educación preescolar, básica y media - EPBM"/>
    <n v="2023"/>
    <n v="1.1865671641791045"/>
    <s v="Porcentaje"/>
    <m/>
    <m/>
  </r>
  <r>
    <s v="44279"/>
    <s v="La Guajira"/>
    <x v="7"/>
    <s v="Cobertura escolar bruta en transición"/>
    <s v="MEN"/>
    <s v="Educación"/>
    <s v="Matrícula estadística educación preescolar, básica y media - EPBM"/>
    <n v="2023"/>
    <n v="0.96435272045028142"/>
    <s v="Porcentaje"/>
    <m/>
    <m/>
  </r>
  <r>
    <s v="44378"/>
    <s v="La Guajira"/>
    <x v="8"/>
    <s v="Cobertura escolar bruta en transición"/>
    <s v="MEN"/>
    <s v="Educación"/>
    <s v="Matrícula estadística educación preescolar, básica y media - EPBM"/>
    <n v="2023"/>
    <n v="1.003968253968254"/>
    <s v="Porcentaje"/>
    <m/>
    <m/>
  </r>
  <r>
    <s v="44420"/>
    <s v="La Guajira"/>
    <x v="9"/>
    <s v="Cobertura escolar bruta en transición"/>
    <s v="MEN"/>
    <s v="Educación"/>
    <s v="Matrícula estadística educación preescolar, básica y media - EPBM"/>
    <n v="2023"/>
    <n v="0.90789473684210531"/>
    <s v="Porcentaje"/>
    <m/>
    <m/>
  </r>
  <r>
    <s v="44430"/>
    <s v="La Guajira"/>
    <x v="10"/>
    <s v="Cobertura escolar bruta en transición"/>
    <s v="MEN"/>
    <s v="Educación"/>
    <s v="Matrícula estadística educación preescolar, básica y media - EPBM"/>
    <n v="2023"/>
    <n v="1.2963376507369362"/>
    <s v="Porcentaje"/>
    <m/>
    <m/>
  </r>
  <r>
    <s v="44560"/>
    <s v="La Guajira"/>
    <x v="11"/>
    <s v="Cobertura escolar bruta en transición"/>
    <s v="MEN"/>
    <s v="Educación"/>
    <s v="Matrícula estadística educación preescolar, básica y media - EPBM"/>
    <n v="2023"/>
    <n v="1.352080123266564"/>
    <s v="Porcentaje"/>
    <m/>
    <m/>
  </r>
  <r>
    <s v="44001"/>
    <s v="La Guajira"/>
    <x v="1"/>
    <s v="Cobertura escolar bruta en transición"/>
    <s v="MEN"/>
    <s v="Educación"/>
    <s v="Matrícula estadística educación preescolar, básica y media - EPBM"/>
    <n v="2023"/>
    <n v="1.1802433491441535"/>
    <s v="Porcentaje"/>
    <m/>
    <m/>
  </r>
  <r>
    <s v="44650"/>
    <s v="La Guajira"/>
    <x v="12"/>
    <s v="Cobertura escolar bruta en transición"/>
    <s v="MEN"/>
    <s v="Educación"/>
    <s v="Matrícula estadística educación preescolar, básica y media - EPBM"/>
    <n v="2023"/>
    <n v="1.1289640591966172"/>
    <s v="Porcentaje"/>
    <m/>
    <m/>
  </r>
  <r>
    <s v="44847"/>
    <s v="La Guajira"/>
    <x v="13"/>
    <s v="Cobertura escolar bruta en transición"/>
    <s v="MEN"/>
    <s v="Educación"/>
    <s v="Matrícula estadística educación preescolar, básica y media - EPBM"/>
    <n v="2023"/>
    <n v="1.4688948524030252"/>
    <s v="Porcentaje"/>
    <m/>
    <m/>
  </r>
  <r>
    <s v="44855"/>
    <s v="La Guajira"/>
    <x v="14"/>
    <s v="Cobertura escolar bruta en transición"/>
    <s v="MEN"/>
    <s v="Educación"/>
    <s v="Matrícula estadística educación preescolar, básica y media - EPBM"/>
    <n v="2023"/>
    <n v="0.76036866359447008"/>
    <s v="Porcentaje"/>
    <m/>
    <m/>
  </r>
  <r>
    <s v="44874"/>
    <s v="La Guajira"/>
    <x v="15"/>
    <s v="Cobertura escolar bruta en transición"/>
    <s v="MEN"/>
    <s v="Educación"/>
    <s v="Matrícula estadística educación preescolar, básica y media - EPBM"/>
    <n v="2023"/>
    <n v="0.87559808612440193"/>
    <s v="Porcentaje"/>
    <m/>
    <m/>
  </r>
  <r>
    <s v="44"/>
    <s v="La Guajira"/>
    <x v="16"/>
    <s v="Cobertura escolar bruta en transición"/>
    <s v="MEN"/>
    <s v="Educación"/>
    <s v="Matrícula estadística educación preescolar, básica y media - EPBM"/>
    <n v="2023"/>
    <n v="1.2085589984906331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44035"/>
    <s v="La Guajira"/>
    <x v="2"/>
    <s v="Tasa de Cobertura escolar bruta en educación básica primaria"/>
    <s v="MEN"/>
    <s v="Educación"/>
    <s v="Matrícula estadística educación preescolar, básica y media - EPBM"/>
    <n v="2023"/>
    <n v="1.0364195947678891"/>
    <s v="Porcentaje"/>
    <m/>
    <m/>
  </r>
  <r>
    <s v="44078"/>
    <s v="La Guajira"/>
    <x v="3"/>
    <s v="Tasa de Cobertura escolar bruta en educación básica primaria"/>
    <s v="MEN"/>
    <s v="Educación"/>
    <s v="Matrícula estadística educación preescolar, básica y media - EPBM"/>
    <n v="2023"/>
    <n v="0.92332123411978217"/>
    <s v="Porcentaje"/>
    <m/>
    <m/>
  </r>
  <r>
    <s v="44090"/>
    <s v="La Guajira"/>
    <x v="4"/>
    <s v="Tasa de Cobertura escolar bruta en educación básica primaria"/>
    <s v="MEN"/>
    <s v="Educación"/>
    <s v="Matrícula estadística educación preescolar, básica y media - EPBM"/>
    <n v="2023"/>
    <n v="0.82520248634394422"/>
    <s v="Porcentaje"/>
    <m/>
    <m/>
  </r>
  <r>
    <s v="44098"/>
    <s v="La Guajira"/>
    <x v="5"/>
    <s v="Tasa de Cobertura escolar bruta en educación básica primaria"/>
    <s v="MEN"/>
    <s v="Educación"/>
    <s v="Matrícula estadística educación preescolar, básica y media - EPBM"/>
    <n v="2023"/>
    <n v="0.89786381842456608"/>
    <s v="Porcentaje"/>
    <m/>
    <m/>
  </r>
  <r>
    <s v="44110"/>
    <s v="La Guajira"/>
    <x v="6"/>
    <s v="Tasa de Cobertura escolar bruta en educación básica primaria"/>
    <s v="MEN"/>
    <s v="Educación"/>
    <s v="Matrícula estadística educación preescolar, básica y media - EPBM"/>
    <n v="2023"/>
    <n v="1.0543933054393306"/>
    <s v="Porcentaje"/>
    <m/>
    <m/>
  </r>
  <r>
    <s v="44279"/>
    <s v="La Guajira"/>
    <x v="7"/>
    <s v="Tasa de Cobertura escolar bruta en educación básica primaria"/>
    <s v="MEN"/>
    <s v="Educación"/>
    <s v="Matrícula estadística educación preescolar, básica y media - EPBM"/>
    <n v="2023"/>
    <n v="1.0915987104115303"/>
    <s v="Porcentaje"/>
    <m/>
    <m/>
  </r>
  <r>
    <s v="44378"/>
    <s v="La Guajira"/>
    <x v="8"/>
    <s v="Tasa de Cobertura escolar bruta en educación básica primaria"/>
    <s v="MEN"/>
    <s v="Educación"/>
    <s v="Matrícula estadística educación preescolar, básica y media - EPBM"/>
    <n v="2023"/>
    <n v="0.90722844994201779"/>
    <s v="Porcentaje"/>
    <m/>
    <m/>
  </r>
  <r>
    <s v="44420"/>
    <s v="La Guajira"/>
    <x v="9"/>
    <s v="Tasa de Cobertura escolar bruta en educación básica primaria"/>
    <s v="MEN"/>
    <s v="Educación"/>
    <s v="Matrícula estadística educación preescolar, básica y media - EPBM"/>
    <n v="2023"/>
    <n v="0.81428571428571428"/>
    <s v="Porcentaje"/>
    <m/>
    <m/>
  </r>
  <r>
    <s v="44430"/>
    <s v="La Guajira"/>
    <x v="10"/>
    <s v="Tasa de Cobertura escolar bruta en educación básica primaria"/>
    <s v="MEN"/>
    <s v="Educación"/>
    <s v="Matrícula estadística educación preescolar, básica y media - EPBM"/>
    <n v="2023"/>
    <n v="1.3043710495860412"/>
    <s v="Porcentaje"/>
    <m/>
    <m/>
  </r>
  <r>
    <s v="44560"/>
    <s v="La Guajira"/>
    <x v="11"/>
    <s v="Tasa de Cobertura escolar bruta en educación básica primaria"/>
    <s v="MEN"/>
    <s v="Educación"/>
    <s v="Matrícula estadística educación preescolar, básica y media - EPBM"/>
    <n v="2023"/>
    <n v="1.4489542989930286"/>
    <s v="Porcentaje"/>
    <m/>
    <m/>
  </r>
  <r>
    <s v="44001"/>
    <s v="La Guajira"/>
    <x v="1"/>
    <s v="Tasa de Cobertura escolar bruta en educación básica primaria"/>
    <s v="MEN"/>
    <s v="Educación"/>
    <s v="Matrícula estadística educación preescolar, básica y media - EPBM"/>
    <n v="2023"/>
    <n v="1.3384787286873034"/>
    <s v="Porcentaje"/>
    <m/>
    <m/>
  </r>
  <r>
    <s v="44650"/>
    <s v="La Guajira"/>
    <x v="12"/>
    <s v="Tasa de Cobertura escolar bruta en educación básica primaria"/>
    <s v="MEN"/>
    <s v="Educación"/>
    <s v="Matrícula estadística educación preescolar, básica y media - EPBM"/>
    <n v="2023"/>
    <n v="1.080492233205568"/>
    <s v="Porcentaje"/>
    <m/>
    <m/>
  </r>
  <r>
    <s v="44847"/>
    <s v="La Guajira"/>
    <x v="13"/>
    <s v="Tasa de Cobertura escolar bruta en educación básica primaria"/>
    <s v="MEN"/>
    <s v="Educación"/>
    <s v="Matrícula estadística educación preescolar, básica y media - EPBM"/>
    <n v="2023"/>
    <n v="1.963287696924231"/>
    <s v="Porcentaje"/>
    <m/>
    <m/>
  </r>
  <r>
    <s v="44855"/>
    <s v="La Guajira"/>
    <x v="14"/>
    <s v="Tasa de Cobertura escolar bruta en educación básica primaria"/>
    <s v="MEN"/>
    <s v="Educación"/>
    <s v="Matrícula estadística educación preescolar, básica y media - EPBM"/>
    <n v="2023"/>
    <n v="0.80519480519480524"/>
    <s v="Porcentaje"/>
    <m/>
    <m/>
  </r>
  <r>
    <s v="44874"/>
    <s v="La Guajira"/>
    <x v="15"/>
    <s v="Tasa de Cobertura escolar bruta en educación básica primaria"/>
    <s v="MEN"/>
    <s v="Educación"/>
    <s v="Matrícula estadística educación preescolar, básica y media - EPBM"/>
    <n v="2023"/>
    <n v="0.86699507389162567"/>
    <s v="Porcentaje"/>
    <m/>
    <m/>
  </r>
  <r>
    <s v="44"/>
    <s v="La Guajira"/>
    <x v="16"/>
    <s v="Tasa de Cobertura escolar bruta en educación básica primaria"/>
    <s v="MEN"/>
    <s v="Educación"/>
    <s v="Matrícula estadística educación preescolar, básica y media - EPBM"/>
    <n v="2023"/>
    <n v="1.3500730284504849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44035"/>
    <s v="La Guajira"/>
    <x v="2"/>
    <s v="Tasa de Cobertura escolar bruta en educación media"/>
    <s v="MEN"/>
    <s v="Educación"/>
    <s v="Matrícula estadística educación preescolar, básica y media - EPBM"/>
    <n v="2023"/>
    <n v="0.55766621438263231"/>
    <s v="Porcentaje"/>
    <m/>
    <m/>
  </r>
  <r>
    <s v="44078"/>
    <s v="La Guajira"/>
    <x v="3"/>
    <s v="Tasa de Cobertura escolar bruta en educación media"/>
    <s v="MEN"/>
    <s v="Educación"/>
    <s v="Matrícula estadística educación preescolar, básica y media - EPBM"/>
    <n v="2023"/>
    <n v="0.51660735468564645"/>
    <s v="Porcentaje"/>
    <m/>
    <m/>
  </r>
  <r>
    <s v="44090"/>
    <s v="La Guajira"/>
    <x v="4"/>
    <s v="Tasa de Cobertura escolar bruta en educación media"/>
    <s v="MEN"/>
    <s v="Educación"/>
    <s v="Matrícula estadística educación preescolar, básica y media - EPBM"/>
    <n v="2023"/>
    <n v="0.36688809402146144"/>
    <s v="Porcentaje"/>
    <m/>
    <m/>
  </r>
  <r>
    <s v="44098"/>
    <s v="La Guajira"/>
    <x v="5"/>
    <s v="Tasa de Cobertura escolar bruta en educación media"/>
    <s v="MEN"/>
    <s v="Educación"/>
    <s v="Matrícula estadística educación preescolar, básica y media - EPBM"/>
    <n v="2023"/>
    <n v="0.5321100917431193"/>
    <s v="Porcentaje"/>
    <m/>
    <m/>
  </r>
  <r>
    <s v="44110"/>
    <s v="La Guajira"/>
    <x v="6"/>
    <s v="Tasa de Cobertura escolar bruta en educación media"/>
    <s v="MEN"/>
    <s v="Educación"/>
    <s v="Matrícula estadística educación preescolar, básica y media - EPBM"/>
    <n v="2023"/>
    <n v="0.64"/>
    <s v="Porcentaje"/>
    <m/>
    <m/>
  </r>
  <r>
    <s v="44279"/>
    <s v="La Guajira"/>
    <x v="7"/>
    <s v="Tasa de Cobertura escolar bruta en educación media"/>
    <s v="MEN"/>
    <s v="Educación"/>
    <s v="Matrícula estadística educación preescolar, básica y media - EPBM"/>
    <n v="2023"/>
    <n v="0.79125934445083379"/>
    <s v="Porcentaje"/>
    <m/>
    <m/>
  </r>
  <r>
    <s v="44378"/>
    <s v="La Guajira"/>
    <x v="8"/>
    <s v="Tasa de Cobertura escolar bruta en educación media"/>
    <s v="MEN"/>
    <s v="Educación"/>
    <s v="Matrícula estadística educación preescolar, básica y media - EPBM"/>
    <n v="2023"/>
    <n v="0.62886597938144329"/>
    <s v="Porcentaje"/>
    <m/>
    <m/>
  </r>
  <r>
    <s v="44420"/>
    <s v="La Guajira"/>
    <x v="9"/>
    <s v="Tasa de Cobertura escolar bruta en educación media"/>
    <s v="MEN"/>
    <s v="Educación"/>
    <s v="Matrícula estadística educación preescolar, básica y media - EPBM"/>
    <n v="2023"/>
    <n v="0.43636363636363634"/>
    <s v="Porcentaje"/>
    <m/>
    <m/>
  </r>
  <r>
    <s v="44430"/>
    <s v="La Guajira"/>
    <x v="10"/>
    <s v="Tasa de Cobertura escolar bruta en educación media"/>
    <s v="MEN"/>
    <s v="Educación"/>
    <s v="Matrícula estadística educación preescolar, básica y media - EPBM"/>
    <n v="2023"/>
    <n v="0.72740076824583866"/>
    <s v="Porcentaje"/>
    <m/>
    <m/>
  </r>
  <r>
    <s v="44560"/>
    <s v="La Guajira"/>
    <x v="11"/>
    <s v="Tasa de Cobertura escolar bruta en educación media"/>
    <s v="MEN"/>
    <s v="Educación"/>
    <s v="Matrícula estadística educación preescolar, básica y media - EPBM"/>
    <n v="2023"/>
    <n v="0.40323325635103924"/>
    <s v="Porcentaje"/>
    <m/>
    <m/>
  </r>
  <r>
    <s v="44001"/>
    <s v="La Guajira"/>
    <x v="1"/>
    <s v="Tasa de Cobertura escolar bruta en educación media"/>
    <s v="MEN"/>
    <s v="Educación"/>
    <s v="Matrícula estadística educación preescolar, básica y media - EPBM"/>
    <n v="2023"/>
    <n v="0.87190032659973393"/>
    <s v="Porcentaje"/>
    <m/>
    <m/>
  </r>
  <r>
    <s v="44650"/>
    <s v="La Guajira"/>
    <x v="12"/>
    <s v="Tasa de Cobertura escolar bruta en educación media"/>
    <s v="MEN"/>
    <s v="Educación"/>
    <s v="Matrícula estadística educación preescolar, básica y media - EPBM"/>
    <n v="2023"/>
    <n v="0.7857142857142857"/>
    <s v="Porcentaje"/>
    <m/>
    <m/>
  </r>
  <r>
    <s v="44847"/>
    <s v="La Guajira"/>
    <x v="13"/>
    <s v="Tasa de Cobertura escolar bruta en educación media"/>
    <s v="MEN"/>
    <s v="Educación"/>
    <s v="Matrícula estadística educación preescolar, básica y media - EPBM"/>
    <n v="2023"/>
    <n v="0.46023668639053256"/>
    <s v="Porcentaje"/>
    <m/>
    <m/>
  </r>
  <r>
    <s v="44855"/>
    <s v="La Guajira"/>
    <x v="14"/>
    <s v="Tasa de Cobertura escolar bruta en educación media"/>
    <s v="MEN"/>
    <s v="Educación"/>
    <s v="Matrícula estadística educación preescolar, básica y media - EPBM"/>
    <n v="2023"/>
    <n v="0.66512702078521935"/>
    <s v="Porcentaje"/>
    <m/>
    <m/>
  </r>
  <r>
    <s v="44874"/>
    <s v="La Guajira"/>
    <x v="15"/>
    <s v="Tasa de Cobertura escolar bruta en educación media"/>
    <s v="MEN"/>
    <s v="Educación"/>
    <s v="Matrícula estadística educación preescolar, básica y media - EPBM"/>
    <n v="2023"/>
    <n v="0.71899392888117952"/>
    <s v="Porcentaje"/>
    <m/>
    <m/>
  </r>
  <r>
    <s v="44"/>
    <s v="La Guajira"/>
    <x v="16"/>
    <s v="Tasa de Cobertura escolar bruta en educación media"/>
    <s v="MEN"/>
    <s v="Educación"/>
    <s v="Matrícula estadística educación preescolar, básica y media - EPBM"/>
    <n v="2023"/>
    <n v="0.63351306713300304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44035"/>
    <s v="La Guajira"/>
    <x v="2"/>
    <s v="Tasa de deserción en educación básica primaria"/>
    <s v="MEN"/>
    <s v="Educación"/>
    <s v="Matrícula estadística educación preescolar, básica y media - EPBM"/>
    <n v="2023"/>
    <n v="3.8200862600123231E-2"/>
    <s v="Porcentaje"/>
    <m/>
    <m/>
  </r>
  <r>
    <s v="44078"/>
    <s v="La Guajira"/>
    <x v="3"/>
    <s v="Tasa de deserción en educación básica primaria"/>
    <s v="MEN"/>
    <s v="Educación"/>
    <s v="Matrícula estadística educación preescolar, básica y media - EPBM"/>
    <n v="2023"/>
    <n v="3.4226585301140887E-2"/>
    <s v="Porcentaje"/>
    <m/>
    <m/>
  </r>
  <r>
    <s v="44090"/>
    <s v="La Guajira"/>
    <x v="4"/>
    <s v="Tasa de deserción en educación básica primaria"/>
    <s v="MEN"/>
    <s v="Educación"/>
    <s v="Matrícula estadística educación preescolar, básica y media - EPBM"/>
    <n v="2023"/>
    <n v="5.0797546012269941E-2"/>
    <s v="Porcentaje"/>
    <m/>
    <m/>
  </r>
  <r>
    <s v="44098"/>
    <s v="La Guajira"/>
    <x v="5"/>
    <s v="Tasa de deserción en educación básica primaria"/>
    <s v="MEN"/>
    <s v="Educación"/>
    <s v="Matrícula estadística educación preescolar, básica y media - EPBM"/>
    <n v="2023"/>
    <n v="5.0557620817843867E-2"/>
    <s v="Porcentaje"/>
    <m/>
    <m/>
  </r>
  <r>
    <s v="44110"/>
    <s v="La Guajira"/>
    <x v="6"/>
    <s v="Tasa de deserción en educación básica primaria"/>
    <s v="MEN"/>
    <s v="Educación"/>
    <s v="Matrícula estadística educación preescolar, básica y media - EPBM"/>
    <n v="2023"/>
    <n v="2.7573529411764709E-2"/>
    <s v="Porcentaje"/>
    <m/>
    <m/>
  </r>
  <r>
    <s v="44279"/>
    <s v="La Guajira"/>
    <x v="7"/>
    <s v="Tasa de deserción en educación básica primaria"/>
    <s v="MEN"/>
    <s v="Educación"/>
    <s v="Matrícula estadística educación preescolar, básica y media - EPBM"/>
    <n v="2023"/>
    <n v="5.3529868114817691E-2"/>
    <s v="Porcentaje"/>
    <m/>
    <m/>
  </r>
  <r>
    <s v="44378"/>
    <s v="La Guajira"/>
    <x v="8"/>
    <s v="Tasa de deserción en educación básica primaria"/>
    <s v="MEN"/>
    <s v="Educación"/>
    <s v="Matrícula estadística educación preescolar, básica y media - EPBM"/>
    <n v="2023"/>
    <n v="3.6410256410256407E-2"/>
    <s v="Porcentaje"/>
    <m/>
    <m/>
  </r>
  <r>
    <s v="44420"/>
    <s v="La Guajira"/>
    <x v="9"/>
    <s v="Tasa de deserción en educación básica primaria"/>
    <s v="MEN"/>
    <s v="Educación"/>
    <s v="Matrícula estadística educación preescolar, básica y media - EPBM"/>
    <n v="2023"/>
    <n v="4.9707602339181277E-2"/>
    <s v="Porcentaje"/>
    <m/>
    <m/>
  </r>
  <r>
    <s v="44430"/>
    <s v="La Guajira"/>
    <x v="10"/>
    <s v="Tasa de deserción en educación básica primaria"/>
    <s v="MEN"/>
    <s v="Educación"/>
    <s v="Matrícula estadística educación preescolar, básica y media - EPBM"/>
    <n v="2023"/>
    <n v="3.8539700972564962E-2"/>
    <s v="Porcentaje"/>
    <m/>
    <m/>
  </r>
  <r>
    <s v="44560"/>
    <s v="La Guajira"/>
    <x v="11"/>
    <s v="Tasa de deserción en educación básica primaria"/>
    <s v="MEN"/>
    <s v="Educación"/>
    <s v="Matrícula estadística educación preescolar, básica y media - EPBM"/>
    <n v="2023"/>
    <n v="3.0262524728653161E-2"/>
    <s v="Porcentaje"/>
    <m/>
    <m/>
  </r>
  <r>
    <s v="44001"/>
    <s v="La Guajira"/>
    <x v="1"/>
    <s v="Tasa de deserción en educación básica primaria"/>
    <s v="MEN"/>
    <s v="Educación"/>
    <s v="Matrícula estadística educación preescolar, básica y media - EPBM"/>
    <n v="2023"/>
    <n v="3.332226281412598E-2"/>
    <s v="Porcentaje"/>
    <m/>
    <m/>
  </r>
  <r>
    <s v="44650"/>
    <s v="La Guajira"/>
    <x v="12"/>
    <s v="Tasa de deserción en educación básica primaria"/>
    <s v="MEN"/>
    <s v="Educación"/>
    <s v="Matrícula estadística educación preescolar, básica y media - EPBM"/>
    <n v="2023"/>
    <n v="4.0319007532122288E-2"/>
    <s v="Porcentaje"/>
    <m/>
    <m/>
  </r>
  <r>
    <s v="44847"/>
    <s v="La Guajira"/>
    <x v="13"/>
    <s v="Tasa de deserción en educación básica primaria"/>
    <s v="MEN"/>
    <s v="Educación"/>
    <s v="Matrícula estadística educación preescolar, básica y media - EPBM"/>
    <n v="2023"/>
    <n v="1.624380076187738E-2"/>
    <s v="Porcentaje"/>
    <m/>
    <m/>
  </r>
  <r>
    <s v="44855"/>
    <s v="La Guajira"/>
    <x v="14"/>
    <s v="Tasa de deserción en educación básica primaria"/>
    <s v="MEN"/>
    <s v="Educación"/>
    <s v="Matrícula estadística educación preescolar, básica y media - EPBM"/>
    <n v="2023"/>
    <n v="1.7721518987341769E-2"/>
    <s v="Porcentaje"/>
    <m/>
    <m/>
  </r>
  <r>
    <s v="44874"/>
    <s v="La Guajira"/>
    <x v="15"/>
    <s v="Tasa de deserción en educación básica primaria"/>
    <s v="MEN"/>
    <s v="Educación"/>
    <s v="Matrícula estadística educación preescolar, básica y media - EPBM"/>
    <n v="2023"/>
    <n v="5.0964187327823693E-2"/>
    <s v="Porcentaje"/>
    <m/>
    <m/>
  </r>
  <r>
    <s v="44"/>
    <s v="La Guajira"/>
    <x v="16"/>
    <s v="Tasa de deserción en educación básica primaria"/>
    <s v="MEN"/>
    <s v="Educación"/>
    <s v="Matrícula estadística educación preescolar, básica y media - EPBM"/>
    <n v="2023"/>
    <n v="3.092877221934744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44035"/>
    <s v="La Guajira"/>
    <x v="2"/>
    <s v="Tasa de deserción en educación básica secundaria"/>
    <s v="MEN"/>
    <s v="Educación"/>
    <s v="Matrícula estadística educación preescolar, básica y media - EPBM"/>
    <n v="2023"/>
    <n v="6.4678706425871479E-2"/>
    <s v="Porcentaje"/>
    <m/>
    <m/>
  </r>
  <r>
    <s v="44078"/>
    <s v="La Guajira"/>
    <x v="3"/>
    <s v="Tasa de deserción en educación básica secundaria"/>
    <s v="MEN"/>
    <s v="Educación"/>
    <s v="Matrícula estadística educación preescolar, básica y media - EPBM"/>
    <n v="2023"/>
    <n v="6.7626527050610827E-2"/>
    <s v="Porcentaje"/>
    <m/>
    <m/>
  </r>
  <r>
    <s v="44090"/>
    <s v="La Guajira"/>
    <x v="4"/>
    <s v="Tasa de deserción en educación básica secundaria"/>
    <s v="MEN"/>
    <s v="Educación"/>
    <s v="Matrícula estadística educación preescolar, básica y media - EPBM"/>
    <n v="2023"/>
    <n v="4.3947571318427137E-2"/>
    <s v="Porcentaje"/>
    <m/>
    <m/>
  </r>
  <r>
    <s v="44098"/>
    <s v="La Guajira"/>
    <x v="5"/>
    <s v="Tasa de deserción en educación básica secundaria"/>
    <s v="MEN"/>
    <s v="Educación"/>
    <s v="Matrícula estadística educación preescolar, básica y media - EPBM"/>
    <n v="2023"/>
    <n v="8.247422680412371E-2"/>
    <s v="Porcentaje"/>
    <m/>
    <m/>
  </r>
  <r>
    <s v="44110"/>
    <s v="La Guajira"/>
    <x v="6"/>
    <s v="Tasa de deserción en educación básica secundaria"/>
    <s v="MEN"/>
    <s v="Educación"/>
    <s v="Matrícula estadística educación preescolar, básica y media - EPBM"/>
    <n v="2023"/>
    <n v="3.6217303822937627E-2"/>
    <s v="Porcentaje"/>
    <m/>
    <m/>
  </r>
  <r>
    <s v="44279"/>
    <s v="La Guajira"/>
    <x v="7"/>
    <s v="Tasa de deserción en educación básica secundaria"/>
    <s v="MEN"/>
    <s v="Educación"/>
    <s v="Matrícula estadística educación preescolar, básica y media - EPBM"/>
    <n v="2023"/>
    <n v="5.7386698057680992E-2"/>
    <s v="Porcentaje"/>
    <m/>
    <m/>
  </r>
  <r>
    <s v="44378"/>
    <s v="La Guajira"/>
    <x v="8"/>
    <s v="Tasa de deserción en educación básica secundaria"/>
    <s v="MEN"/>
    <s v="Educación"/>
    <s v="Matrícula estadística educación preescolar, básica y media - EPBM"/>
    <n v="2023"/>
    <n v="2.7510316368638241E-2"/>
    <s v="Porcentaje"/>
    <m/>
    <m/>
  </r>
  <r>
    <s v="44420"/>
    <s v="La Guajira"/>
    <x v="9"/>
    <s v="Tasa de deserción en educación básica secundaria"/>
    <s v="MEN"/>
    <s v="Educación"/>
    <s v="Matrícula estadística educación preescolar, básica y media - EPBM"/>
    <n v="2023"/>
    <n v="4.2253521126760563E-2"/>
    <s v="Porcentaje"/>
    <m/>
    <m/>
  </r>
  <r>
    <s v="44430"/>
    <s v="La Guajira"/>
    <x v="10"/>
    <s v="Tasa de deserción en educación básica secundaria"/>
    <s v="MEN"/>
    <s v="Educación"/>
    <s v="Matrícula estadística educación preescolar, básica y media - EPBM"/>
    <n v="2023"/>
    <n v="3.6763691543661187E-2"/>
    <s v="Porcentaje"/>
    <m/>
    <m/>
  </r>
  <r>
    <s v="44560"/>
    <s v="La Guajira"/>
    <x v="11"/>
    <s v="Tasa de deserción en educación básica secundaria"/>
    <s v="MEN"/>
    <s v="Educación"/>
    <s v="Matrícula estadística educación preescolar, básica y media - EPBM"/>
    <n v="2023"/>
    <n v="4.3435095557210229E-2"/>
    <s v="Porcentaje"/>
    <m/>
    <m/>
  </r>
  <r>
    <s v="44001"/>
    <s v="La Guajira"/>
    <x v="1"/>
    <s v="Tasa de deserción en educación básica secundaria"/>
    <s v="MEN"/>
    <s v="Educación"/>
    <s v="Matrícula estadística educación preescolar, básica y media - EPBM"/>
    <n v="2023"/>
    <n v="3.8813056379821957E-2"/>
    <s v="Porcentaje"/>
    <m/>
    <m/>
  </r>
  <r>
    <s v="44650"/>
    <s v="La Guajira"/>
    <x v="12"/>
    <s v="Tasa de deserción en educación básica secundaria"/>
    <s v="MEN"/>
    <s v="Educación"/>
    <s v="Matrícula estadística educación preescolar, básica y media - EPBM"/>
    <n v="2023"/>
    <n v="3.9549741405536958E-2"/>
    <s v="Porcentaje"/>
    <m/>
    <m/>
  </r>
  <r>
    <s v="44847"/>
    <s v="La Guajira"/>
    <x v="13"/>
    <s v="Tasa de deserción en educación básica secundaria"/>
    <s v="MEN"/>
    <s v="Educación"/>
    <s v="Matrícula estadística educación preescolar, básica y media - EPBM"/>
    <n v="2023"/>
    <n v="2.5430259440020551E-2"/>
    <s v="Porcentaje"/>
    <m/>
    <m/>
  </r>
  <r>
    <s v="44855"/>
    <s v="La Guajira"/>
    <x v="14"/>
    <s v="Tasa de deserción en educación básica secundaria"/>
    <s v="MEN"/>
    <s v="Educación"/>
    <s v="Matrícula estadística educación preescolar, básica y media - EPBM"/>
    <n v="2023"/>
    <n v="1.6129032258064519E-2"/>
    <s v="Porcentaje"/>
    <m/>
    <m/>
  </r>
  <r>
    <s v="44874"/>
    <s v="La Guajira"/>
    <x v="15"/>
    <s v="Tasa de deserción en educación básica secundaria"/>
    <s v="MEN"/>
    <s v="Educación"/>
    <s v="Matrícula estadística educación preescolar, básica y media - EPBM"/>
    <n v="2023"/>
    <n v="4.9861495844875349E-2"/>
    <s v="Porcentaje"/>
    <m/>
    <m/>
  </r>
  <r>
    <s v="44"/>
    <s v="La Guajira"/>
    <x v="16"/>
    <s v="Tasa de deserción en educación básica secundaria"/>
    <s v="MEN"/>
    <s v="Educación"/>
    <s v="Matrícula estadística educación preescolar, básica y media - EPBM"/>
    <n v="2023"/>
    <n v="3.9232277647943688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44035"/>
    <s v="La Guajira"/>
    <x v="2"/>
    <s v="Tasa de deserción en educación media"/>
    <s v="MEN"/>
    <s v="Educación"/>
    <s v="Matrícula estadística educación preescolar, básica y media - EPBM"/>
    <n v="2023"/>
    <n v="2.694136291600634E-2"/>
    <s v="Porcentaje"/>
    <m/>
    <m/>
  </r>
  <r>
    <s v="44078"/>
    <s v="La Guajira"/>
    <x v="3"/>
    <s v="Tasa de deserción en educación media"/>
    <s v="MEN"/>
    <s v="Educación"/>
    <s v="Matrícula estadística educación preescolar, básica y media - EPBM"/>
    <n v="2023"/>
    <n v="1.7266187050359708E-2"/>
    <s v="Porcentaje"/>
    <m/>
    <m/>
  </r>
  <r>
    <s v="44090"/>
    <s v="La Guajira"/>
    <x v="4"/>
    <s v="Tasa de deserción en educación media"/>
    <s v="MEN"/>
    <s v="Educación"/>
    <s v="Matrícula estadística educación preescolar, básica y media - EPBM"/>
    <n v="2023"/>
    <n v="2.966101694915254E-2"/>
    <s v="Porcentaje"/>
    <m/>
    <m/>
  </r>
  <r>
    <s v="44098"/>
    <s v="La Guajira"/>
    <x v="5"/>
    <s v="Tasa de deserción en educación media"/>
    <s v="MEN"/>
    <s v="Educación"/>
    <s v="Matrícula estadística educación preescolar, básica y media - EPBM"/>
    <n v="2023"/>
    <n v="2.8340080971659919E-2"/>
    <s v="Porcentaje"/>
    <m/>
    <m/>
  </r>
  <r>
    <s v="44110"/>
    <s v="La Guajira"/>
    <x v="6"/>
    <s v="Tasa de deserción en educación media"/>
    <s v="MEN"/>
    <s v="Educación"/>
    <s v="Matrícula estadística educación preescolar, básica y media - EPBM"/>
    <n v="2023"/>
    <n v="2.469135802469136E-2"/>
    <s v="Porcentaje"/>
    <m/>
    <m/>
  </r>
  <r>
    <s v="44279"/>
    <s v="La Guajira"/>
    <x v="7"/>
    <s v="Tasa de deserción en educación media"/>
    <s v="MEN"/>
    <s v="Educación"/>
    <s v="Matrícula estadística educación preescolar, básica y media - EPBM"/>
    <n v="2023"/>
    <n v="3.2573289902280131E-2"/>
    <s v="Porcentaje"/>
    <m/>
    <m/>
  </r>
  <r>
    <s v="44378"/>
    <s v="La Guajira"/>
    <x v="8"/>
    <s v="Tasa de deserción en educación media"/>
    <s v="MEN"/>
    <s v="Educación"/>
    <s v="Matrícula estadística educación preescolar, básica y media - EPBM"/>
    <n v="2023"/>
    <n v="2.2821576763485479E-2"/>
    <s v="Porcentaje"/>
    <m/>
    <m/>
  </r>
  <r>
    <s v="44420"/>
    <s v="La Guajira"/>
    <x v="9"/>
    <s v="Tasa de deserción en educación media"/>
    <s v="MEN"/>
    <s v="Educación"/>
    <s v="Matrícula estadística educación preescolar, básica y media - EPBM"/>
    <n v="2023"/>
    <n v="2.777777777777778E-2"/>
    <s v="Porcentaje"/>
    <m/>
    <m/>
  </r>
  <r>
    <s v="44430"/>
    <s v="La Guajira"/>
    <x v="10"/>
    <s v="Tasa de deserción en educación media"/>
    <s v="MEN"/>
    <s v="Educación"/>
    <s v="Matrícula estadística educación preescolar, básica y media - EPBM"/>
    <n v="2023"/>
    <n v="3.4344447229882183E-2"/>
    <s v="Porcentaje"/>
    <m/>
    <m/>
  </r>
  <r>
    <s v="44560"/>
    <s v="La Guajira"/>
    <x v="11"/>
    <s v="Tasa de deserción en educación media"/>
    <s v="MEN"/>
    <s v="Educación"/>
    <s v="Matrícula estadística educación preescolar, básica y media - EPBM"/>
    <n v="2023"/>
    <n v="3.8364779874213828E-2"/>
    <s v="Porcentaje"/>
    <m/>
    <m/>
  </r>
  <r>
    <s v="44001"/>
    <s v="La Guajira"/>
    <x v="1"/>
    <s v="Tasa de deserción en educación media"/>
    <s v="MEN"/>
    <s v="Educación"/>
    <s v="Matrícula estadística educación preescolar, básica y media - EPBM"/>
    <n v="2023"/>
    <n v="2.011994583091507E-2"/>
    <s v="Porcentaje"/>
    <m/>
    <m/>
  </r>
  <r>
    <s v="44650"/>
    <s v="La Guajira"/>
    <x v="12"/>
    <s v="Tasa de deserción en educación media"/>
    <s v="MEN"/>
    <s v="Educación"/>
    <s v="Matrícula estadística educación preescolar, básica y media - EPBM"/>
    <n v="2023"/>
    <n v="1.9658119658119661E-2"/>
    <s v="Porcentaje"/>
    <m/>
    <m/>
  </r>
  <r>
    <s v="44847"/>
    <s v="La Guajira"/>
    <x v="13"/>
    <s v="Tasa de deserción en educación media"/>
    <s v="MEN"/>
    <s v="Educación"/>
    <s v="Matrícula estadística educación preescolar, básica y media - EPBM"/>
    <n v="2023"/>
    <n v="1.541535826434485E-2"/>
    <s v="Porcentaje"/>
    <m/>
    <m/>
  </r>
  <r>
    <s v="44855"/>
    <s v="La Guajira"/>
    <x v="14"/>
    <s v="Tasa de deserción en educación media"/>
    <s v="MEN"/>
    <s v="Educación"/>
    <s v="Matrícula estadística educación preescolar, básica y media - EPBM"/>
    <n v="2023"/>
    <n v="7.9681274900398405E-3"/>
    <s v="Porcentaje"/>
    <m/>
    <m/>
  </r>
  <r>
    <s v="44874"/>
    <s v="La Guajira"/>
    <x v="15"/>
    <s v="Tasa de deserción en educación media"/>
    <s v="MEN"/>
    <s v="Educación"/>
    <s v="Matrícula estadística educación preescolar, básica y media - EPBM"/>
    <n v="2023"/>
    <n v="1.5923566878980892E-2"/>
    <s v="Porcentaje"/>
    <m/>
    <m/>
  </r>
  <r>
    <s v="44"/>
    <s v="La Guajira"/>
    <x v="16"/>
    <s v="Tasa de deserción en educación media"/>
    <s v="MEN"/>
    <s v="Educación"/>
    <s v="Matrícula estadística educación preescolar, básica y media - EPBM"/>
    <n v="2023"/>
    <n v="2.4483133841131662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44035"/>
    <s v="La Guajira"/>
    <x v="2"/>
    <s v="Tasa de repitencia en educación básica primaria"/>
    <s v="MEN"/>
    <s v="Educación"/>
    <s v="Matrícula estadística educación preescolar, básica y media - EPBM"/>
    <n v="2023"/>
    <n v="0.11429451632778805"/>
    <s v="Porcentaje"/>
    <m/>
    <m/>
  </r>
  <r>
    <s v="44078"/>
    <s v="La Guajira"/>
    <x v="3"/>
    <s v="Tasa de repitencia en educación básica primaria"/>
    <s v="MEN"/>
    <s v="Educación"/>
    <s v="Matrícula estadística educación preescolar, básica y media - EPBM"/>
    <n v="2023"/>
    <n v="0.10745555850358185"/>
    <s v="Porcentaje"/>
    <m/>
    <m/>
  </r>
  <r>
    <s v="44090"/>
    <s v="La Guajira"/>
    <x v="4"/>
    <s v="Tasa de repitencia en educación básica primaria"/>
    <s v="MEN"/>
    <s v="Educación"/>
    <s v="Matrícula estadística educación preescolar, básica y media - EPBM"/>
    <n v="2023"/>
    <n v="0.16580819229825852"/>
    <s v="Porcentaje"/>
    <m/>
    <m/>
  </r>
  <r>
    <s v="44098"/>
    <s v="La Guajira"/>
    <x v="5"/>
    <s v="Tasa de repitencia en educación básica primaria"/>
    <s v="MEN"/>
    <s v="Educación"/>
    <s v="Matrícula estadística educación preescolar, básica y media - EPBM"/>
    <n v="2023"/>
    <n v="0.10185873605947955"/>
    <s v="Porcentaje"/>
    <m/>
    <m/>
  </r>
  <r>
    <s v="44110"/>
    <s v="La Guajira"/>
    <x v="6"/>
    <s v="Tasa de repitencia en educación básica primaria"/>
    <s v="MEN"/>
    <s v="Educación"/>
    <s v="Matrícula estadística educación preescolar, básica y media - EPBM"/>
    <n v="2023"/>
    <n v="0.11029411764705882"/>
    <s v="Porcentaje"/>
    <m/>
    <m/>
  </r>
  <r>
    <s v="44279"/>
    <s v="La Guajira"/>
    <x v="7"/>
    <s v="Tasa de repitencia en educación básica primaria"/>
    <s v="MEN"/>
    <s v="Educación"/>
    <s v="Matrícula estadística educación preescolar, básica y media - EPBM"/>
    <n v="2023"/>
    <n v="0.10453840186190845"/>
    <s v="Porcentaje"/>
    <m/>
    <m/>
  </r>
  <r>
    <s v="44378"/>
    <s v="La Guajira"/>
    <x v="8"/>
    <s v="Tasa de repitencia en educación básica primaria"/>
    <s v="MEN"/>
    <s v="Educación"/>
    <s v="Matrícula estadística educación preescolar, básica y media - EPBM"/>
    <n v="2023"/>
    <n v="8.8717948717948719E-2"/>
    <s v="Porcentaje"/>
    <m/>
    <m/>
  </r>
  <r>
    <s v="44420"/>
    <s v="La Guajira"/>
    <x v="9"/>
    <s v="Tasa de repitencia en educación básica primaria"/>
    <s v="MEN"/>
    <s v="Educación"/>
    <s v="Matrícula estadística educación preescolar, básica y media - EPBM"/>
    <n v="2023"/>
    <n v="8.4795321637426896E-2"/>
    <s v="Porcentaje"/>
    <m/>
    <m/>
  </r>
  <r>
    <s v="44430"/>
    <s v="La Guajira"/>
    <x v="10"/>
    <s v="Tasa de repitencia en educación básica primaria"/>
    <s v="MEN"/>
    <s v="Educación"/>
    <s v="Matrícula estadística educación preescolar, básica y media - EPBM"/>
    <n v="2023"/>
    <n v="0.11701317078480461"/>
    <s v="Porcentaje"/>
    <m/>
    <m/>
  </r>
  <r>
    <s v="44560"/>
    <s v="La Guajira"/>
    <x v="11"/>
    <s v="Tasa de repitencia en educación básica primaria"/>
    <s v="MEN"/>
    <s v="Educación"/>
    <s v="Matrícula estadística educación preescolar, básica y media - EPBM"/>
    <n v="2023"/>
    <n v="0.20720624398588688"/>
    <s v="Porcentaje"/>
    <m/>
    <m/>
  </r>
  <r>
    <s v="44001"/>
    <s v="La Guajira"/>
    <x v="1"/>
    <s v="Tasa de repitencia en educación básica primaria"/>
    <s v="MEN"/>
    <s v="Educación"/>
    <s v="Matrícula estadística educación preescolar, básica y media - EPBM"/>
    <n v="2023"/>
    <n v="0.14021105453472069"/>
    <s v="Porcentaje"/>
    <m/>
    <m/>
  </r>
  <r>
    <s v="44650"/>
    <s v="La Guajira"/>
    <x v="12"/>
    <s v="Tasa de repitencia en educación básica primaria"/>
    <s v="MEN"/>
    <s v="Educación"/>
    <s v="Matrícula estadística educación preescolar, básica y media - EPBM"/>
    <n v="2023"/>
    <n v="9.3265396544085069E-2"/>
    <s v="Porcentaje"/>
    <m/>
    <m/>
  </r>
  <r>
    <s v="44847"/>
    <s v="La Guajira"/>
    <x v="13"/>
    <s v="Tasa de repitencia en educación básica primaria"/>
    <s v="MEN"/>
    <s v="Educación"/>
    <s v="Matrícula estadística educación preescolar, básica y media - EPBM"/>
    <n v="2023"/>
    <n v="0.16385588348026064"/>
    <s v="Porcentaje"/>
    <m/>
    <m/>
  </r>
  <r>
    <s v="44855"/>
    <s v="La Guajira"/>
    <x v="14"/>
    <s v="Tasa de repitencia en educación básica primaria"/>
    <s v="MEN"/>
    <s v="Educación"/>
    <s v="Matrícula estadística educación preescolar, básica y media - EPBM"/>
    <n v="2023"/>
    <n v="9.7468354430379753E-2"/>
    <s v="Porcentaje"/>
    <m/>
    <m/>
  </r>
  <r>
    <s v="44874"/>
    <s v="La Guajira"/>
    <x v="15"/>
    <s v="Tasa de repitencia en educación básica primaria"/>
    <s v="MEN"/>
    <s v="Educación"/>
    <s v="Matrícula estadística educación preescolar, básica y media - EPBM"/>
    <n v="2023"/>
    <n v="0.12672176308539945"/>
    <s v="Porcentaje"/>
    <m/>
    <m/>
  </r>
  <r>
    <s v="44"/>
    <s v="La Guajira"/>
    <x v="16"/>
    <s v="Tasa de repitencia en educación básica primaria"/>
    <s v="MEN"/>
    <s v="Educación"/>
    <s v="Matrícula estadística educación preescolar, básica y media - EPBM"/>
    <n v="2023"/>
    <n v="0.14616428012081889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44035"/>
    <s v="La Guajira"/>
    <x v="2"/>
    <s v="Tasa de repitencia en educación básica secundaria"/>
    <s v="MEN"/>
    <s v="Educación"/>
    <s v="Matrícula estadística educación preescolar, básica y media - EPBM"/>
    <n v="2023"/>
    <n v="0.16918555835432408"/>
    <s v="Porcentaje"/>
    <m/>
    <m/>
  </r>
  <r>
    <s v="44078"/>
    <s v="La Guajira"/>
    <x v="3"/>
    <s v="Tasa de repitencia en educación básica secundaria"/>
    <s v="MEN"/>
    <s v="Educación"/>
    <s v="Matrícula estadística educación preescolar, básica y media - EPBM"/>
    <n v="2023"/>
    <n v="0.13432184910597469"/>
    <s v="Porcentaje"/>
    <m/>
    <m/>
  </r>
  <r>
    <s v="44090"/>
    <s v="La Guajira"/>
    <x v="4"/>
    <s v="Tasa de repitencia en educación básica secundaria"/>
    <s v="MEN"/>
    <s v="Educación"/>
    <s v="Matrícula estadística educación preescolar, básica y media - EPBM"/>
    <n v="2023"/>
    <n v="0.16377649325626203"/>
    <s v="Porcentaje"/>
    <m/>
    <m/>
  </r>
  <r>
    <s v="44098"/>
    <s v="La Guajira"/>
    <x v="5"/>
    <s v="Tasa de repitencia en educación básica secundaria"/>
    <s v="MEN"/>
    <s v="Educación"/>
    <s v="Matrícula estadística educación preescolar, básica y media - EPBM"/>
    <n v="2023"/>
    <n v="0.15578465063001146"/>
    <s v="Porcentaje"/>
    <m/>
    <m/>
  </r>
  <r>
    <s v="44110"/>
    <s v="La Guajira"/>
    <x v="6"/>
    <s v="Tasa de repitencia en educación básica secundaria"/>
    <s v="MEN"/>
    <s v="Educación"/>
    <s v="Matrícula estadística educación preescolar, básica y media - EPBM"/>
    <n v="2023"/>
    <n v="0.18511066398390341"/>
    <s v="Porcentaje"/>
    <m/>
    <m/>
  </r>
  <r>
    <s v="44279"/>
    <s v="La Guajira"/>
    <x v="7"/>
    <s v="Tasa de repitencia en educación básica secundaria"/>
    <s v="MEN"/>
    <s v="Educación"/>
    <s v="Matrícula estadística educación preescolar, básica y media - EPBM"/>
    <n v="2023"/>
    <n v="0.11669606114050558"/>
    <s v="Porcentaje"/>
    <m/>
    <m/>
  </r>
  <r>
    <s v="44378"/>
    <s v="La Guajira"/>
    <x v="8"/>
    <s v="Tasa de repitencia en educación básica secundaria"/>
    <s v="MEN"/>
    <s v="Educación"/>
    <s v="Matrícula estadística educación preescolar, básica y media - EPBM"/>
    <n v="2023"/>
    <n v="8.9347079037800689E-2"/>
    <s v="Porcentaje"/>
    <m/>
    <m/>
  </r>
  <r>
    <s v="44420"/>
    <s v="La Guajira"/>
    <x v="9"/>
    <s v="Tasa de repitencia en educación básica secundaria"/>
    <s v="MEN"/>
    <s v="Educación"/>
    <s v="Matrícula estadística educación preescolar, básica y media - EPBM"/>
    <n v="2023"/>
    <n v="0.14084507042253522"/>
    <s v="Porcentaje"/>
    <m/>
    <m/>
  </r>
  <r>
    <s v="44430"/>
    <s v="La Guajira"/>
    <x v="10"/>
    <s v="Tasa de repitencia en educación básica secundaria"/>
    <s v="MEN"/>
    <s v="Educación"/>
    <s v="Matrícula estadística educación preescolar, básica y media - EPBM"/>
    <n v="2023"/>
    <n v="0.10702710157920144"/>
    <s v="Porcentaje"/>
    <m/>
    <m/>
  </r>
  <r>
    <s v="44560"/>
    <s v="La Guajira"/>
    <x v="11"/>
    <s v="Tasa de repitencia en educación básica secundaria"/>
    <s v="MEN"/>
    <s v="Educación"/>
    <s v="Matrícula estadística educación preescolar, básica y media - EPBM"/>
    <n v="2023"/>
    <n v="0.19230769230769232"/>
    <s v="Porcentaje"/>
    <m/>
    <m/>
  </r>
  <r>
    <s v="44001"/>
    <s v="La Guajira"/>
    <x v="1"/>
    <s v="Tasa de repitencia en educación básica secundaria"/>
    <s v="MEN"/>
    <s v="Educación"/>
    <s v="Matrícula estadística educación preescolar, básica y media - EPBM"/>
    <n v="2023"/>
    <n v="0.1259940652818991"/>
    <s v="Porcentaje"/>
    <m/>
    <m/>
  </r>
  <r>
    <s v="44650"/>
    <s v="La Guajira"/>
    <x v="12"/>
    <s v="Tasa de repitencia en educación básica secundaria"/>
    <s v="MEN"/>
    <s v="Educación"/>
    <s v="Matrícula estadística educación preescolar, básica y media - EPBM"/>
    <n v="2023"/>
    <n v="9.7048980833586859E-2"/>
    <s v="Porcentaje"/>
    <m/>
    <m/>
  </r>
  <r>
    <s v="44847"/>
    <s v="La Guajira"/>
    <x v="13"/>
    <s v="Tasa de repitencia en educación básica secundaria"/>
    <s v="MEN"/>
    <s v="Educación"/>
    <s v="Matrícula estadística educación preescolar, básica y media - EPBM"/>
    <n v="2023"/>
    <n v="0.14318736355464234"/>
    <s v="Porcentaje"/>
    <m/>
    <m/>
  </r>
  <r>
    <s v="44855"/>
    <s v="La Guajira"/>
    <x v="14"/>
    <s v="Tasa de repitencia en educación básica secundaria"/>
    <s v="MEN"/>
    <s v="Educación"/>
    <s v="Matrícula estadística educación preescolar, básica y media - EPBM"/>
    <n v="2023"/>
    <n v="0.14956011730205279"/>
    <s v="Porcentaje"/>
    <m/>
    <m/>
  </r>
  <r>
    <s v="44874"/>
    <s v="La Guajira"/>
    <x v="15"/>
    <s v="Tasa de repitencia en educación básica secundaria"/>
    <s v="MEN"/>
    <s v="Educación"/>
    <s v="Matrícula estadística educación preescolar, básica y media - EPBM"/>
    <n v="2023"/>
    <n v="0.13510520487264674"/>
    <s v="Porcentaje"/>
    <m/>
    <m/>
  </r>
  <r>
    <s v="44"/>
    <s v="La Guajira"/>
    <x v="16"/>
    <s v="Tasa de repitencia en educación básica secundaria"/>
    <s v="MEN"/>
    <s v="Educación"/>
    <s v="Matrícula estadística educación preescolar, básica y media - EPBM"/>
    <n v="2023"/>
    <n v="0.13483281858466498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44035"/>
    <s v="La Guajira"/>
    <x v="2"/>
    <s v="Tasa de repitencia en educación media "/>
    <s v="MEN"/>
    <s v="Educación"/>
    <s v="Matrícula estadística educación preescolar, básica y media - EPBM"/>
    <n v="2023"/>
    <n v="4.7543581616481777E-2"/>
    <s v="Porcentaje"/>
    <m/>
    <m/>
  </r>
  <r>
    <s v="44078"/>
    <s v="La Guajira"/>
    <x v="3"/>
    <s v="Tasa de repitencia en educación media "/>
    <s v="MEN"/>
    <s v="Educación"/>
    <s v="Matrícula estadística educación preescolar, básica y media - EPBM"/>
    <n v="2023"/>
    <n v="5.4676258992805753E-2"/>
    <s v="Porcentaje"/>
    <m/>
    <m/>
  </r>
  <r>
    <s v="44090"/>
    <s v="La Guajira"/>
    <x v="4"/>
    <s v="Tasa de repitencia en educación media "/>
    <s v="MEN"/>
    <s v="Educación"/>
    <s v="Matrícula estadística educación preescolar, básica y media - EPBM"/>
    <n v="2023"/>
    <n v="7.6271186440677971E-2"/>
    <s v="Porcentaje"/>
    <m/>
    <m/>
  </r>
  <r>
    <s v="44098"/>
    <s v="La Guajira"/>
    <x v="5"/>
    <s v="Tasa de repitencia en educación media "/>
    <s v="MEN"/>
    <s v="Educación"/>
    <s v="Matrícula estadística educación preescolar, básica y media - EPBM"/>
    <n v="2023"/>
    <n v="4.4534412955465577E-2"/>
    <s v="Porcentaje"/>
    <m/>
    <m/>
  </r>
  <r>
    <s v="44110"/>
    <s v="La Guajira"/>
    <x v="6"/>
    <s v="Tasa de repitencia en educación media "/>
    <s v="MEN"/>
    <s v="Educación"/>
    <s v="Matrícula estadística educación preescolar, básica y media - EPBM"/>
    <n v="2023"/>
    <n v="8.0246913580246909E-2"/>
    <s v="Porcentaje"/>
    <m/>
    <m/>
  </r>
  <r>
    <s v="44279"/>
    <s v="La Guajira"/>
    <x v="7"/>
    <s v="Tasa de repitencia en educación media "/>
    <s v="MEN"/>
    <s v="Educación"/>
    <s v="Matrícula estadística educación preescolar, básica y media - EPBM"/>
    <n v="2023"/>
    <n v="2.6058631921824109E-2"/>
    <s v="Porcentaje"/>
    <m/>
    <m/>
  </r>
  <r>
    <s v="44378"/>
    <s v="La Guajira"/>
    <x v="8"/>
    <s v="Tasa de repitencia en educación media "/>
    <s v="MEN"/>
    <s v="Educación"/>
    <s v="Matrícula estadística educación preescolar, básica y media - EPBM"/>
    <n v="2023"/>
    <n v="1.4522821576763489E-2"/>
    <s v="Porcentaje"/>
    <m/>
    <m/>
  </r>
  <r>
    <s v="44420"/>
    <s v="La Guajira"/>
    <x v="9"/>
    <s v="Tasa de repitencia en educación media "/>
    <s v="MEN"/>
    <s v="Educación"/>
    <s v="Matrícula estadística educación preescolar, básica y media - EPBM"/>
    <n v="2023"/>
    <n v="0"/>
    <s v="Porcentaje"/>
    <m/>
    <m/>
  </r>
  <r>
    <s v="44430"/>
    <s v="La Guajira"/>
    <x v="10"/>
    <s v="Tasa de repitencia en educación media "/>
    <s v="MEN"/>
    <s v="Educación"/>
    <s v="Matrícula estadística educación preescolar, básica y media - EPBM"/>
    <n v="2023"/>
    <n v="3.4085213032581448E-2"/>
    <s v="Porcentaje"/>
    <m/>
    <m/>
  </r>
  <r>
    <s v="44560"/>
    <s v="La Guajira"/>
    <x v="11"/>
    <s v="Tasa de repitencia en educación media "/>
    <s v="MEN"/>
    <s v="Educación"/>
    <s v="Matrícula estadística educación preescolar, básica y media - EPBM"/>
    <n v="2023"/>
    <n v="7.4213836477987419E-2"/>
    <s v="Porcentaje"/>
    <m/>
    <m/>
  </r>
  <r>
    <s v="44001"/>
    <s v="La Guajira"/>
    <x v="1"/>
    <s v="Tasa de repitencia en educación media "/>
    <s v="MEN"/>
    <s v="Educación"/>
    <s v="Matrícula estadística educación preescolar, básica y media - EPBM"/>
    <n v="2023"/>
    <n v="3.2688588007736941E-2"/>
    <s v="Porcentaje"/>
    <m/>
    <m/>
  </r>
  <r>
    <s v="44650"/>
    <s v="La Guajira"/>
    <x v="12"/>
    <s v="Tasa de repitencia en educación media "/>
    <s v="MEN"/>
    <s v="Educación"/>
    <s v="Matrícula estadística educación preescolar, básica y media - EPBM"/>
    <n v="2023"/>
    <n v="5.128205128205128E-2"/>
    <s v="Porcentaje"/>
    <m/>
    <m/>
  </r>
  <r>
    <s v="44847"/>
    <s v="La Guajira"/>
    <x v="13"/>
    <s v="Tasa de repitencia en educación media "/>
    <s v="MEN"/>
    <s v="Educación"/>
    <s v="Matrícula estadística educación preescolar, básica y media - EPBM"/>
    <n v="2023"/>
    <n v="6.2232372252355117E-2"/>
    <s v="Porcentaje"/>
    <m/>
    <m/>
  </r>
  <r>
    <s v="44855"/>
    <s v="La Guajira"/>
    <x v="14"/>
    <s v="Tasa de repitencia en educación media "/>
    <s v="MEN"/>
    <s v="Educación"/>
    <s v="Matrícula estadística educación preescolar, básica y media - EPBM"/>
    <n v="2023"/>
    <n v="6.7729083665338641E-2"/>
    <s v="Porcentaje"/>
    <m/>
    <m/>
  </r>
  <r>
    <s v="44874"/>
    <s v="La Guajira"/>
    <x v="15"/>
    <s v="Tasa de repitencia en educación media "/>
    <s v="MEN"/>
    <s v="Educación"/>
    <s v="Matrícula estadística educación preescolar, básica y media - EPBM"/>
    <n v="2023"/>
    <n v="3.5031847133757961E-2"/>
    <s v="Porcentaje"/>
    <m/>
    <m/>
  </r>
  <r>
    <s v="44"/>
    <s v="La Guajira"/>
    <x v="16"/>
    <s v="Tasa de repitencia en educación media "/>
    <s v="MEN"/>
    <s v="Educación"/>
    <s v="Matrícula estadística educación preescolar, básica y media - EPBM"/>
    <n v="2023"/>
    <n v="4.5351137487636001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44035"/>
    <s v="La Guajira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84345281638624725"/>
    <s v="Porcentaje"/>
    <m/>
    <m/>
  </r>
  <r>
    <s v="44078"/>
    <s v="La Guajira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8422836287799792"/>
    <s v="Porcentaje"/>
    <m/>
    <m/>
  </r>
  <r>
    <s v="44090"/>
    <s v="La Guajira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56911245063396387"/>
    <s v="Porcentaje"/>
    <m/>
    <m/>
  </r>
  <r>
    <s v="44098"/>
    <s v="La Guajira"/>
    <x v="5"/>
    <s v="Porcentaje de niños y niñas en servicios de educación inicial en el marco de la atención Integral que cuentan con seis o más atenciones."/>
    <s v="MEN"/>
    <s v="Desarrollo Integral"/>
    <s v="Primera Infancia"/>
    <n v="2022"/>
    <n v="0.90441932168550876"/>
    <s v="Porcentaje"/>
    <m/>
    <m/>
  </r>
  <r>
    <s v="44110"/>
    <s v="La Guajira"/>
    <x v="6"/>
    <s v="Porcentaje de niños y niñas en servicios de educación inicial en el marco de la atención Integral que cuentan con seis o más atenciones."/>
    <s v="MEN"/>
    <s v="Desarrollo Integral"/>
    <s v="Primera Infancia"/>
    <n v="2022"/>
    <n v="0.82226980728051391"/>
    <s v="Porcentaje"/>
    <m/>
    <m/>
  </r>
  <r>
    <s v="44279"/>
    <s v="La Guajira"/>
    <x v="7"/>
    <s v="Porcentaje de niños y niñas en servicios de educación inicial en el marco de la atención Integral que cuentan con seis o más atenciones."/>
    <s v="MEN"/>
    <s v="Desarrollo Integral"/>
    <s v="Primera Infancia"/>
    <n v="2022"/>
    <n v="0.82350371341197026"/>
    <s v="Porcentaje"/>
    <m/>
    <m/>
  </r>
  <r>
    <s v="44378"/>
    <s v="La Guajira"/>
    <x v="8"/>
    <s v="Porcentaje de niños y niñas en servicios de educación inicial en el marco de la atención Integral que cuentan con seis o más atenciones."/>
    <s v="MEN"/>
    <s v="Desarrollo Integral"/>
    <s v="Primera Infancia"/>
    <n v="2022"/>
    <n v="0.82418191902384919"/>
    <s v="Porcentaje"/>
    <m/>
    <m/>
  </r>
  <r>
    <s v="44420"/>
    <s v="La Guajira"/>
    <x v="9"/>
    <s v="Porcentaje de niños y niñas en servicios de educación inicial en el marco de la atención Integral que cuentan con seis o más atenciones."/>
    <s v="MEN"/>
    <s v="Desarrollo Integral"/>
    <s v="Primera Infancia"/>
    <n v="2022"/>
    <n v="0.90384615384615385"/>
    <s v="Porcentaje"/>
    <m/>
    <m/>
  </r>
  <r>
    <s v="44430"/>
    <s v="La Guajira"/>
    <x v="10"/>
    <s v="Porcentaje de niños y niñas en servicios de educación inicial en el marco de la atención Integral que cuentan con seis o más atenciones."/>
    <s v="MEN"/>
    <s v="Desarrollo Integral"/>
    <s v="Primera Infancia"/>
    <n v="2022"/>
    <n v="0.88153846153846149"/>
    <s v="Porcentaje"/>
    <m/>
    <m/>
  </r>
  <r>
    <s v="44560"/>
    <s v="La Guajira"/>
    <x v="11"/>
    <s v="Porcentaje de niños y niñas en servicios de educación inicial en el marco de la atención Integral que cuentan con seis o más atenciones."/>
    <s v="MEN"/>
    <s v="Desarrollo Integral"/>
    <s v="Primera Infancia"/>
    <n v="2022"/>
    <n v="0.78019027607541003"/>
    <s v="Porcentaje"/>
    <m/>
    <m/>
  </r>
  <r>
    <s v="44001"/>
    <s v="La Guajira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79402798405377939"/>
    <s v="Porcentaje"/>
    <m/>
    <m/>
  </r>
  <r>
    <s v="44650"/>
    <s v="La Guajira"/>
    <x v="12"/>
    <s v="Porcentaje de niños y niñas en servicios de educación inicial en el marco de la atención Integral que cuentan con seis o más atenciones."/>
    <s v="MEN"/>
    <s v="Desarrollo Integral"/>
    <s v="Primera Infancia"/>
    <n v="2022"/>
    <n v="0.85025197984161272"/>
    <s v="Porcentaje"/>
    <m/>
    <m/>
  </r>
  <r>
    <s v="44847"/>
    <s v="La Guajira"/>
    <x v="13"/>
    <s v="Porcentaje de niños y niñas en servicios de educación inicial en el marco de la atención Integral que cuentan con seis o más atenciones."/>
    <s v="MEN"/>
    <s v="Desarrollo Integral"/>
    <s v="Primera Infancia"/>
    <n v="2022"/>
    <n v="0.71522124698712997"/>
    <s v="Porcentaje"/>
    <m/>
    <m/>
  </r>
  <r>
    <s v="44855"/>
    <s v="La Guajira"/>
    <x v="14"/>
    <s v="Porcentaje de niños y niñas en servicios de educación inicial en el marco de la atención Integral que cuentan con seis o más atenciones."/>
    <s v="MEN"/>
    <s v="Desarrollo Integral"/>
    <s v="Primera Infancia"/>
    <n v="2022"/>
    <n v="0.92147435897435892"/>
    <s v="Porcentaje"/>
    <m/>
    <m/>
  </r>
  <r>
    <s v="44874"/>
    <s v="La Guajira"/>
    <x v="15"/>
    <s v="Porcentaje de niños y niñas en servicios de educación inicial en el marco de la atención Integral que cuentan con seis o más atenciones."/>
    <s v="MEN"/>
    <s v="Desarrollo Integral"/>
    <s v="Primera Infancia"/>
    <n v="2022"/>
    <n v="0.92144846796657387"/>
    <s v="Porcentaje"/>
    <m/>
    <m/>
  </r>
  <r>
    <s v="44"/>
    <s v="La Guajira"/>
    <x v="16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44035"/>
    <s v="La Guajira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80868285504047088"/>
    <s v="Porcentaje"/>
    <m/>
    <m/>
  </r>
  <r>
    <s v="44078"/>
    <s v="La Guajira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84466750313676286"/>
    <s v="Porcentaje"/>
    <m/>
    <m/>
  </r>
  <r>
    <s v="44090"/>
    <s v="La Guajira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48586609989373009"/>
    <s v="Porcentaje"/>
    <m/>
    <m/>
  </r>
  <r>
    <s v="44098"/>
    <s v="La Guajira"/>
    <x v="5"/>
    <s v="Porcentaje de niños y niñas en servicios de educación inicial en el marco de la atención Integral que cuentan con seis o más atenciones."/>
    <s v="MEN"/>
    <s v="Desarrollo Integral"/>
    <s v="Primera Infancia"/>
    <n v="2023"/>
    <n v="0.81339285714285714"/>
    <s v="Porcentaje"/>
    <m/>
    <m/>
  </r>
  <r>
    <s v="44110"/>
    <s v="La Guajira"/>
    <x v="6"/>
    <s v="Porcentaje de niños y niñas en servicios de educación inicial en el marco de la atención Integral que cuentan con seis o más atenciones."/>
    <s v="MEN"/>
    <s v="Desarrollo Integral"/>
    <s v="Primera Infancia"/>
    <n v="2023"/>
    <n v="0.79201680672268904"/>
    <s v="Porcentaje"/>
    <m/>
    <m/>
  </r>
  <r>
    <s v="44279"/>
    <s v="La Guajira"/>
    <x v="7"/>
    <s v="Porcentaje de niños y niñas en servicios de educación inicial en el marco de la atención Integral que cuentan con seis o más atenciones."/>
    <s v="MEN"/>
    <s v="Desarrollo Integral"/>
    <s v="Primera Infancia"/>
    <n v="2023"/>
    <n v="0.84724689165186506"/>
    <s v="Porcentaje"/>
    <m/>
    <m/>
  </r>
  <r>
    <s v="44378"/>
    <s v="La Guajira"/>
    <x v="8"/>
    <s v="Porcentaje de niños y niñas en servicios de educación inicial en el marco de la atención Integral que cuentan con seis o más atenciones."/>
    <s v="MEN"/>
    <s v="Desarrollo Integral"/>
    <s v="Primera Infancia"/>
    <n v="2023"/>
    <n v="0.68162839248434237"/>
    <s v="Porcentaje"/>
    <m/>
    <m/>
  </r>
  <r>
    <s v="44420"/>
    <s v="La Guajira"/>
    <x v="9"/>
    <s v="Porcentaje de niños y niñas en servicios de educación inicial en el marco de la atención Integral que cuentan con seis o más atenciones."/>
    <s v="MEN"/>
    <s v="Desarrollo Integral"/>
    <s v="Primera Infancia"/>
    <n v="2023"/>
    <n v="0.88648648648648654"/>
    <s v="Porcentaje"/>
    <m/>
    <m/>
  </r>
  <r>
    <s v="44430"/>
    <s v="La Guajira"/>
    <x v="10"/>
    <s v="Porcentaje de niños y niñas en servicios de educación inicial en el marco de la atención Integral que cuentan con seis o más atenciones."/>
    <s v="MEN"/>
    <s v="Desarrollo Integral"/>
    <s v="Primera Infancia"/>
    <n v="2023"/>
    <n v="0.75515690147026548"/>
    <s v="Porcentaje"/>
    <m/>
    <m/>
  </r>
  <r>
    <s v="44560"/>
    <s v="La Guajira"/>
    <x v="11"/>
    <s v="Porcentaje de niños y niñas en servicios de educación inicial en el marco de la atención Integral que cuentan con seis o más atenciones."/>
    <s v="MEN"/>
    <s v="Desarrollo Integral"/>
    <s v="Primera Infancia"/>
    <n v="2023"/>
    <n v="0.79303241441987271"/>
    <s v="Porcentaje"/>
    <m/>
    <m/>
  </r>
  <r>
    <s v="44001"/>
    <s v="La Guajira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79104242853210649"/>
    <s v="Porcentaje"/>
    <m/>
    <m/>
  </r>
  <r>
    <s v="44650"/>
    <s v="La Guajira"/>
    <x v="12"/>
    <s v="Porcentaje de niños y niñas en servicios de educación inicial en el marco de la atención Integral que cuentan con seis o más atenciones."/>
    <s v="MEN"/>
    <s v="Desarrollo Integral"/>
    <s v="Primera Infancia"/>
    <n v="2023"/>
    <n v="0.86661789807364054"/>
    <s v="Porcentaje"/>
    <m/>
    <m/>
  </r>
  <r>
    <s v="44847"/>
    <s v="La Guajira"/>
    <x v="13"/>
    <s v="Porcentaje de niños y niñas en servicios de educación inicial en el marco de la atención Integral que cuentan con seis o más atenciones."/>
    <s v="MEN"/>
    <s v="Desarrollo Integral"/>
    <s v="Primera Infancia"/>
    <n v="2023"/>
    <n v="0.68711681517207557"/>
    <s v="Porcentaje"/>
    <m/>
    <m/>
  </r>
  <r>
    <s v="44855"/>
    <s v="La Guajira"/>
    <x v="14"/>
    <s v="Porcentaje de niños y niñas en servicios de educación inicial en el marco de la atención Integral que cuentan con seis o más atenciones."/>
    <s v="MEN"/>
    <s v="Desarrollo Integral"/>
    <s v="Primera Infancia"/>
    <n v="2023"/>
    <n v="0.902555910543131"/>
    <s v="Porcentaje"/>
    <m/>
    <m/>
  </r>
  <r>
    <s v="44874"/>
    <s v="La Guajira"/>
    <x v="15"/>
    <s v="Porcentaje de niños y niñas en servicios de educación inicial en el marco de la atención Integral que cuentan con seis o más atenciones."/>
    <s v="MEN"/>
    <s v="Desarrollo Integral"/>
    <s v="Primera Infancia"/>
    <n v="2023"/>
    <n v="0.89299503585217876"/>
    <s v="Porcentaje"/>
    <m/>
    <m/>
  </r>
  <r>
    <s v="44"/>
    <s v="La Guajira"/>
    <x v="16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44035"/>
    <s v="La Guajira"/>
    <x v="2"/>
    <s v="Número de niños, niñas y mujeres gestantes con educación inicial en el marco de la atención integral a la primera infancia."/>
    <s v="MEN"/>
    <s v="Educación Inicial"/>
    <s v="Primera Infancia"/>
    <n v="2023"/>
    <n v="2794"/>
    <s v="Número"/>
    <m/>
    <m/>
  </r>
  <r>
    <s v="44078"/>
    <s v="La Guajira"/>
    <x v="3"/>
    <s v="Número de niños, niñas y mujeres gestantes con educación inicial en el marco de la atención integral a la primera infancia."/>
    <s v="MEN"/>
    <s v="Educación Inicial"/>
    <s v="Primera Infancia"/>
    <n v="2023"/>
    <n v="4112"/>
    <s v="Número"/>
    <m/>
    <m/>
  </r>
  <r>
    <s v="44090"/>
    <s v="La Guajira"/>
    <x v="4"/>
    <s v="Número de niños, niñas y mujeres gestantes con educación inicial en el marco de la atención integral a la primera infancia."/>
    <s v="MEN"/>
    <s v="Educación Inicial"/>
    <s v="Primera Infancia"/>
    <n v="2023"/>
    <n v="4791"/>
    <s v="Número"/>
    <m/>
    <m/>
  </r>
  <r>
    <s v="44098"/>
    <s v="La Guajira"/>
    <x v="5"/>
    <s v="Número de niños, niñas y mujeres gestantes con educación inicial en el marco de la atención integral a la primera infancia."/>
    <s v="MEN"/>
    <s v="Educación Inicial"/>
    <s v="Primera Infancia"/>
    <n v="2023"/>
    <n v="1144"/>
    <s v="Número"/>
    <m/>
    <m/>
  </r>
  <r>
    <s v="44110"/>
    <s v="La Guajira"/>
    <x v="6"/>
    <s v="Número de niños, niñas y mujeres gestantes con educación inicial en el marco de la atención integral a la primera infancia."/>
    <s v="MEN"/>
    <s v="Educación Inicial"/>
    <s v="Primera Infancia"/>
    <n v="2023"/>
    <n v="488"/>
    <s v="Número"/>
    <m/>
    <m/>
  </r>
  <r>
    <s v="44279"/>
    <s v="La Guajira"/>
    <x v="7"/>
    <s v="Número de niños, niñas y mujeres gestantes con educación inicial en el marco de la atención integral a la primera infancia."/>
    <s v="MEN"/>
    <s v="Educación Inicial"/>
    <s v="Primera Infancia"/>
    <n v="2023"/>
    <n v="4595"/>
    <s v="Número"/>
    <m/>
    <m/>
  </r>
  <r>
    <s v="44378"/>
    <s v="La Guajira"/>
    <x v="8"/>
    <s v="Número de niños, niñas y mujeres gestantes con educación inicial en el marco de la atención integral a la primera infancia."/>
    <s v="MEN"/>
    <s v="Educación Inicial"/>
    <s v="Primera Infancia"/>
    <n v="2023"/>
    <n v="1970"/>
    <s v="Número"/>
    <m/>
    <m/>
  </r>
  <r>
    <s v="44420"/>
    <s v="La Guajira"/>
    <x v="9"/>
    <s v="Número de niños, niñas y mujeres gestantes con educación inicial en el marco de la atención integral a la primera infancia."/>
    <s v="MEN"/>
    <s v="Educación Inicial"/>
    <s v="Primera Infancia"/>
    <n v="2023"/>
    <n v="188"/>
    <s v="Número"/>
    <m/>
    <m/>
  </r>
  <r>
    <s v="44430"/>
    <s v="La Guajira"/>
    <x v="10"/>
    <s v="Número de niños, niñas y mujeres gestantes con educación inicial en el marco de la atención integral a la primera infancia."/>
    <s v="MEN"/>
    <s v="Educación Inicial"/>
    <s v="Primera Infancia"/>
    <n v="2023"/>
    <n v="18501"/>
    <s v="Número"/>
    <m/>
    <m/>
  </r>
  <r>
    <s v="44560"/>
    <s v="La Guajira"/>
    <x v="11"/>
    <s v="Número de niños, niñas y mujeres gestantes con educación inicial en el marco de la atención integral a la primera infancia."/>
    <s v="MEN"/>
    <s v="Educación Inicial"/>
    <s v="Primera Infancia"/>
    <n v="2023"/>
    <n v="17291"/>
    <s v="Número"/>
    <m/>
    <m/>
  </r>
  <r>
    <s v="44001"/>
    <s v="La Guajira"/>
    <x v="1"/>
    <s v="Número de niños, niñas y mujeres gestantes con educación inicial en el marco de la atención integral a la primera infancia."/>
    <s v="MEN"/>
    <s v="Educación Inicial"/>
    <s v="Primera Infancia"/>
    <n v="2023"/>
    <n v="25995"/>
    <s v="Número"/>
    <m/>
    <m/>
  </r>
  <r>
    <s v="44650"/>
    <s v="La Guajira"/>
    <x v="12"/>
    <s v="Número de niños, niñas y mujeres gestantes con educación inicial en el marco de la atención integral a la primera infancia."/>
    <s v="MEN"/>
    <s v="Educación Inicial"/>
    <s v="Primera Infancia"/>
    <n v="2023"/>
    <n v="4207"/>
    <s v="Número"/>
    <m/>
    <m/>
  </r>
  <r>
    <s v="44847"/>
    <s v="La Guajira"/>
    <x v="13"/>
    <s v="Número de niños, niñas y mujeres gestantes con educación inicial en el marco de la atención integral a la primera infancia."/>
    <s v="MEN"/>
    <s v="Educación Inicial"/>
    <s v="Primera Infancia"/>
    <n v="2023"/>
    <n v="25104"/>
    <s v="Número"/>
    <m/>
    <m/>
  </r>
  <r>
    <s v="44855"/>
    <s v="La Guajira"/>
    <x v="14"/>
    <s v="Número de niños, niñas y mujeres gestantes con educación inicial en el marco de la atención integral a la primera infancia."/>
    <s v="MEN"/>
    <s v="Educación Inicial"/>
    <s v="Primera Infancia"/>
    <n v="2023"/>
    <n v="637"/>
    <s v="Número"/>
    <m/>
    <m/>
  </r>
  <r>
    <s v="44874"/>
    <s v="La Guajira"/>
    <x v="15"/>
    <s v="Número de niños, niñas y mujeres gestantes con educación inicial en el marco de la atención integral a la primera infancia."/>
    <s v="MEN"/>
    <s v="Educación Inicial"/>
    <s v="Primera Infancia"/>
    <n v="2023"/>
    <n v="1872"/>
    <s v="Número"/>
    <m/>
    <m/>
  </r>
  <r>
    <s v="44"/>
    <s v="La Guajira"/>
    <x v="16"/>
    <s v="Número de niños, niñas y mujeres gestantes con educación inicial en el marco de la atención integral a la primera infancia."/>
    <s v="MEN"/>
    <s v="Educación Inicial"/>
    <s v="Primera Infancia"/>
    <n v="2023"/>
    <n v="113689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44001"/>
    <s v="La Guajira"/>
    <x v="1"/>
    <s v="Porcentaje de nacidos vivos con 4 o más controles prenatales"/>
    <s v="MSPS"/>
    <s v="Derecho a la salud"/>
    <s v="Primera Infancia"/>
    <n v="2017"/>
    <n v="0.74"/>
    <s v="Porcentaje"/>
    <m/>
    <m/>
  </r>
  <r>
    <n v="44001"/>
    <s v="La Guajira"/>
    <x v="1"/>
    <s v="Porcentaje de nacidos vivos con 4 o más controles prenatales"/>
    <s v="MSPS"/>
    <s v="Derecho a la salud"/>
    <s v="Primera Infancia"/>
    <n v="2018"/>
    <n v="0.67"/>
    <s v="Porcentaje"/>
    <m/>
    <m/>
  </r>
  <r>
    <n v="44001"/>
    <s v="La Guajira"/>
    <x v="1"/>
    <s v="Porcentaje de nacidos vivos con 4 o más controles prenatales"/>
    <s v="MSPS"/>
    <s v="Derecho a la salud"/>
    <s v="Primera Infancia"/>
    <n v="2019"/>
    <n v="0.67"/>
    <s v="Porcentaje"/>
    <m/>
    <m/>
  </r>
  <r>
    <n v="44001"/>
    <s v="La Guajira"/>
    <x v="1"/>
    <s v="Porcentaje de nacidos vivos con 4 o más controles prenatales"/>
    <s v="MSPS"/>
    <s v="Derecho a la salud"/>
    <s v="Primera Infancia"/>
    <n v="2020"/>
    <n v="0.65"/>
    <s v="Porcentaje"/>
    <m/>
    <m/>
  </r>
  <r>
    <n v="44001"/>
    <s v="La Guajira"/>
    <x v="1"/>
    <s v="Porcentaje de nacidos vivos con 4 o más controles prenatales"/>
    <s v="MSPS"/>
    <s v="Derecho a la salud"/>
    <s v="Primera Infancia"/>
    <n v="2021"/>
    <n v="0.63"/>
    <s v="Porcentaje"/>
    <m/>
    <m/>
  </r>
  <r>
    <n v="44035"/>
    <s v="La Guajira"/>
    <x v="2"/>
    <s v="Porcentaje de nacidos vivos con 4 o más controles prenatales"/>
    <s v="MSPS"/>
    <s v="Derecho a la salud"/>
    <s v="Primera Infancia"/>
    <n v="2017"/>
    <n v="0.72"/>
    <s v="Porcentaje"/>
    <m/>
    <m/>
  </r>
  <r>
    <n v="44035"/>
    <s v="La Guajira"/>
    <x v="2"/>
    <s v="Porcentaje de nacidos vivos con 4 o más controles prenatales"/>
    <s v="MSPS"/>
    <s v="Derecho a la salud"/>
    <s v="Primera Infancia"/>
    <n v="2018"/>
    <n v="0.56000000000000005"/>
    <s v="Porcentaje"/>
    <m/>
    <m/>
  </r>
  <r>
    <n v="44035"/>
    <s v="La Guajira"/>
    <x v="2"/>
    <s v="Porcentaje de nacidos vivos con 4 o más controles prenatales"/>
    <s v="MSPS"/>
    <s v="Derecho a la salud"/>
    <s v="Primera Infancia"/>
    <n v="2019"/>
    <n v="0.59"/>
    <s v="Porcentaje"/>
    <m/>
    <m/>
  </r>
  <r>
    <n v="44035"/>
    <s v="La Guajira"/>
    <x v="2"/>
    <s v="Porcentaje de nacidos vivos con 4 o más controles prenatales"/>
    <s v="MSPS"/>
    <s v="Derecho a la salud"/>
    <s v="Primera Infancia"/>
    <n v="2020"/>
    <n v="0.53"/>
    <s v="Porcentaje"/>
    <m/>
    <m/>
  </r>
  <r>
    <n v="44035"/>
    <s v="La Guajira"/>
    <x v="2"/>
    <s v="Porcentaje de nacidos vivos con 4 o más controles prenatales"/>
    <s v="MSPS"/>
    <s v="Derecho a la salud"/>
    <s v="Primera Infancia"/>
    <n v="2021"/>
    <n v="0.53"/>
    <s v="Porcentaje"/>
    <m/>
    <m/>
  </r>
  <r>
    <n v="44078"/>
    <s v="La Guajira"/>
    <x v="3"/>
    <s v="Porcentaje de nacidos vivos con 4 o más controles prenatales"/>
    <s v="MSPS"/>
    <s v="Derecho a la salud"/>
    <s v="Primera Infancia"/>
    <n v="2017"/>
    <n v="0.83"/>
    <s v="Porcentaje"/>
    <m/>
    <m/>
  </r>
  <r>
    <n v="44078"/>
    <s v="La Guajira"/>
    <x v="3"/>
    <s v="Porcentaje de nacidos vivos con 4 o más controles prenatales"/>
    <s v="MSPS"/>
    <s v="Derecho a la salud"/>
    <s v="Primera Infancia"/>
    <n v="2018"/>
    <n v="0.68"/>
    <s v="Porcentaje"/>
    <m/>
    <m/>
  </r>
  <r>
    <n v="44078"/>
    <s v="La Guajira"/>
    <x v="3"/>
    <s v="Porcentaje de nacidos vivos con 4 o más controles prenatales"/>
    <s v="MSPS"/>
    <s v="Derecho a la salud"/>
    <s v="Primera Infancia"/>
    <n v="2019"/>
    <n v="0.69"/>
    <s v="Porcentaje"/>
    <m/>
    <m/>
  </r>
  <r>
    <n v="44078"/>
    <s v="La Guajira"/>
    <x v="3"/>
    <s v="Porcentaje de nacidos vivos con 4 o más controles prenatales"/>
    <s v="MSPS"/>
    <s v="Derecho a la salud"/>
    <s v="Primera Infancia"/>
    <n v="2020"/>
    <n v="0.61"/>
    <s v="Porcentaje"/>
    <m/>
    <m/>
  </r>
  <r>
    <n v="44078"/>
    <s v="La Guajira"/>
    <x v="3"/>
    <s v="Porcentaje de nacidos vivos con 4 o más controles prenatales"/>
    <s v="MSPS"/>
    <s v="Derecho a la salud"/>
    <s v="Primera Infancia"/>
    <n v="2021"/>
    <n v="0.67"/>
    <s v="Porcentaje"/>
    <m/>
    <m/>
  </r>
  <r>
    <n v="44090"/>
    <s v="La Guajira"/>
    <x v="4"/>
    <s v="Porcentaje de nacidos vivos con 4 o más controles prenatales"/>
    <s v="MSPS"/>
    <s v="Derecho a la salud"/>
    <s v="Primera Infancia"/>
    <n v="2017"/>
    <n v="0.74"/>
    <s v="Porcentaje"/>
    <m/>
    <m/>
  </r>
  <r>
    <n v="44090"/>
    <s v="La Guajira"/>
    <x v="4"/>
    <s v="Porcentaje de nacidos vivos con 4 o más controles prenatales"/>
    <s v="MSPS"/>
    <s v="Derecho a la salud"/>
    <s v="Primera Infancia"/>
    <n v="2018"/>
    <n v="0.62"/>
    <s v="Porcentaje"/>
    <m/>
    <m/>
  </r>
  <r>
    <n v="44090"/>
    <s v="La Guajira"/>
    <x v="4"/>
    <s v="Porcentaje de nacidos vivos con 4 o más controles prenatales"/>
    <s v="MSPS"/>
    <s v="Derecho a la salud"/>
    <s v="Primera Infancia"/>
    <n v="2019"/>
    <n v="0.6"/>
    <s v="Porcentaje"/>
    <m/>
    <m/>
  </r>
  <r>
    <n v="44090"/>
    <s v="La Guajira"/>
    <x v="4"/>
    <s v="Porcentaje de nacidos vivos con 4 o más controles prenatales"/>
    <s v="MSPS"/>
    <s v="Derecho a la salud"/>
    <s v="Primera Infancia"/>
    <n v="2020"/>
    <n v="0.53"/>
    <s v="Porcentaje"/>
    <m/>
    <m/>
  </r>
  <r>
    <n v="44090"/>
    <s v="La Guajira"/>
    <x v="4"/>
    <s v="Porcentaje de nacidos vivos con 4 o más controles prenatales"/>
    <s v="MSPS"/>
    <s v="Derecho a la salud"/>
    <s v="Primera Infancia"/>
    <n v="2021"/>
    <n v="0.56999999999999995"/>
    <s v="Porcentaje"/>
    <m/>
    <m/>
  </r>
  <r>
    <n v="44098"/>
    <s v="La Guajira"/>
    <x v="5"/>
    <s v="Porcentaje de nacidos vivos con 4 o más controles prenatales"/>
    <s v="MSPS"/>
    <s v="Derecho a la salud"/>
    <s v="Primera Infancia"/>
    <n v="2017"/>
    <n v="0.77"/>
    <s v="Porcentaje"/>
    <m/>
    <m/>
  </r>
  <r>
    <n v="44098"/>
    <s v="La Guajira"/>
    <x v="5"/>
    <s v="Porcentaje de nacidos vivos con 4 o más controles prenatales"/>
    <s v="MSPS"/>
    <s v="Derecho a la salud"/>
    <s v="Primera Infancia"/>
    <n v="2018"/>
    <n v="0.79"/>
    <s v="Porcentaje"/>
    <m/>
    <m/>
  </r>
  <r>
    <n v="44098"/>
    <s v="La Guajira"/>
    <x v="5"/>
    <s v="Porcentaje de nacidos vivos con 4 o más controles prenatales"/>
    <s v="MSPS"/>
    <s v="Derecho a la salud"/>
    <s v="Primera Infancia"/>
    <n v="2019"/>
    <n v="0.7"/>
    <s v="Porcentaje"/>
    <m/>
    <m/>
  </r>
  <r>
    <n v="44098"/>
    <s v="La Guajira"/>
    <x v="5"/>
    <s v="Porcentaje de nacidos vivos con 4 o más controles prenatales"/>
    <s v="MSPS"/>
    <s v="Derecho a la salud"/>
    <s v="Primera Infancia"/>
    <n v="2020"/>
    <n v="0.71"/>
    <s v="Porcentaje"/>
    <m/>
    <m/>
  </r>
  <r>
    <n v="44098"/>
    <s v="La Guajira"/>
    <x v="5"/>
    <s v="Porcentaje de nacidos vivos con 4 o más controles prenatales"/>
    <s v="MSPS"/>
    <s v="Derecho a la salud"/>
    <s v="Primera Infancia"/>
    <n v="2021"/>
    <n v="0.73"/>
    <s v="Porcentaje"/>
    <m/>
    <m/>
  </r>
  <r>
    <n v="44110"/>
    <s v="La Guajira"/>
    <x v="6"/>
    <s v="Porcentaje de nacidos vivos con 4 o más controles prenatales"/>
    <s v="MSPS"/>
    <s v="Derecho a la salud"/>
    <s v="Primera Infancia"/>
    <n v="2017"/>
    <n v="0.8"/>
    <s v="Porcentaje"/>
    <m/>
    <m/>
  </r>
  <r>
    <n v="44110"/>
    <s v="La Guajira"/>
    <x v="6"/>
    <s v="Porcentaje de nacidos vivos con 4 o más controles prenatales"/>
    <s v="MSPS"/>
    <s v="Derecho a la salud"/>
    <s v="Primera Infancia"/>
    <n v="2018"/>
    <n v="0.76"/>
    <s v="Porcentaje"/>
    <m/>
    <m/>
  </r>
  <r>
    <n v="44110"/>
    <s v="La Guajira"/>
    <x v="6"/>
    <s v="Porcentaje de nacidos vivos con 4 o más controles prenatales"/>
    <s v="MSPS"/>
    <s v="Derecho a la salud"/>
    <s v="Primera Infancia"/>
    <n v="2019"/>
    <n v="0.69"/>
    <s v="Porcentaje"/>
    <m/>
    <m/>
  </r>
  <r>
    <n v="44110"/>
    <s v="La Guajira"/>
    <x v="6"/>
    <s v="Porcentaje de nacidos vivos con 4 o más controles prenatales"/>
    <s v="MSPS"/>
    <s v="Derecho a la salud"/>
    <s v="Primera Infancia"/>
    <n v="2020"/>
    <n v="0.74"/>
    <s v="Porcentaje"/>
    <m/>
    <m/>
  </r>
  <r>
    <n v="44110"/>
    <s v="La Guajira"/>
    <x v="6"/>
    <s v="Porcentaje de nacidos vivos con 4 o más controles prenatales"/>
    <s v="MSPS"/>
    <s v="Derecho a la salud"/>
    <s v="Primera Infancia"/>
    <n v="2021"/>
    <n v="0.74"/>
    <s v="Porcentaje"/>
    <m/>
    <m/>
  </r>
  <r>
    <n v="44279"/>
    <s v="La Guajira"/>
    <x v="7"/>
    <s v="Porcentaje de nacidos vivos con 4 o más controles prenatales"/>
    <s v="MSPS"/>
    <s v="Derecho a la salud"/>
    <s v="Primera Infancia"/>
    <n v="2017"/>
    <n v="0.82"/>
    <s v="Porcentaje"/>
    <m/>
    <m/>
  </r>
  <r>
    <n v="44279"/>
    <s v="La Guajira"/>
    <x v="7"/>
    <s v="Porcentaje de nacidos vivos con 4 o más controles prenatales"/>
    <s v="MSPS"/>
    <s v="Derecho a la salud"/>
    <s v="Primera Infancia"/>
    <n v="2018"/>
    <n v="0.66"/>
    <s v="Porcentaje"/>
    <m/>
    <m/>
  </r>
  <r>
    <n v="44279"/>
    <s v="La Guajira"/>
    <x v="7"/>
    <s v="Porcentaje de nacidos vivos con 4 o más controles prenatales"/>
    <s v="MSPS"/>
    <s v="Derecho a la salud"/>
    <s v="Primera Infancia"/>
    <n v="2019"/>
    <n v="0.65"/>
    <s v="Porcentaje"/>
    <m/>
    <m/>
  </r>
  <r>
    <n v="44279"/>
    <s v="La Guajira"/>
    <x v="7"/>
    <s v="Porcentaje de nacidos vivos con 4 o más controles prenatales"/>
    <s v="MSPS"/>
    <s v="Derecho a la salud"/>
    <s v="Primera Infancia"/>
    <n v="2020"/>
    <n v="0.63"/>
    <s v="Porcentaje"/>
    <m/>
    <m/>
  </r>
  <r>
    <n v="44279"/>
    <s v="La Guajira"/>
    <x v="7"/>
    <s v="Porcentaje de nacidos vivos con 4 o más controles prenatales"/>
    <s v="MSPS"/>
    <s v="Derecho a la salud"/>
    <s v="Primera Infancia"/>
    <n v="2021"/>
    <n v="0.7"/>
    <s v="Porcentaje"/>
    <m/>
    <m/>
  </r>
  <r>
    <n v="44378"/>
    <s v="La Guajira"/>
    <x v="8"/>
    <s v="Porcentaje de nacidos vivos con 4 o más controles prenatales"/>
    <s v="MSPS"/>
    <s v="Derecho a la salud"/>
    <s v="Primera Infancia"/>
    <n v="2017"/>
    <n v="0.81"/>
    <s v="Porcentaje"/>
    <m/>
    <m/>
  </r>
  <r>
    <n v="44378"/>
    <s v="La Guajira"/>
    <x v="8"/>
    <s v="Porcentaje de nacidos vivos con 4 o más controles prenatales"/>
    <s v="MSPS"/>
    <s v="Derecho a la salud"/>
    <s v="Primera Infancia"/>
    <n v="2018"/>
    <n v="0.6"/>
    <s v="Porcentaje"/>
    <m/>
    <m/>
  </r>
  <r>
    <n v="44378"/>
    <s v="La Guajira"/>
    <x v="8"/>
    <s v="Porcentaje de nacidos vivos con 4 o más controles prenatales"/>
    <s v="MSPS"/>
    <s v="Derecho a la salud"/>
    <s v="Primera Infancia"/>
    <n v="2019"/>
    <n v="0.67"/>
    <s v="Porcentaje"/>
    <m/>
    <m/>
  </r>
  <r>
    <n v="44378"/>
    <s v="La Guajira"/>
    <x v="8"/>
    <s v="Porcentaje de nacidos vivos con 4 o más controles prenatales"/>
    <s v="MSPS"/>
    <s v="Derecho a la salud"/>
    <s v="Primera Infancia"/>
    <n v="2020"/>
    <n v="0.62"/>
    <s v="Porcentaje"/>
    <m/>
    <m/>
  </r>
  <r>
    <n v="44378"/>
    <s v="La Guajira"/>
    <x v="8"/>
    <s v="Porcentaje de nacidos vivos con 4 o más controles prenatales"/>
    <s v="MSPS"/>
    <s v="Derecho a la salud"/>
    <s v="Primera Infancia"/>
    <n v="2021"/>
    <n v="0.69"/>
    <s v="Porcentaje"/>
    <m/>
    <m/>
  </r>
  <r>
    <n v="44420"/>
    <s v="La Guajira"/>
    <x v="9"/>
    <s v="Porcentaje de nacidos vivos con 4 o más controles prenatales"/>
    <s v="MSPS"/>
    <s v="Derecho a la salud"/>
    <s v="Primera Infancia"/>
    <n v="2017"/>
    <n v="0.89"/>
    <s v="Porcentaje"/>
    <m/>
    <m/>
  </r>
  <r>
    <n v="44420"/>
    <s v="La Guajira"/>
    <x v="9"/>
    <s v="Porcentaje de nacidos vivos con 4 o más controles prenatales"/>
    <s v="MSPS"/>
    <s v="Derecho a la salud"/>
    <s v="Primera Infancia"/>
    <n v="2018"/>
    <n v="0.83"/>
    <s v="Porcentaje"/>
    <m/>
    <m/>
  </r>
  <r>
    <n v="44420"/>
    <s v="La Guajira"/>
    <x v="9"/>
    <s v="Porcentaje de nacidos vivos con 4 o más controles prenatales"/>
    <s v="MSPS"/>
    <s v="Derecho a la salud"/>
    <s v="Primera Infancia"/>
    <n v="2019"/>
    <n v="0.72"/>
    <s v="Porcentaje"/>
    <m/>
    <m/>
  </r>
  <r>
    <n v="44420"/>
    <s v="La Guajira"/>
    <x v="9"/>
    <s v="Porcentaje de nacidos vivos con 4 o más controles prenatales"/>
    <s v="MSPS"/>
    <s v="Derecho a la salud"/>
    <s v="Primera Infancia"/>
    <n v="2020"/>
    <n v="0.74"/>
    <s v="Porcentaje"/>
    <m/>
    <m/>
  </r>
  <r>
    <n v="44420"/>
    <s v="La Guajira"/>
    <x v="9"/>
    <s v="Porcentaje de nacidos vivos con 4 o más controles prenatales"/>
    <s v="MSPS"/>
    <s v="Derecho a la salud"/>
    <s v="Primera Infancia"/>
    <n v="2021"/>
    <n v="0.69"/>
    <s v="Porcentaje"/>
    <m/>
    <m/>
  </r>
  <r>
    <n v="44430"/>
    <s v="La Guajira"/>
    <x v="10"/>
    <s v="Porcentaje de nacidos vivos con 4 o más controles prenatales"/>
    <s v="MSPS"/>
    <s v="Derecho a la salud"/>
    <s v="Primera Infancia"/>
    <n v="2017"/>
    <n v="0.74"/>
    <s v="Porcentaje"/>
    <m/>
    <m/>
  </r>
  <r>
    <n v="44430"/>
    <s v="La Guajira"/>
    <x v="10"/>
    <s v="Porcentaje de nacidos vivos con 4 o más controles prenatales"/>
    <s v="MSPS"/>
    <s v="Derecho a la salud"/>
    <s v="Primera Infancia"/>
    <n v="2018"/>
    <n v="0.65"/>
    <s v="Porcentaje"/>
    <m/>
    <m/>
  </r>
  <r>
    <n v="44430"/>
    <s v="La Guajira"/>
    <x v="10"/>
    <s v="Porcentaje de nacidos vivos con 4 o más controles prenatales"/>
    <s v="MSPS"/>
    <s v="Derecho a la salud"/>
    <s v="Primera Infancia"/>
    <n v="2019"/>
    <n v="0.55000000000000004"/>
    <s v="Porcentaje"/>
    <m/>
    <m/>
  </r>
  <r>
    <n v="44430"/>
    <s v="La Guajira"/>
    <x v="10"/>
    <s v="Porcentaje de nacidos vivos con 4 o más controles prenatales"/>
    <s v="MSPS"/>
    <s v="Derecho a la salud"/>
    <s v="Primera Infancia"/>
    <n v="2020"/>
    <n v="0.56999999999999995"/>
    <s v="Porcentaje"/>
    <m/>
    <m/>
  </r>
  <r>
    <n v="44430"/>
    <s v="La Guajira"/>
    <x v="10"/>
    <s v="Porcentaje de nacidos vivos con 4 o más controles prenatales"/>
    <s v="MSPS"/>
    <s v="Derecho a la salud"/>
    <s v="Primera Infancia"/>
    <n v="2021"/>
    <n v="0.6"/>
    <s v="Porcentaje"/>
    <m/>
    <m/>
  </r>
  <r>
    <n v="44560"/>
    <s v="La Guajira"/>
    <x v="11"/>
    <s v="Porcentaje de nacidos vivos con 4 o más controles prenatales"/>
    <s v="MSPS"/>
    <s v="Derecho a la salud"/>
    <s v="Primera Infancia"/>
    <n v="2017"/>
    <n v="0.52"/>
    <s v="Porcentaje"/>
    <m/>
    <m/>
  </r>
  <r>
    <n v="44560"/>
    <s v="La Guajira"/>
    <x v="11"/>
    <s v="Porcentaje de nacidos vivos con 4 o más controles prenatales"/>
    <s v="MSPS"/>
    <s v="Derecho a la salud"/>
    <s v="Primera Infancia"/>
    <n v="2018"/>
    <n v="0.51"/>
    <s v="Porcentaje"/>
    <m/>
    <m/>
  </r>
  <r>
    <n v="44560"/>
    <s v="La Guajira"/>
    <x v="11"/>
    <s v="Porcentaje de nacidos vivos con 4 o más controles prenatales"/>
    <s v="MSPS"/>
    <s v="Derecho a la salud"/>
    <s v="Primera Infancia"/>
    <n v="2019"/>
    <n v="0.54"/>
    <s v="Porcentaje"/>
    <m/>
    <m/>
  </r>
  <r>
    <n v="44560"/>
    <s v="La Guajira"/>
    <x v="11"/>
    <s v="Porcentaje de nacidos vivos con 4 o más controles prenatales"/>
    <s v="MSPS"/>
    <s v="Derecho a la salud"/>
    <s v="Primera Infancia"/>
    <n v="2020"/>
    <n v="0.45"/>
    <s v="Porcentaje"/>
    <m/>
    <m/>
  </r>
  <r>
    <n v="44560"/>
    <s v="La Guajira"/>
    <x v="11"/>
    <s v="Porcentaje de nacidos vivos con 4 o más controles prenatales"/>
    <s v="MSPS"/>
    <s v="Derecho a la salud"/>
    <s v="Primera Infancia"/>
    <n v="2021"/>
    <n v="0.37"/>
    <s v="Porcentaje"/>
    <m/>
    <m/>
  </r>
  <r>
    <n v="44650"/>
    <s v="La Guajira"/>
    <x v="12"/>
    <s v="Porcentaje de nacidos vivos con 4 o más controles prenatales"/>
    <s v="MSPS"/>
    <s v="Derecho a la salud"/>
    <s v="Primera Infancia"/>
    <n v="2017"/>
    <n v="0.91"/>
    <s v="Porcentaje"/>
    <m/>
    <m/>
  </r>
  <r>
    <n v="44650"/>
    <s v="La Guajira"/>
    <x v="12"/>
    <s v="Porcentaje de nacidos vivos con 4 o más controles prenatales"/>
    <s v="MSPS"/>
    <s v="Derecho a la salud"/>
    <s v="Primera Infancia"/>
    <n v="2018"/>
    <n v="0.84"/>
    <s v="Porcentaje"/>
    <m/>
    <m/>
  </r>
  <r>
    <n v="44650"/>
    <s v="La Guajira"/>
    <x v="12"/>
    <s v="Porcentaje de nacidos vivos con 4 o más controles prenatales"/>
    <s v="MSPS"/>
    <s v="Derecho a la salud"/>
    <s v="Primera Infancia"/>
    <n v="2019"/>
    <n v="0.7"/>
    <s v="Porcentaje"/>
    <m/>
    <m/>
  </r>
  <r>
    <n v="44650"/>
    <s v="La Guajira"/>
    <x v="12"/>
    <s v="Porcentaje de nacidos vivos con 4 o más controles prenatales"/>
    <s v="MSPS"/>
    <s v="Derecho a la salud"/>
    <s v="Primera Infancia"/>
    <n v="2020"/>
    <n v="0.7"/>
    <s v="Porcentaje"/>
    <m/>
    <m/>
  </r>
  <r>
    <n v="44650"/>
    <s v="La Guajira"/>
    <x v="12"/>
    <s v="Porcentaje de nacidos vivos con 4 o más controles prenatales"/>
    <s v="MSPS"/>
    <s v="Derecho a la salud"/>
    <s v="Primera Infancia"/>
    <n v="2021"/>
    <n v="0.7"/>
    <s v="Porcentaje"/>
    <m/>
    <m/>
  </r>
  <r>
    <n v="44847"/>
    <s v="La Guajira"/>
    <x v="13"/>
    <s v="Porcentaje de nacidos vivos con 4 o más controles prenatales"/>
    <s v="MSPS"/>
    <s v="Derecho a la salud"/>
    <s v="Primera Infancia"/>
    <n v="2017"/>
    <n v="0.61"/>
    <s v="Porcentaje"/>
    <m/>
    <m/>
  </r>
  <r>
    <n v="44847"/>
    <s v="La Guajira"/>
    <x v="13"/>
    <s v="Porcentaje de nacidos vivos con 4 o más controles prenatales"/>
    <s v="MSPS"/>
    <s v="Derecho a la salud"/>
    <s v="Primera Infancia"/>
    <n v="2018"/>
    <n v="0.56999999999999995"/>
    <s v="Porcentaje"/>
    <m/>
    <m/>
  </r>
  <r>
    <n v="44847"/>
    <s v="La Guajira"/>
    <x v="13"/>
    <s v="Porcentaje de nacidos vivos con 4 o más controles prenatales"/>
    <s v="MSPS"/>
    <s v="Derecho a la salud"/>
    <s v="Primera Infancia"/>
    <n v="2019"/>
    <n v="0.54"/>
    <s v="Porcentaje"/>
    <m/>
    <m/>
  </r>
  <r>
    <n v="44847"/>
    <s v="La Guajira"/>
    <x v="13"/>
    <s v="Porcentaje de nacidos vivos con 4 o más controles prenatales"/>
    <s v="MSPS"/>
    <s v="Derecho a la salud"/>
    <s v="Primera Infancia"/>
    <n v="2020"/>
    <n v="0.44"/>
    <s v="Porcentaje"/>
    <m/>
    <m/>
  </r>
  <r>
    <n v="44847"/>
    <s v="La Guajira"/>
    <x v="13"/>
    <s v="Porcentaje de nacidos vivos con 4 o más controles prenatales"/>
    <s v="MSPS"/>
    <s v="Derecho a la salud"/>
    <s v="Primera Infancia"/>
    <n v="2021"/>
    <n v="0.36"/>
    <s v="Porcentaje"/>
    <m/>
    <m/>
  </r>
  <r>
    <n v="44855"/>
    <s v="La Guajira"/>
    <x v="14"/>
    <s v="Porcentaje de nacidos vivos con 4 o más controles prenatales"/>
    <s v="MSPS"/>
    <s v="Derecho a la salud"/>
    <s v="Primera Infancia"/>
    <n v="2017"/>
    <n v="0.87"/>
    <s v="Porcentaje"/>
    <m/>
    <m/>
  </r>
  <r>
    <n v="44855"/>
    <s v="La Guajira"/>
    <x v="14"/>
    <s v="Porcentaje de nacidos vivos con 4 o más controles prenatales"/>
    <s v="MSPS"/>
    <s v="Derecho a la salud"/>
    <s v="Primera Infancia"/>
    <n v="2018"/>
    <n v="0.82"/>
    <s v="Porcentaje"/>
    <m/>
    <m/>
  </r>
  <r>
    <n v="44855"/>
    <s v="La Guajira"/>
    <x v="14"/>
    <s v="Porcentaje de nacidos vivos con 4 o más controles prenatales"/>
    <s v="MSPS"/>
    <s v="Derecho a la salud"/>
    <s v="Primera Infancia"/>
    <n v="2019"/>
    <n v="0.91"/>
    <s v="Porcentaje"/>
    <m/>
    <m/>
  </r>
  <r>
    <n v="44855"/>
    <s v="La Guajira"/>
    <x v="14"/>
    <s v="Porcentaje de nacidos vivos con 4 o más controles prenatales"/>
    <s v="MSPS"/>
    <s v="Derecho a la salud"/>
    <s v="Primera Infancia"/>
    <n v="2020"/>
    <n v="0.81"/>
    <s v="Porcentaje"/>
    <m/>
    <m/>
  </r>
  <r>
    <n v="44855"/>
    <s v="La Guajira"/>
    <x v="14"/>
    <s v="Porcentaje de nacidos vivos con 4 o más controles prenatales"/>
    <s v="MSPS"/>
    <s v="Derecho a la salud"/>
    <s v="Primera Infancia"/>
    <n v="2021"/>
    <n v="0.91"/>
    <s v="Porcentaje"/>
    <m/>
    <m/>
  </r>
  <r>
    <n v="44874"/>
    <s v="La Guajira"/>
    <x v="15"/>
    <s v="Porcentaje de nacidos vivos con 4 o más controles prenatales"/>
    <s v="MSPS"/>
    <s v="Derecho a la salud"/>
    <s v="Primera Infancia"/>
    <n v="2017"/>
    <n v="0.88"/>
    <s v="Porcentaje"/>
    <m/>
    <m/>
  </r>
  <r>
    <n v="44874"/>
    <s v="La Guajira"/>
    <x v="15"/>
    <s v="Porcentaje de nacidos vivos con 4 o más controles prenatales"/>
    <s v="MSPS"/>
    <s v="Derecho a la salud"/>
    <s v="Primera Infancia"/>
    <n v="2018"/>
    <n v="0.79"/>
    <s v="Porcentaje"/>
    <m/>
    <m/>
  </r>
  <r>
    <n v="44874"/>
    <s v="La Guajira"/>
    <x v="15"/>
    <s v="Porcentaje de nacidos vivos con 4 o más controles prenatales"/>
    <s v="MSPS"/>
    <s v="Derecho a la salud"/>
    <s v="Primera Infancia"/>
    <n v="2019"/>
    <n v="0.78"/>
    <s v="Porcentaje"/>
    <m/>
    <m/>
  </r>
  <r>
    <n v="44874"/>
    <s v="La Guajira"/>
    <x v="15"/>
    <s v="Porcentaje de nacidos vivos con 4 o más controles prenatales"/>
    <s v="MSPS"/>
    <s v="Derecho a la salud"/>
    <s v="Primera Infancia"/>
    <n v="2020"/>
    <n v="0.7"/>
    <s v="Porcentaje"/>
    <m/>
    <m/>
  </r>
  <r>
    <n v="44874"/>
    <s v="La Guajira"/>
    <x v="15"/>
    <s v="Porcentaje de nacidos vivos con 4 o más controles prenatales"/>
    <s v="MSPS"/>
    <s v="Derecho a la salud"/>
    <s v="Primera Infancia"/>
    <n v="2021"/>
    <n v="0.77"/>
    <s v="Porcentaje"/>
    <m/>
    <m/>
  </r>
  <r>
    <n v="44001"/>
    <s v="La Guajira"/>
    <x v="1"/>
    <s v="Porcentaje de atención institucional al parto por personal calificado"/>
    <s v="MSPS"/>
    <s v="Derecho a la salud"/>
    <s v="Primera Infancia"/>
    <n v="2017"/>
    <n v="0.99"/>
    <s v="Porcentaje"/>
    <m/>
    <m/>
  </r>
  <r>
    <n v="44001"/>
    <s v="La Guajira"/>
    <x v="1"/>
    <s v="Porcentaje de atención institucional al parto por personal calificado"/>
    <s v="MSPS"/>
    <s v="Derecho a la salud"/>
    <s v="Primera Infancia"/>
    <n v="2018"/>
    <n v="0.99"/>
    <s v="Porcentaje"/>
    <m/>
    <m/>
  </r>
  <r>
    <n v="44001"/>
    <s v="La Guajira"/>
    <x v="1"/>
    <s v="Porcentaje de atención institucional al parto por personal calificado"/>
    <s v="MSPS"/>
    <s v="Derecho a la salud"/>
    <s v="Primera Infancia"/>
    <n v="2019"/>
    <n v="0.99"/>
    <s v="Porcentaje"/>
    <m/>
    <m/>
  </r>
  <r>
    <n v="44001"/>
    <s v="La Guajira"/>
    <x v="1"/>
    <s v="Porcentaje de atención institucional al parto por personal calificado"/>
    <s v="MSPS"/>
    <s v="Derecho a la salud"/>
    <s v="Primera Infancia"/>
    <n v="2020"/>
    <n v="0.91"/>
    <s v="Porcentaje"/>
    <m/>
    <m/>
  </r>
  <r>
    <n v="44001"/>
    <s v="La Guajira"/>
    <x v="1"/>
    <s v="Porcentaje de atención institucional al parto por personal calificado"/>
    <s v="MSPS"/>
    <s v="Derecho a la salud"/>
    <s v="Primera Infancia"/>
    <n v="2021"/>
    <n v="0.96"/>
    <s v="Porcentaje"/>
    <m/>
    <m/>
  </r>
  <r>
    <n v="44035"/>
    <s v="La Guajira"/>
    <x v="2"/>
    <s v="Porcentaje de atención institucional al parto por personal calificado"/>
    <s v="MSPS"/>
    <s v="Derecho a la salud"/>
    <s v="Primera Infancia"/>
    <n v="2017"/>
    <n v="0.97"/>
    <s v="Porcentaje"/>
    <m/>
    <m/>
  </r>
  <r>
    <n v="44035"/>
    <s v="La Guajira"/>
    <x v="2"/>
    <s v="Porcentaje de atención institucional al parto por personal calificado"/>
    <s v="MSPS"/>
    <s v="Derecho a la salud"/>
    <s v="Primera Infancia"/>
    <n v="2018"/>
    <n v="0.96"/>
    <s v="Porcentaje"/>
    <m/>
    <m/>
  </r>
  <r>
    <n v="44035"/>
    <s v="La Guajira"/>
    <x v="2"/>
    <s v="Porcentaje de atención institucional al parto por personal calificado"/>
    <s v="MSPS"/>
    <s v="Derecho a la salud"/>
    <s v="Primera Infancia"/>
    <n v="2019"/>
    <n v="0.96"/>
    <s v="Porcentaje"/>
    <m/>
    <m/>
  </r>
  <r>
    <n v="44035"/>
    <s v="La Guajira"/>
    <x v="2"/>
    <s v="Porcentaje de atención institucional al parto por personal calificado"/>
    <s v="MSPS"/>
    <s v="Derecho a la salud"/>
    <s v="Primera Infancia"/>
    <n v="2020"/>
    <n v="0.86"/>
    <s v="Porcentaje"/>
    <m/>
    <m/>
  </r>
  <r>
    <n v="44035"/>
    <s v="La Guajira"/>
    <x v="2"/>
    <s v="Porcentaje de atención institucional al parto por personal calificado"/>
    <s v="MSPS"/>
    <s v="Derecho a la salud"/>
    <s v="Primera Infancia"/>
    <n v="2021"/>
    <n v="0.85"/>
    <s v="Porcentaje"/>
    <m/>
    <m/>
  </r>
  <r>
    <n v="44078"/>
    <s v="La Guajira"/>
    <x v="3"/>
    <s v="Porcentaje de atención institucional al parto por personal calificado"/>
    <s v="MSPS"/>
    <s v="Derecho a la salud"/>
    <s v="Primera Infancia"/>
    <n v="2017"/>
    <n v="1"/>
    <s v="Porcentaje"/>
    <m/>
    <m/>
  </r>
  <r>
    <n v="44078"/>
    <s v="La Guajira"/>
    <x v="3"/>
    <s v="Porcentaje de atención institucional al parto por personal calificado"/>
    <s v="MSPS"/>
    <s v="Derecho a la salud"/>
    <s v="Primera Infancia"/>
    <n v="2018"/>
    <n v="0.99"/>
    <s v="Porcentaje"/>
    <m/>
    <m/>
  </r>
  <r>
    <n v="44078"/>
    <s v="La Guajira"/>
    <x v="3"/>
    <s v="Porcentaje de atención institucional al parto por personal calificado"/>
    <s v="MSPS"/>
    <s v="Derecho a la salud"/>
    <s v="Primera Infancia"/>
    <n v="2019"/>
    <n v="0.99"/>
    <s v="Porcentaje"/>
    <m/>
    <m/>
  </r>
  <r>
    <n v="44078"/>
    <s v="La Guajira"/>
    <x v="3"/>
    <s v="Porcentaje de atención institucional al parto por personal calificado"/>
    <s v="MSPS"/>
    <s v="Derecho a la salud"/>
    <s v="Primera Infancia"/>
    <n v="2020"/>
    <n v="0.99"/>
    <s v="Porcentaje"/>
    <m/>
    <m/>
  </r>
  <r>
    <n v="44078"/>
    <s v="La Guajira"/>
    <x v="3"/>
    <s v="Porcentaje de atención institucional al parto por personal calificado"/>
    <s v="MSPS"/>
    <s v="Derecho a la salud"/>
    <s v="Primera Infancia"/>
    <n v="2021"/>
    <n v="0.98"/>
    <s v="Porcentaje"/>
    <m/>
    <m/>
  </r>
  <r>
    <n v="44090"/>
    <s v="La Guajira"/>
    <x v="4"/>
    <s v="Porcentaje de atención institucional al parto por personal calificado"/>
    <s v="MSPS"/>
    <s v="Derecho a la salud"/>
    <s v="Primera Infancia"/>
    <n v="2017"/>
    <n v="1"/>
    <s v="Porcentaje"/>
    <m/>
    <m/>
  </r>
  <r>
    <n v="44090"/>
    <s v="La Guajira"/>
    <x v="4"/>
    <s v="Porcentaje de atención institucional al parto por personal calificado"/>
    <s v="MSPS"/>
    <s v="Derecho a la salud"/>
    <s v="Primera Infancia"/>
    <n v="2018"/>
    <n v="0.98"/>
    <s v="Porcentaje"/>
    <m/>
    <m/>
  </r>
  <r>
    <n v="44090"/>
    <s v="La Guajira"/>
    <x v="4"/>
    <s v="Porcentaje de atención institucional al parto por personal calificado"/>
    <s v="MSPS"/>
    <s v="Derecho a la salud"/>
    <s v="Primera Infancia"/>
    <n v="2019"/>
    <n v="0.98"/>
    <s v="Porcentaje"/>
    <m/>
    <m/>
  </r>
  <r>
    <n v="44090"/>
    <s v="La Guajira"/>
    <x v="4"/>
    <s v="Porcentaje de atención institucional al parto por personal calificado"/>
    <s v="MSPS"/>
    <s v="Derecho a la salud"/>
    <s v="Primera Infancia"/>
    <n v="2020"/>
    <n v="0.91"/>
    <s v="Porcentaje"/>
    <m/>
    <m/>
  </r>
  <r>
    <n v="44090"/>
    <s v="La Guajira"/>
    <x v="4"/>
    <s v="Porcentaje de atención institucional al parto por personal calificado"/>
    <s v="MSPS"/>
    <s v="Derecho a la salud"/>
    <s v="Primera Infancia"/>
    <n v="2021"/>
    <n v="0.9"/>
    <s v="Porcentaje"/>
    <m/>
    <m/>
  </r>
  <r>
    <n v="44098"/>
    <s v="La Guajira"/>
    <x v="5"/>
    <s v="Porcentaje de atención institucional al parto por personal calificado"/>
    <s v="MSPS"/>
    <s v="Derecho a la salud"/>
    <s v="Primera Infancia"/>
    <n v="2017"/>
    <n v="1"/>
    <s v="Porcentaje"/>
    <m/>
    <m/>
  </r>
  <r>
    <n v="44098"/>
    <s v="La Guajira"/>
    <x v="5"/>
    <s v="Porcentaje de atención institucional al parto por personal calificado"/>
    <s v="MSPS"/>
    <s v="Derecho a la salud"/>
    <s v="Primera Infancia"/>
    <n v="2018"/>
    <n v="1"/>
    <s v="Porcentaje"/>
    <m/>
    <m/>
  </r>
  <r>
    <n v="44098"/>
    <s v="La Guajira"/>
    <x v="5"/>
    <s v="Porcentaje de atención institucional al parto por personal calificado"/>
    <s v="MSPS"/>
    <s v="Derecho a la salud"/>
    <s v="Primera Infancia"/>
    <n v="2019"/>
    <n v="0.98"/>
    <s v="Porcentaje"/>
    <m/>
    <m/>
  </r>
  <r>
    <n v="44098"/>
    <s v="La Guajira"/>
    <x v="5"/>
    <s v="Porcentaje de atención institucional al parto por personal calificado"/>
    <s v="MSPS"/>
    <s v="Derecho a la salud"/>
    <s v="Primera Infancia"/>
    <n v="2020"/>
    <n v="0.98"/>
    <s v="Porcentaje"/>
    <m/>
    <m/>
  </r>
  <r>
    <n v="44098"/>
    <s v="La Guajira"/>
    <x v="5"/>
    <s v="Porcentaje de atención institucional al parto por personal calificado"/>
    <s v="MSPS"/>
    <s v="Derecho a la salud"/>
    <s v="Primera Infancia"/>
    <n v="2021"/>
    <n v="0.98"/>
    <s v="Porcentaje"/>
    <m/>
    <m/>
  </r>
  <r>
    <n v="44110"/>
    <s v="La Guajira"/>
    <x v="6"/>
    <s v="Porcentaje de atención institucional al parto por personal calificado"/>
    <s v="MSPS"/>
    <s v="Derecho a la salud"/>
    <s v="Primera Infancia"/>
    <n v="2017"/>
    <n v="1"/>
    <s v="Porcentaje"/>
    <m/>
    <m/>
  </r>
  <r>
    <n v="44110"/>
    <s v="La Guajira"/>
    <x v="6"/>
    <s v="Porcentaje de atención institucional al parto por personal calificado"/>
    <s v="MSPS"/>
    <s v="Derecho a la salud"/>
    <s v="Primera Infancia"/>
    <n v="2018"/>
    <n v="1"/>
    <s v="Porcentaje"/>
    <m/>
    <m/>
  </r>
  <r>
    <n v="44110"/>
    <s v="La Guajira"/>
    <x v="6"/>
    <s v="Porcentaje de atención institucional al parto por personal calificado"/>
    <s v="MSPS"/>
    <s v="Derecho a la salud"/>
    <s v="Primera Infancia"/>
    <n v="2019"/>
    <n v="1"/>
    <s v="Porcentaje"/>
    <m/>
    <m/>
  </r>
  <r>
    <n v="44110"/>
    <s v="La Guajira"/>
    <x v="6"/>
    <s v="Porcentaje de atención institucional al parto por personal calificado"/>
    <s v="MSPS"/>
    <s v="Derecho a la salud"/>
    <s v="Primera Infancia"/>
    <n v="2020"/>
    <n v="0.99"/>
    <s v="Porcentaje"/>
    <m/>
    <m/>
  </r>
  <r>
    <n v="44110"/>
    <s v="La Guajira"/>
    <x v="6"/>
    <s v="Porcentaje de atención institucional al parto por personal calificado"/>
    <s v="MSPS"/>
    <s v="Derecho a la salud"/>
    <s v="Primera Infancia"/>
    <n v="2021"/>
    <n v="0.99"/>
    <s v="Porcentaje"/>
    <m/>
    <m/>
  </r>
  <r>
    <n v="44279"/>
    <s v="La Guajira"/>
    <x v="7"/>
    <s v="Porcentaje de atención institucional al parto por personal calificado"/>
    <s v="MSPS"/>
    <s v="Derecho a la salud"/>
    <s v="Primera Infancia"/>
    <n v="2017"/>
    <n v="0.99"/>
    <s v="Porcentaje"/>
    <m/>
    <m/>
  </r>
  <r>
    <n v="44279"/>
    <s v="La Guajira"/>
    <x v="7"/>
    <s v="Porcentaje de atención institucional al parto por personal calificado"/>
    <s v="MSPS"/>
    <s v="Derecho a la salud"/>
    <s v="Primera Infancia"/>
    <n v="2018"/>
    <n v="1"/>
    <s v="Porcentaje"/>
    <m/>
    <m/>
  </r>
  <r>
    <n v="44279"/>
    <s v="La Guajira"/>
    <x v="7"/>
    <s v="Porcentaje de atención institucional al parto por personal calificado"/>
    <s v="MSPS"/>
    <s v="Derecho a la salud"/>
    <s v="Primera Infancia"/>
    <n v="2019"/>
    <n v="1"/>
    <s v="Porcentaje"/>
    <m/>
    <m/>
  </r>
  <r>
    <n v="44279"/>
    <s v="La Guajira"/>
    <x v="7"/>
    <s v="Porcentaje de atención institucional al parto por personal calificado"/>
    <s v="MSPS"/>
    <s v="Derecho a la salud"/>
    <s v="Primera Infancia"/>
    <n v="2020"/>
    <n v="0.99"/>
    <s v="Porcentaje"/>
    <m/>
    <m/>
  </r>
  <r>
    <n v="44279"/>
    <s v="La Guajira"/>
    <x v="7"/>
    <s v="Porcentaje de atención institucional al parto por personal calificado"/>
    <s v="MSPS"/>
    <s v="Derecho a la salud"/>
    <s v="Primera Infancia"/>
    <n v="2021"/>
    <n v="0.99"/>
    <s v="Porcentaje"/>
    <m/>
    <m/>
  </r>
  <r>
    <n v="44378"/>
    <s v="La Guajira"/>
    <x v="8"/>
    <s v="Porcentaje de atención institucional al parto por personal calificado"/>
    <s v="MSPS"/>
    <s v="Derecho a la salud"/>
    <s v="Primera Infancia"/>
    <n v="2017"/>
    <n v="1"/>
    <s v="Porcentaje"/>
    <m/>
    <m/>
  </r>
  <r>
    <n v="44378"/>
    <s v="La Guajira"/>
    <x v="8"/>
    <s v="Porcentaje de atención institucional al parto por personal calificado"/>
    <s v="MSPS"/>
    <s v="Derecho a la salud"/>
    <s v="Primera Infancia"/>
    <n v="2018"/>
    <n v="0.99"/>
    <s v="Porcentaje"/>
    <m/>
    <m/>
  </r>
  <r>
    <n v="44378"/>
    <s v="La Guajira"/>
    <x v="8"/>
    <s v="Porcentaje de atención institucional al parto por personal calificado"/>
    <s v="MSPS"/>
    <s v="Derecho a la salud"/>
    <s v="Primera Infancia"/>
    <n v="2019"/>
    <n v="0.99"/>
    <s v="Porcentaje"/>
    <m/>
    <m/>
  </r>
  <r>
    <n v="44378"/>
    <s v="La Guajira"/>
    <x v="8"/>
    <s v="Porcentaje de atención institucional al parto por personal calificado"/>
    <s v="MSPS"/>
    <s v="Derecho a la salud"/>
    <s v="Primera Infancia"/>
    <n v="2020"/>
    <n v="1"/>
    <s v="Porcentaje"/>
    <m/>
    <m/>
  </r>
  <r>
    <n v="44378"/>
    <s v="La Guajira"/>
    <x v="8"/>
    <s v="Porcentaje de atención institucional al parto por personal calificado"/>
    <s v="MSPS"/>
    <s v="Derecho a la salud"/>
    <s v="Primera Infancia"/>
    <n v="2021"/>
    <n v="0.99"/>
    <s v="Porcentaje"/>
    <m/>
    <m/>
  </r>
  <r>
    <n v="44420"/>
    <s v="La Guajira"/>
    <x v="9"/>
    <s v="Porcentaje de atención institucional al parto por personal calificado"/>
    <s v="MSPS"/>
    <s v="Derecho a la salud"/>
    <s v="Primera Infancia"/>
    <n v="2017"/>
    <n v="1"/>
    <s v="Porcentaje"/>
    <m/>
    <m/>
  </r>
  <r>
    <n v="44420"/>
    <s v="La Guajira"/>
    <x v="9"/>
    <s v="Porcentaje de atención institucional al parto por personal calificado"/>
    <s v="MSPS"/>
    <s v="Derecho a la salud"/>
    <s v="Primera Infancia"/>
    <n v="2018"/>
    <n v="0.98"/>
    <s v="Porcentaje"/>
    <m/>
    <m/>
  </r>
  <r>
    <n v="44420"/>
    <s v="La Guajira"/>
    <x v="9"/>
    <s v="Porcentaje de atención institucional al parto por personal calificado"/>
    <s v="MSPS"/>
    <s v="Derecho a la salud"/>
    <s v="Primera Infancia"/>
    <n v="2019"/>
    <n v="1"/>
    <s v="Porcentaje"/>
    <m/>
    <m/>
  </r>
  <r>
    <n v="44420"/>
    <s v="La Guajira"/>
    <x v="9"/>
    <s v="Porcentaje de atención institucional al parto por personal calificado"/>
    <s v="MSPS"/>
    <s v="Derecho a la salud"/>
    <s v="Primera Infancia"/>
    <n v="2020"/>
    <n v="0.95"/>
    <s v="Porcentaje"/>
    <m/>
    <m/>
  </r>
  <r>
    <n v="44420"/>
    <s v="La Guajira"/>
    <x v="9"/>
    <s v="Porcentaje de atención institucional al parto por personal calificado"/>
    <s v="MSPS"/>
    <s v="Derecho a la salud"/>
    <s v="Primera Infancia"/>
    <n v="2021"/>
    <n v="1"/>
    <s v="Porcentaje"/>
    <m/>
    <m/>
  </r>
  <r>
    <n v="44430"/>
    <s v="La Guajira"/>
    <x v="10"/>
    <s v="Porcentaje de atención institucional al parto por personal calificado"/>
    <s v="MSPS"/>
    <s v="Derecho a la salud"/>
    <s v="Primera Infancia"/>
    <n v="2017"/>
    <n v="0.99"/>
    <s v="Porcentaje"/>
    <m/>
    <m/>
  </r>
  <r>
    <n v="44430"/>
    <s v="La Guajira"/>
    <x v="10"/>
    <s v="Porcentaje de atención institucional al parto por personal calificado"/>
    <s v="MSPS"/>
    <s v="Derecho a la salud"/>
    <s v="Primera Infancia"/>
    <n v="2018"/>
    <n v="0.99"/>
    <s v="Porcentaje"/>
    <m/>
    <m/>
  </r>
  <r>
    <n v="44430"/>
    <s v="La Guajira"/>
    <x v="10"/>
    <s v="Porcentaje de atención institucional al parto por personal calificado"/>
    <s v="MSPS"/>
    <s v="Derecho a la salud"/>
    <s v="Primera Infancia"/>
    <n v="2019"/>
    <n v="0.99"/>
    <s v="Porcentaje"/>
    <m/>
    <m/>
  </r>
  <r>
    <n v="44430"/>
    <s v="La Guajira"/>
    <x v="10"/>
    <s v="Porcentaje de atención institucional al parto por personal calificado"/>
    <s v="MSPS"/>
    <s v="Derecho a la salud"/>
    <s v="Primera Infancia"/>
    <n v="2020"/>
    <n v="0.94"/>
    <s v="Porcentaje"/>
    <m/>
    <m/>
  </r>
  <r>
    <n v="44430"/>
    <s v="La Guajira"/>
    <x v="10"/>
    <s v="Porcentaje de atención institucional al parto por personal calificado"/>
    <s v="MSPS"/>
    <s v="Derecho a la salud"/>
    <s v="Primera Infancia"/>
    <n v="2021"/>
    <n v="0.97"/>
    <s v="Porcentaje"/>
    <m/>
    <m/>
  </r>
  <r>
    <n v="44560"/>
    <s v="La Guajira"/>
    <x v="11"/>
    <s v="Porcentaje de atención institucional al parto por personal calificado"/>
    <s v="MSPS"/>
    <s v="Derecho a la salud"/>
    <s v="Primera Infancia"/>
    <n v="2017"/>
    <n v="0.96"/>
    <s v="Porcentaje"/>
    <m/>
    <m/>
  </r>
  <r>
    <n v="44560"/>
    <s v="La Guajira"/>
    <x v="11"/>
    <s v="Porcentaje de atención institucional al parto por personal calificado"/>
    <s v="MSPS"/>
    <s v="Derecho a la salud"/>
    <s v="Primera Infancia"/>
    <n v="2018"/>
    <n v="0.97"/>
    <s v="Porcentaje"/>
    <m/>
    <m/>
  </r>
  <r>
    <n v="44560"/>
    <s v="La Guajira"/>
    <x v="11"/>
    <s v="Porcentaje de atención institucional al parto por personal calificado"/>
    <s v="MSPS"/>
    <s v="Derecho a la salud"/>
    <s v="Primera Infancia"/>
    <n v="2019"/>
    <n v="0.98"/>
    <s v="Porcentaje"/>
    <m/>
    <m/>
  </r>
  <r>
    <n v="44560"/>
    <s v="La Guajira"/>
    <x v="11"/>
    <s v="Porcentaje de atención institucional al parto por personal calificado"/>
    <s v="MSPS"/>
    <s v="Derecho a la salud"/>
    <s v="Primera Infancia"/>
    <n v="2020"/>
    <n v="0.62"/>
    <s v="Porcentaje"/>
    <m/>
    <m/>
  </r>
  <r>
    <n v="44560"/>
    <s v="La Guajira"/>
    <x v="11"/>
    <s v="Porcentaje de atención institucional al parto por personal calificado"/>
    <s v="MSPS"/>
    <s v="Derecho a la salud"/>
    <s v="Primera Infancia"/>
    <n v="2021"/>
    <n v="0.77"/>
    <s v="Porcentaje"/>
    <m/>
    <m/>
  </r>
  <r>
    <n v="44650"/>
    <s v="La Guajira"/>
    <x v="12"/>
    <s v="Porcentaje de atención institucional al parto por personal calificado"/>
    <s v="MSPS"/>
    <s v="Derecho a la salud"/>
    <s v="Primera Infancia"/>
    <n v="2017"/>
    <n v="1"/>
    <s v="Porcentaje"/>
    <m/>
    <m/>
  </r>
  <r>
    <n v="44650"/>
    <s v="La Guajira"/>
    <x v="12"/>
    <s v="Porcentaje de atención institucional al parto por personal calificado"/>
    <s v="MSPS"/>
    <s v="Derecho a la salud"/>
    <s v="Primera Infancia"/>
    <n v="2018"/>
    <n v="1"/>
    <s v="Porcentaje"/>
    <m/>
    <m/>
  </r>
  <r>
    <n v="44650"/>
    <s v="La Guajira"/>
    <x v="12"/>
    <s v="Porcentaje de atención institucional al parto por personal calificado"/>
    <s v="MSPS"/>
    <s v="Derecho a la salud"/>
    <s v="Primera Infancia"/>
    <n v="2019"/>
    <n v="1"/>
    <s v="Porcentaje"/>
    <m/>
    <m/>
  </r>
  <r>
    <n v="44650"/>
    <s v="La Guajira"/>
    <x v="12"/>
    <s v="Porcentaje de atención institucional al parto por personal calificado"/>
    <s v="MSPS"/>
    <s v="Derecho a la salud"/>
    <s v="Primera Infancia"/>
    <n v="2020"/>
    <n v="0.94"/>
    <s v="Porcentaje"/>
    <m/>
    <m/>
  </r>
  <r>
    <n v="44650"/>
    <s v="La Guajira"/>
    <x v="12"/>
    <s v="Porcentaje de atención institucional al parto por personal calificado"/>
    <s v="MSPS"/>
    <s v="Derecho a la salud"/>
    <s v="Primera Infancia"/>
    <n v="2021"/>
    <n v="0.93"/>
    <s v="Porcentaje"/>
    <m/>
    <m/>
  </r>
  <r>
    <n v="44847"/>
    <s v="La Guajira"/>
    <x v="13"/>
    <s v="Porcentaje de atención institucional al parto por personal calificado"/>
    <s v="MSPS"/>
    <s v="Derecho a la salud"/>
    <s v="Primera Infancia"/>
    <n v="2017"/>
    <n v="0.93"/>
    <s v="Porcentaje"/>
    <m/>
    <m/>
  </r>
  <r>
    <n v="44847"/>
    <s v="La Guajira"/>
    <x v="13"/>
    <s v="Porcentaje de atención institucional al parto por personal calificado"/>
    <s v="MSPS"/>
    <s v="Derecho a la salud"/>
    <s v="Primera Infancia"/>
    <n v="2018"/>
    <n v="0.94"/>
    <s v="Porcentaje"/>
    <m/>
    <m/>
  </r>
  <r>
    <n v="44847"/>
    <s v="La Guajira"/>
    <x v="13"/>
    <s v="Porcentaje de atención institucional al parto por personal calificado"/>
    <s v="MSPS"/>
    <s v="Derecho a la salud"/>
    <s v="Primera Infancia"/>
    <n v="2019"/>
    <n v="0.94"/>
    <s v="Porcentaje"/>
    <m/>
    <m/>
  </r>
  <r>
    <n v="44847"/>
    <s v="La Guajira"/>
    <x v="13"/>
    <s v="Porcentaje de atención institucional al parto por personal calificado"/>
    <s v="MSPS"/>
    <s v="Derecho a la salud"/>
    <s v="Primera Infancia"/>
    <n v="2020"/>
    <n v="0.81"/>
    <s v="Porcentaje"/>
    <m/>
    <m/>
  </r>
  <r>
    <n v="44847"/>
    <s v="La Guajira"/>
    <x v="13"/>
    <s v="Porcentaje de atención institucional al parto por personal calificado"/>
    <s v="MSPS"/>
    <s v="Derecho a la salud"/>
    <s v="Primera Infancia"/>
    <n v="2021"/>
    <n v="0.88"/>
    <s v="Porcentaje"/>
    <m/>
    <m/>
  </r>
  <r>
    <n v="44855"/>
    <s v="La Guajira"/>
    <x v="14"/>
    <s v="Porcentaje de atención institucional al parto por personal calificado"/>
    <s v="MSPS"/>
    <s v="Derecho a la salud"/>
    <s v="Primera Infancia"/>
    <n v="2017"/>
    <n v="1"/>
    <s v="Porcentaje"/>
    <m/>
    <m/>
  </r>
  <r>
    <n v="44855"/>
    <s v="La Guajira"/>
    <x v="14"/>
    <s v="Porcentaje de atención institucional al parto por personal calificado"/>
    <s v="MSPS"/>
    <s v="Derecho a la salud"/>
    <s v="Primera Infancia"/>
    <n v="2018"/>
    <n v="1"/>
    <s v="Porcentaje"/>
    <m/>
    <m/>
  </r>
  <r>
    <n v="44855"/>
    <s v="La Guajira"/>
    <x v="14"/>
    <s v="Porcentaje de atención institucional al parto por personal calificado"/>
    <s v="MSPS"/>
    <s v="Derecho a la salud"/>
    <s v="Primera Infancia"/>
    <n v="2019"/>
    <n v="1"/>
    <s v="Porcentaje"/>
    <m/>
    <m/>
  </r>
  <r>
    <n v="44855"/>
    <s v="La Guajira"/>
    <x v="14"/>
    <s v="Porcentaje de atención institucional al parto por personal calificado"/>
    <s v="MSPS"/>
    <s v="Derecho a la salud"/>
    <s v="Primera Infancia"/>
    <n v="2020"/>
    <n v="0.99"/>
    <s v="Porcentaje"/>
    <m/>
    <m/>
  </r>
  <r>
    <n v="44855"/>
    <s v="La Guajira"/>
    <x v="14"/>
    <s v="Porcentaje de atención institucional al parto por personal calificado"/>
    <s v="MSPS"/>
    <s v="Derecho a la salud"/>
    <s v="Primera Infancia"/>
    <n v="2021"/>
    <n v="0.99"/>
    <s v="Porcentaje"/>
    <m/>
    <m/>
  </r>
  <r>
    <n v="44874"/>
    <s v="La Guajira"/>
    <x v="15"/>
    <s v="Porcentaje de atención institucional al parto por personal calificado"/>
    <s v="MSPS"/>
    <s v="Derecho a la salud"/>
    <s v="Primera Infancia"/>
    <n v="2017"/>
    <n v="1"/>
    <s v="Porcentaje"/>
    <m/>
    <m/>
  </r>
  <r>
    <n v="44874"/>
    <s v="La Guajira"/>
    <x v="15"/>
    <s v="Porcentaje de atención institucional al parto por personal calificado"/>
    <s v="MSPS"/>
    <s v="Derecho a la salud"/>
    <s v="Primera Infancia"/>
    <n v="2018"/>
    <n v="1"/>
    <s v="Porcentaje"/>
    <m/>
    <m/>
  </r>
  <r>
    <n v="44874"/>
    <s v="La Guajira"/>
    <x v="15"/>
    <s v="Porcentaje de atención institucional al parto por personal calificado"/>
    <s v="MSPS"/>
    <s v="Derecho a la salud"/>
    <s v="Primera Infancia"/>
    <n v="2019"/>
    <n v="1"/>
    <s v="Porcentaje"/>
    <m/>
    <m/>
  </r>
  <r>
    <n v="44874"/>
    <s v="La Guajira"/>
    <x v="15"/>
    <s v="Porcentaje de atención institucional al parto por personal calificado"/>
    <s v="MSPS"/>
    <s v="Derecho a la salud"/>
    <s v="Primera Infancia"/>
    <n v="2020"/>
    <n v="1"/>
    <s v="Porcentaje"/>
    <m/>
    <m/>
  </r>
  <r>
    <n v="44874"/>
    <s v="La Guajira"/>
    <x v="15"/>
    <s v="Porcentaje de atención institucional al parto por personal calificado"/>
    <s v="MSPS"/>
    <s v="Derecho a la salud"/>
    <s v="Primera Infancia"/>
    <n v="2021"/>
    <n v="0.99"/>
    <s v="Porcentaje"/>
    <m/>
    <m/>
  </r>
  <r>
    <n v="44001"/>
    <s v="La Guajira"/>
    <x v="1"/>
    <s v="Razón de mortalidad materna por 100.000 nacidos vivos"/>
    <s v="MSPS"/>
    <s v="Derecho a la salud"/>
    <s v="Primera Infancia"/>
    <n v="2017"/>
    <n v="0"/>
    <s v="Porcentaje"/>
    <m/>
    <m/>
  </r>
  <r>
    <n v="44001"/>
    <s v="La Guajira"/>
    <x v="1"/>
    <s v="Razón de mortalidad materna por 100.000 nacidos vivos"/>
    <s v="MSPS"/>
    <s v="Derecho a la salud"/>
    <s v="Primera Infancia"/>
    <n v="2018"/>
    <n v="0"/>
    <s v="Porcentaje"/>
    <m/>
    <m/>
  </r>
  <r>
    <n v="44001"/>
    <s v="La Guajira"/>
    <x v="1"/>
    <s v="Razón de mortalidad materna por 100.000 nacidos vivos"/>
    <s v="MSPS"/>
    <s v="Derecho a la salud"/>
    <s v="Primera Infancia"/>
    <n v="2019"/>
    <n v="0"/>
    <s v="Porcentaje"/>
    <m/>
    <m/>
  </r>
  <r>
    <n v="44001"/>
    <s v="La Guajira"/>
    <x v="1"/>
    <s v="Razón de mortalidad materna por 100.000 nacidos vivos"/>
    <s v="MSPS"/>
    <s v="Derecho a la salud"/>
    <s v="Primera Infancia"/>
    <n v="2020"/>
    <n v="0"/>
    <s v="Porcentaje"/>
    <m/>
    <m/>
  </r>
  <r>
    <n v="44001"/>
    <s v="La Guajira"/>
    <x v="1"/>
    <s v="Razón de mortalidad materna por 100.000 nacidos vivos"/>
    <s v="MSPS"/>
    <s v="Derecho a la salud"/>
    <s v="Primera Infancia"/>
    <n v="2021"/>
    <n v="0"/>
    <s v="Porcentaje"/>
    <m/>
    <m/>
  </r>
  <r>
    <n v="44035"/>
    <s v="La Guajira"/>
    <x v="2"/>
    <s v="Razón de mortalidad materna por 100.000 nacidos vivos"/>
    <s v="MSPS"/>
    <s v="Derecho a la salud"/>
    <s v="Primera Infancia"/>
    <n v="2017"/>
    <n v="0"/>
    <s v="Porcentaje"/>
    <m/>
    <m/>
  </r>
  <r>
    <n v="44035"/>
    <s v="La Guajira"/>
    <x v="2"/>
    <s v="Razón de mortalidad materna por 100.000 nacidos vivos"/>
    <s v="MSPS"/>
    <s v="Derecho a la salud"/>
    <s v="Primera Infancia"/>
    <n v="2018"/>
    <n v="0"/>
    <s v="Porcentaje"/>
    <m/>
    <m/>
  </r>
  <r>
    <n v="44035"/>
    <s v="La Guajira"/>
    <x v="2"/>
    <s v="Razón de mortalidad materna por 100.000 nacidos vivos"/>
    <s v="MSPS"/>
    <s v="Derecho a la salud"/>
    <s v="Primera Infancia"/>
    <n v="2019"/>
    <n v="0"/>
    <s v="Porcentaje"/>
    <m/>
    <m/>
  </r>
  <r>
    <n v="44035"/>
    <s v="La Guajira"/>
    <x v="2"/>
    <s v="Razón de mortalidad materna por 100.000 nacidos vivos"/>
    <s v="MSPS"/>
    <s v="Derecho a la salud"/>
    <s v="Primera Infancia"/>
    <n v="2020"/>
    <n v="0"/>
    <s v="Porcentaje"/>
    <m/>
    <m/>
  </r>
  <r>
    <n v="44035"/>
    <s v="La Guajira"/>
    <x v="2"/>
    <s v="Razón de mortalidad materna por 100.000 nacidos vivos"/>
    <s v="MSPS"/>
    <s v="Derecho a la salud"/>
    <s v="Primera Infancia"/>
    <n v="2021"/>
    <n v="0"/>
    <s v="Porcentaje"/>
    <m/>
    <m/>
  </r>
  <r>
    <n v="44078"/>
    <s v="La Guajira"/>
    <x v="3"/>
    <s v="Razón de mortalidad materna por 100.000 nacidos vivos"/>
    <s v="MSPS"/>
    <s v="Derecho a la salud"/>
    <s v="Primera Infancia"/>
    <n v="2017"/>
    <n v="0"/>
    <s v="Porcentaje"/>
    <m/>
    <m/>
  </r>
  <r>
    <n v="44078"/>
    <s v="La Guajira"/>
    <x v="3"/>
    <s v="Razón de mortalidad materna por 100.000 nacidos vivos"/>
    <s v="MSPS"/>
    <s v="Derecho a la salud"/>
    <s v="Primera Infancia"/>
    <n v="2018"/>
    <n v="0"/>
    <s v="Porcentaje"/>
    <m/>
    <m/>
  </r>
  <r>
    <n v="44078"/>
    <s v="La Guajira"/>
    <x v="3"/>
    <s v="Razón de mortalidad materna por 100.000 nacidos vivos"/>
    <s v="MSPS"/>
    <s v="Derecho a la salud"/>
    <s v="Primera Infancia"/>
    <n v="2019"/>
    <n v="0"/>
    <s v="Porcentaje"/>
    <m/>
    <m/>
  </r>
  <r>
    <n v="44078"/>
    <s v="La Guajira"/>
    <x v="3"/>
    <s v="Razón de mortalidad materna por 100.000 nacidos vivos"/>
    <s v="MSPS"/>
    <s v="Derecho a la salud"/>
    <s v="Primera Infancia"/>
    <n v="2020"/>
    <n v="0"/>
    <s v="Porcentaje"/>
    <m/>
    <m/>
  </r>
  <r>
    <n v="44078"/>
    <s v="La Guajira"/>
    <x v="3"/>
    <s v="Razón de mortalidad materna por 100.000 nacidos vivos"/>
    <s v="MSPS"/>
    <s v="Derecho a la salud"/>
    <s v="Primera Infancia"/>
    <n v="2021"/>
    <n v="0"/>
    <s v="Porcentaje"/>
    <m/>
    <m/>
  </r>
  <r>
    <n v="44090"/>
    <s v="La Guajira"/>
    <x v="4"/>
    <s v="Razón de mortalidad materna por 100.000 nacidos vivos"/>
    <s v="MSPS"/>
    <s v="Derecho a la salud"/>
    <s v="Primera Infancia"/>
    <n v="2017"/>
    <n v="0"/>
    <s v="Porcentaje"/>
    <m/>
    <m/>
  </r>
  <r>
    <n v="44090"/>
    <s v="La Guajira"/>
    <x v="4"/>
    <s v="Razón de mortalidad materna por 100.000 nacidos vivos"/>
    <s v="MSPS"/>
    <s v="Derecho a la salud"/>
    <s v="Primera Infancia"/>
    <n v="2018"/>
    <n v="0"/>
    <s v="Porcentaje"/>
    <m/>
    <m/>
  </r>
  <r>
    <n v="44090"/>
    <s v="La Guajira"/>
    <x v="4"/>
    <s v="Razón de mortalidad materna por 100.000 nacidos vivos"/>
    <s v="MSPS"/>
    <s v="Derecho a la salud"/>
    <s v="Primera Infancia"/>
    <n v="2019"/>
    <n v="0"/>
    <s v="Porcentaje"/>
    <m/>
    <m/>
  </r>
  <r>
    <n v="44090"/>
    <s v="La Guajira"/>
    <x v="4"/>
    <s v="Razón de mortalidad materna por 100.000 nacidos vivos"/>
    <s v="MSPS"/>
    <s v="Derecho a la salud"/>
    <s v="Primera Infancia"/>
    <n v="2020"/>
    <n v="0"/>
    <s v="Porcentaje"/>
    <m/>
    <m/>
  </r>
  <r>
    <n v="44090"/>
    <s v="La Guajira"/>
    <x v="4"/>
    <s v="Razón de mortalidad materna por 100.000 nacidos vivos"/>
    <s v="MSPS"/>
    <s v="Derecho a la salud"/>
    <s v="Primera Infancia"/>
    <n v="2021"/>
    <n v="0"/>
    <s v="Porcentaje"/>
    <m/>
    <m/>
  </r>
  <r>
    <n v="44098"/>
    <s v="La Guajira"/>
    <x v="5"/>
    <s v="Razón de mortalidad materna por 100.000 nacidos vivos"/>
    <s v="MSPS"/>
    <s v="Derecho a la salud"/>
    <s v="Primera Infancia"/>
    <n v="2017"/>
    <n v="0.01"/>
    <s v="Porcentaje"/>
    <m/>
    <m/>
  </r>
  <r>
    <n v="44098"/>
    <s v="La Guajira"/>
    <x v="5"/>
    <s v="Razón de mortalidad materna por 100.000 nacidos vivos"/>
    <s v="MSPS"/>
    <s v="Derecho a la salud"/>
    <s v="Primera Infancia"/>
    <n v="2018"/>
    <n v="0"/>
    <s v="Porcentaje"/>
    <m/>
    <m/>
  </r>
  <r>
    <n v="44098"/>
    <s v="La Guajira"/>
    <x v="5"/>
    <s v="Razón de mortalidad materna por 100.000 nacidos vivos"/>
    <s v="MSPS"/>
    <s v="Derecho a la salud"/>
    <s v="Primera Infancia"/>
    <n v="2019"/>
    <n v="0"/>
    <s v="Porcentaje"/>
    <m/>
    <m/>
  </r>
  <r>
    <n v="44098"/>
    <s v="La Guajira"/>
    <x v="5"/>
    <s v="Razón de mortalidad materna por 100.000 nacidos vivos"/>
    <s v="MSPS"/>
    <s v="Derecho a la salud"/>
    <s v="Primera Infancia"/>
    <n v="2020"/>
    <n v="0"/>
    <s v="Porcentaje"/>
    <m/>
    <m/>
  </r>
  <r>
    <n v="44098"/>
    <s v="La Guajira"/>
    <x v="5"/>
    <s v="Razón de mortalidad materna por 100.000 nacidos vivos"/>
    <s v="MSPS"/>
    <s v="Derecho a la salud"/>
    <s v="Primera Infancia"/>
    <n v="2021"/>
    <n v="0"/>
    <s v="Porcentaje"/>
    <m/>
    <m/>
  </r>
  <r>
    <n v="44110"/>
    <s v="La Guajira"/>
    <x v="6"/>
    <s v="Razón de mortalidad materna por 100.000 nacidos vivos"/>
    <s v="MSPS"/>
    <s v="Derecho a la salud"/>
    <s v="Primera Infancia"/>
    <n v="2017"/>
    <n v="0"/>
    <s v="Porcentaje"/>
    <m/>
    <m/>
  </r>
  <r>
    <n v="44110"/>
    <s v="La Guajira"/>
    <x v="6"/>
    <s v="Razón de mortalidad materna por 100.000 nacidos vivos"/>
    <s v="MSPS"/>
    <s v="Derecho a la salud"/>
    <s v="Primera Infancia"/>
    <n v="2018"/>
    <n v="0"/>
    <s v="Porcentaje"/>
    <m/>
    <m/>
  </r>
  <r>
    <n v="44110"/>
    <s v="La Guajira"/>
    <x v="6"/>
    <s v="Razón de mortalidad materna por 100.000 nacidos vivos"/>
    <s v="MSPS"/>
    <s v="Derecho a la salud"/>
    <s v="Primera Infancia"/>
    <n v="2019"/>
    <n v="0"/>
    <s v="Porcentaje"/>
    <m/>
    <m/>
  </r>
  <r>
    <n v="44110"/>
    <s v="La Guajira"/>
    <x v="6"/>
    <s v="Razón de mortalidad materna por 100.000 nacidos vivos"/>
    <s v="MSPS"/>
    <s v="Derecho a la salud"/>
    <s v="Primera Infancia"/>
    <n v="2020"/>
    <n v="0"/>
    <s v="Porcentaje"/>
    <m/>
    <m/>
  </r>
  <r>
    <n v="44110"/>
    <s v="La Guajira"/>
    <x v="6"/>
    <s v="Razón de mortalidad materna por 100.000 nacidos vivos"/>
    <s v="MSPS"/>
    <s v="Derecho a la salud"/>
    <s v="Primera Infancia"/>
    <n v="2021"/>
    <n v="0"/>
    <s v="Porcentaje"/>
    <m/>
    <m/>
  </r>
  <r>
    <n v="44279"/>
    <s v="La Guajira"/>
    <x v="7"/>
    <s v="Razón de mortalidad materna por 100.000 nacidos vivos"/>
    <s v="MSPS"/>
    <s v="Derecho a la salud"/>
    <s v="Primera Infancia"/>
    <n v="2017"/>
    <n v="0"/>
    <s v="Porcentaje"/>
    <m/>
    <m/>
  </r>
  <r>
    <n v="44279"/>
    <s v="La Guajira"/>
    <x v="7"/>
    <s v="Razón de mortalidad materna por 100.000 nacidos vivos"/>
    <s v="MSPS"/>
    <s v="Derecho a la salud"/>
    <s v="Primera Infancia"/>
    <n v="2018"/>
    <n v="0"/>
    <s v="Porcentaje"/>
    <m/>
    <m/>
  </r>
  <r>
    <n v="44279"/>
    <s v="La Guajira"/>
    <x v="7"/>
    <s v="Razón de mortalidad materna por 100.000 nacidos vivos"/>
    <s v="MSPS"/>
    <s v="Derecho a la salud"/>
    <s v="Primera Infancia"/>
    <n v="2019"/>
    <n v="0"/>
    <s v="Porcentaje"/>
    <m/>
    <m/>
  </r>
  <r>
    <n v="44279"/>
    <s v="La Guajira"/>
    <x v="7"/>
    <s v="Razón de mortalidad materna por 100.000 nacidos vivos"/>
    <s v="MSPS"/>
    <s v="Derecho a la salud"/>
    <s v="Primera Infancia"/>
    <n v="2020"/>
    <n v="0"/>
    <s v="Porcentaje"/>
    <m/>
    <m/>
  </r>
  <r>
    <n v="44279"/>
    <s v="La Guajira"/>
    <x v="7"/>
    <s v="Razón de mortalidad materna por 100.000 nacidos vivos"/>
    <s v="MSPS"/>
    <s v="Derecho a la salud"/>
    <s v="Primera Infancia"/>
    <n v="2021"/>
    <n v="0"/>
    <s v="Porcentaje"/>
    <m/>
    <m/>
  </r>
  <r>
    <n v="44378"/>
    <s v="La Guajira"/>
    <x v="8"/>
    <s v="Razón de mortalidad materna por 100.000 nacidos vivos"/>
    <s v="MSPS"/>
    <s v="Derecho a la salud"/>
    <s v="Primera Infancia"/>
    <n v="2017"/>
    <n v="0"/>
    <s v="Porcentaje"/>
    <m/>
    <m/>
  </r>
  <r>
    <n v="44378"/>
    <s v="La Guajira"/>
    <x v="8"/>
    <s v="Razón de mortalidad materna por 100.000 nacidos vivos"/>
    <s v="MSPS"/>
    <s v="Derecho a la salud"/>
    <s v="Primera Infancia"/>
    <n v="2018"/>
    <n v="0"/>
    <s v="Porcentaje"/>
    <m/>
    <m/>
  </r>
  <r>
    <n v="44378"/>
    <s v="La Guajira"/>
    <x v="8"/>
    <s v="Razón de mortalidad materna por 100.000 nacidos vivos"/>
    <s v="MSPS"/>
    <s v="Derecho a la salud"/>
    <s v="Primera Infancia"/>
    <n v="2019"/>
    <n v="0"/>
    <s v="Porcentaje"/>
    <m/>
    <m/>
  </r>
  <r>
    <n v="44378"/>
    <s v="La Guajira"/>
    <x v="8"/>
    <s v="Razón de mortalidad materna por 100.000 nacidos vivos"/>
    <s v="MSPS"/>
    <s v="Derecho a la salud"/>
    <s v="Primera Infancia"/>
    <n v="2020"/>
    <n v="0"/>
    <s v="Porcentaje"/>
    <m/>
    <m/>
  </r>
  <r>
    <n v="44378"/>
    <s v="La Guajira"/>
    <x v="8"/>
    <s v="Razón de mortalidad materna por 100.000 nacidos vivos"/>
    <s v="MSPS"/>
    <s v="Derecho a la salud"/>
    <s v="Primera Infancia"/>
    <n v="2021"/>
    <n v="0"/>
    <s v="Porcentaje"/>
    <m/>
    <m/>
  </r>
  <r>
    <n v="44420"/>
    <s v="La Guajira"/>
    <x v="9"/>
    <s v="Razón de mortalidad materna por 100.000 nacidos vivos"/>
    <s v="MSPS"/>
    <s v="Derecho a la salud"/>
    <s v="Primera Infancia"/>
    <n v="2017"/>
    <n v="0.03"/>
    <s v="Porcentaje"/>
    <m/>
    <m/>
  </r>
  <r>
    <n v="44420"/>
    <s v="La Guajira"/>
    <x v="9"/>
    <s v="Razón de mortalidad materna por 100.000 nacidos vivos"/>
    <s v="MSPS"/>
    <s v="Derecho a la salud"/>
    <s v="Primera Infancia"/>
    <n v="2018"/>
    <n v="0"/>
    <s v="Porcentaje"/>
    <m/>
    <m/>
  </r>
  <r>
    <n v="44420"/>
    <s v="La Guajira"/>
    <x v="9"/>
    <s v="Razón de mortalidad materna por 100.000 nacidos vivos"/>
    <s v="MSPS"/>
    <s v="Derecho a la salud"/>
    <s v="Primera Infancia"/>
    <n v="2019"/>
    <n v="0"/>
    <s v="Porcentaje"/>
    <m/>
    <m/>
  </r>
  <r>
    <n v="44420"/>
    <s v="La Guajira"/>
    <x v="9"/>
    <s v="Razón de mortalidad materna por 100.000 nacidos vivos"/>
    <s v="MSPS"/>
    <s v="Derecho a la salud"/>
    <s v="Primera Infancia"/>
    <n v="2020"/>
    <n v="0"/>
    <s v="Porcentaje"/>
    <m/>
    <m/>
  </r>
  <r>
    <n v="44420"/>
    <s v="La Guajira"/>
    <x v="9"/>
    <s v="Razón de mortalidad materna por 100.000 nacidos vivos"/>
    <s v="MSPS"/>
    <s v="Derecho a la salud"/>
    <s v="Primera Infancia"/>
    <n v="2021"/>
    <n v="0"/>
    <s v="Porcentaje"/>
    <m/>
    <m/>
  </r>
  <r>
    <n v="44430"/>
    <s v="La Guajira"/>
    <x v="10"/>
    <s v="Razón de mortalidad materna por 100.000 nacidos vivos"/>
    <s v="MSPS"/>
    <s v="Derecho a la salud"/>
    <s v="Primera Infancia"/>
    <n v="2017"/>
    <n v="0"/>
    <s v="Porcentaje"/>
    <m/>
    <m/>
  </r>
  <r>
    <n v="44430"/>
    <s v="La Guajira"/>
    <x v="10"/>
    <s v="Razón de mortalidad materna por 100.000 nacidos vivos"/>
    <s v="MSPS"/>
    <s v="Derecho a la salud"/>
    <s v="Primera Infancia"/>
    <n v="2018"/>
    <n v="0"/>
    <s v="Porcentaje"/>
    <m/>
    <m/>
  </r>
  <r>
    <n v="44430"/>
    <s v="La Guajira"/>
    <x v="10"/>
    <s v="Razón de mortalidad materna por 100.000 nacidos vivos"/>
    <s v="MSPS"/>
    <s v="Derecho a la salud"/>
    <s v="Primera Infancia"/>
    <n v="2019"/>
    <n v="0"/>
    <s v="Porcentaje"/>
    <m/>
    <m/>
  </r>
  <r>
    <n v="44430"/>
    <s v="La Guajira"/>
    <x v="10"/>
    <s v="Razón de mortalidad materna por 100.000 nacidos vivos"/>
    <s v="MSPS"/>
    <s v="Derecho a la salud"/>
    <s v="Primera Infancia"/>
    <n v="2020"/>
    <n v="0"/>
    <s v="Porcentaje"/>
    <m/>
    <m/>
  </r>
  <r>
    <n v="44430"/>
    <s v="La Guajira"/>
    <x v="10"/>
    <s v="Razón de mortalidad materna por 100.000 nacidos vivos"/>
    <s v="MSPS"/>
    <s v="Derecho a la salud"/>
    <s v="Primera Infancia"/>
    <n v="2021"/>
    <n v="0"/>
    <s v="Porcentaje"/>
    <m/>
    <m/>
  </r>
  <r>
    <n v="44560"/>
    <s v="La Guajira"/>
    <x v="11"/>
    <s v="Razón de mortalidad materna por 100.000 nacidos vivos"/>
    <s v="MSPS"/>
    <s v="Derecho a la salud"/>
    <s v="Primera Infancia"/>
    <n v="2017"/>
    <n v="0"/>
    <s v="Porcentaje"/>
    <m/>
    <m/>
  </r>
  <r>
    <n v="44560"/>
    <s v="La Guajira"/>
    <x v="11"/>
    <s v="Razón de mortalidad materna por 100.000 nacidos vivos"/>
    <s v="MSPS"/>
    <s v="Derecho a la salud"/>
    <s v="Primera Infancia"/>
    <n v="2018"/>
    <n v="0"/>
    <s v="Porcentaje"/>
    <m/>
    <m/>
  </r>
  <r>
    <n v="44560"/>
    <s v="La Guajira"/>
    <x v="11"/>
    <s v="Razón de mortalidad materna por 100.000 nacidos vivos"/>
    <s v="MSPS"/>
    <s v="Derecho a la salud"/>
    <s v="Primera Infancia"/>
    <n v="2019"/>
    <n v="0"/>
    <s v="Porcentaje"/>
    <m/>
    <m/>
  </r>
  <r>
    <n v="44560"/>
    <s v="La Guajira"/>
    <x v="11"/>
    <s v="Razón de mortalidad materna por 100.000 nacidos vivos"/>
    <s v="MSPS"/>
    <s v="Derecho a la salud"/>
    <s v="Primera Infancia"/>
    <n v="2020"/>
    <n v="0"/>
    <s v="Porcentaje"/>
    <m/>
    <m/>
  </r>
  <r>
    <n v="44560"/>
    <s v="La Guajira"/>
    <x v="11"/>
    <s v="Razón de mortalidad materna por 100.000 nacidos vivos"/>
    <s v="MSPS"/>
    <s v="Derecho a la salud"/>
    <s v="Primera Infancia"/>
    <n v="2021"/>
    <n v="0"/>
    <s v="Porcentaje"/>
    <m/>
    <m/>
  </r>
  <r>
    <n v="44650"/>
    <s v="La Guajira"/>
    <x v="12"/>
    <s v="Razón de mortalidad materna por 100.000 nacidos vivos"/>
    <s v="MSPS"/>
    <s v="Derecho a la salud"/>
    <s v="Primera Infancia"/>
    <n v="2017"/>
    <n v="0"/>
    <s v="Porcentaje"/>
    <m/>
    <m/>
  </r>
  <r>
    <n v="44650"/>
    <s v="La Guajira"/>
    <x v="12"/>
    <s v="Razón de mortalidad materna por 100.000 nacidos vivos"/>
    <s v="MSPS"/>
    <s v="Derecho a la salud"/>
    <s v="Primera Infancia"/>
    <n v="2018"/>
    <n v="0"/>
    <s v="Porcentaje"/>
    <m/>
    <m/>
  </r>
  <r>
    <n v="44650"/>
    <s v="La Guajira"/>
    <x v="12"/>
    <s v="Razón de mortalidad materna por 100.000 nacidos vivos"/>
    <s v="MSPS"/>
    <s v="Derecho a la salud"/>
    <s v="Primera Infancia"/>
    <n v="2019"/>
    <n v="0"/>
    <s v="Porcentaje"/>
    <m/>
    <m/>
  </r>
  <r>
    <n v="44650"/>
    <s v="La Guajira"/>
    <x v="12"/>
    <s v="Razón de mortalidad materna por 100.000 nacidos vivos"/>
    <s v="MSPS"/>
    <s v="Derecho a la salud"/>
    <s v="Primera Infancia"/>
    <n v="2020"/>
    <n v="0"/>
    <s v="Porcentaje"/>
    <m/>
    <m/>
  </r>
  <r>
    <n v="44650"/>
    <s v="La Guajira"/>
    <x v="12"/>
    <s v="Razón de mortalidad materna por 100.000 nacidos vivos"/>
    <s v="MSPS"/>
    <s v="Derecho a la salud"/>
    <s v="Primera Infancia"/>
    <n v="2021"/>
    <n v="0"/>
    <s v="Porcentaje"/>
    <m/>
    <m/>
  </r>
  <r>
    <n v="44847"/>
    <s v="La Guajira"/>
    <x v="13"/>
    <s v="Razón de mortalidad materna por 100.000 nacidos vivos"/>
    <s v="MSPS"/>
    <s v="Derecho a la salud"/>
    <s v="Primera Infancia"/>
    <n v="2017"/>
    <n v="0"/>
    <s v="Porcentaje"/>
    <m/>
    <m/>
  </r>
  <r>
    <n v="44847"/>
    <s v="La Guajira"/>
    <x v="13"/>
    <s v="Razón de mortalidad materna por 100.000 nacidos vivos"/>
    <s v="MSPS"/>
    <s v="Derecho a la salud"/>
    <s v="Primera Infancia"/>
    <n v="2018"/>
    <n v="0"/>
    <s v="Porcentaje"/>
    <m/>
    <m/>
  </r>
  <r>
    <n v="44847"/>
    <s v="La Guajira"/>
    <x v="13"/>
    <s v="Razón de mortalidad materna por 100.000 nacidos vivos"/>
    <s v="MSPS"/>
    <s v="Derecho a la salud"/>
    <s v="Primera Infancia"/>
    <n v="2019"/>
    <n v="0"/>
    <s v="Porcentaje"/>
    <m/>
    <m/>
  </r>
  <r>
    <n v="44847"/>
    <s v="La Guajira"/>
    <x v="13"/>
    <s v="Razón de mortalidad materna por 100.000 nacidos vivos"/>
    <s v="MSPS"/>
    <s v="Derecho a la salud"/>
    <s v="Primera Infancia"/>
    <n v="2020"/>
    <n v="0"/>
    <s v="Porcentaje"/>
    <m/>
    <m/>
  </r>
  <r>
    <n v="44847"/>
    <s v="La Guajira"/>
    <x v="13"/>
    <s v="Razón de mortalidad materna por 100.000 nacidos vivos"/>
    <s v="MSPS"/>
    <s v="Derecho a la salud"/>
    <s v="Primera Infancia"/>
    <n v="2021"/>
    <n v="0"/>
    <s v="Porcentaje"/>
    <m/>
    <m/>
  </r>
  <r>
    <n v="44855"/>
    <s v="La Guajira"/>
    <x v="14"/>
    <s v="Razón de mortalidad materna por 100.000 nacidos vivos"/>
    <s v="MSPS"/>
    <s v="Derecho a la salud"/>
    <s v="Primera Infancia"/>
    <n v="2017"/>
    <n v="0"/>
    <s v="Porcentaje"/>
    <m/>
    <m/>
  </r>
  <r>
    <n v="44855"/>
    <s v="La Guajira"/>
    <x v="14"/>
    <s v="Razón de mortalidad materna por 100.000 nacidos vivos"/>
    <s v="MSPS"/>
    <s v="Derecho a la salud"/>
    <s v="Primera Infancia"/>
    <n v="2018"/>
    <n v="0"/>
    <s v="Porcentaje"/>
    <m/>
    <m/>
  </r>
  <r>
    <n v="44855"/>
    <s v="La Guajira"/>
    <x v="14"/>
    <s v="Razón de mortalidad materna por 100.000 nacidos vivos"/>
    <s v="MSPS"/>
    <s v="Derecho a la salud"/>
    <s v="Primera Infancia"/>
    <n v="2019"/>
    <n v="0"/>
    <s v="Porcentaje"/>
    <m/>
    <m/>
  </r>
  <r>
    <n v="44855"/>
    <s v="La Guajira"/>
    <x v="14"/>
    <s v="Razón de mortalidad materna por 100.000 nacidos vivos"/>
    <s v="MSPS"/>
    <s v="Derecho a la salud"/>
    <s v="Primera Infancia"/>
    <n v="2020"/>
    <n v="0"/>
    <s v="Porcentaje"/>
    <m/>
    <m/>
  </r>
  <r>
    <n v="44855"/>
    <s v="La Guajira"/>
    <x v="14"/>
    <s v="Razón de mortalidad materna por 100.000 nacidos vivos"/>
    <s v="MSPS"/>
    <s v="Derecho a la salud"/>
    <s v="Primera Infancia"/>
    <n v="2021"/>
    <n v="0"/>
    <s v="Porcentaje"/>
    <m/>
    <m/>
  </r>
  <r>
    <n v="44874"/>
    <s v="La Guajira"/>
    <x v="15"/>
    <s v="Razón de mortalidad materna por 100.000 nacidos vivos"/>
    <s v="MSPS"/>
    <s v="Derecho a la salud"/>
    <s v="Primera Infancia"/>
    <n v="2017"/>
    <n v="0"/>
    <s v="Porcentaje"/>
    <m/>
    <m/>
  </r>
  <r>
    <n v="44874"/>
    <s v="La Guajira"/>
    <x v="15"/>
    <s v="Razón de mortalidad materna por 100.000 nacidos vivos"/>
    <s v="MSPS"/>
    <s v="Derecho a la salud"/>
    <s v="Primera Infancia"/>
    <n v="2018"/>
    <n v="0"/>
    <s v="Porcentaje"/>
    <m/>
    <m/>
  </r>
  <r>
    <n v="44874"/>
    <s v="La Guajira"/>
    <x v="15"/>
    <s v="Razón de mortalidad materna por 100.000 nacidos vivos"/>
    <s v="MSPS"/>
    <s v="Derecho a la salud"/>
    <s v="Primera Infancia"/>
    <n v="2019"/>
    <n v="0"/>
    <s v="Porcentaje"/>
    <m/>
    <m/>
  </r>
  <r>
    <n v="44874"/>
    <s v="La Guajira"/>
    <x v="15"/>
    <s v="Razón de mortalidad materna por 100.000 nacidos vivos"/>
    <s v="MSPS"/>
    <s v="Derecho a la salud"/>
    <s v="Primera Infancia"/>
    <n v="2020"/>
    <n v="0"/>
    <s v="Porcentaje"/>
    <m/>
    <m/>
  </r>
  <r>
    <n v="44874"/>
    <s v="La Guajira"/>
    <x v="15"/>
    <s v="Razón de mortalidad materna por 100.000 nacidos vivos"/>
    <s v="MSPS"/>
    <s v="Derecho a la salud"/>
    <s v="Primera Infancia"/>
    <n v="2021"/>
    <n v="0"/>
    <s v="Porcentaje"/>
    <m/>
    <m/>
  </r>
  <r>
    <n v="44001"/>
    <s v="La Guajira"/>
    <x v="1"/>
    <s v="Tasa de fecundidad especifica en niños y niñas de 10 a 14 años"/>
    <s v="MSPS"/>
    <s v="Derechos a la protección"/>
    <s v="Infancia y adolescencia"/>
    <n v="2017"/>
    <n v="4.3099999999999996"/>
    <s v="Tasa"/>
    <m/>
    <m/>
  </r>
  <r>
    <n v="44001"/>
    <s v="La Guajira"/>
    <x v="1"/>
    <s v="Tasa de fecundidad especifica en niños y niñas de 10 a 14 años"/>
    <s v="MSPS"/>
    <s v="Derechos a la protección"/>
    <s v="Infancia y adolescencia"/>
    <n v="2018"/>
    <n v="4.9400000000000004"/>
    <s v="Tasa"/>
    <m/>
    <m/>
  </r>
  <r>
    <n v="44001"/>
    <s v="La Guajira"/>
    <x v="1"/>
    <s v="Tasa de fecundidad especifica en niños y niñas de 10 a 14 años"/>
    <s v="MSPS"/>
    <s v="Derechos a la protección"/>
    <s v="Infancia y adolescencia"/>
    <n v="2019"/>
    <n v="5.52"/>
    <s v="Tasa"/>
    <m/>
    <m/>
  </r>
  <r>
    <n v="44001"/>
    <s v="La Guajira"/>
    <x v="1"/>
    <s v="Tasa de fecundidad especifica en niños y niñas de 10 a 14 años"/>
    <s v="MSPS"/>
    <s v="Derechos a la protección"/>
    <s v="Infancia y adolescencia"/>
    <n v="2020"/>
    <n v="4.4400000000000004"/>
    <s v="Tasa"/>
    <m/>
    <m/>
  </r>
  <r>
    <n v="44001"/>
    <s v="La Guajira"/>
    <x v="1"/>
    <s v="Tasa de fecundidad especifica en niños y niñas de 10 a 14 años"/>
    <s v="MSPS"/>
    <s v="Derechos a la protección"/>
    <s v="Infancia y adolescencia"/>
    <n v="2021"/>
    <n v="7.92"/>
    <s v="Tasa"/>
    <m/>
    <m/>
  </r>
  <r>
    <n v="44035"/>
    <s v="La Guajira"/>
    <x v="2"/>
    <s v="Tasa de fecundidad especifica en niños y niñas de 10 a 14 años"/>
    <s v="MSPS"/>
    <s v="Derechos a la protección"/>
    <s v="Infancia y adolescencia"/>
    <n v="2017"/>
    <n v="2.2000000000000002"/>
    <s v="Tasa"/>
    <m/>
    <m/>
  </r>
  <r>
    <n v="44035"/>
    <s v="La Guajira"/>
    <x v="2"/>
    <s v="Tasa de fecundidad especifica en niños y niñas de 10 a 14 años"/>
    <s v="MSPS"/>
    <s v="Derechos a la protección"/>
    <s v="Infancia y adolescencia"/>
    <n v="2018"/>
    <n v="3.62"/>
    <s v="Tasa"/>
    <m/>
    <m/>
  </r>
  <r>
    <n v="44035"/>
    <s v="La Guajira"/>
    <x v="2"/>
    <s v="Tasa de fecundidad especifica en niños y niñas de 10 a 14 años"/>
    <s v="MSPS"/>
    <s v="Derechos a la protección"/>
    <s v="Infancia y adolescencia"/>
    <n v="2019"/>
    <n v="0.59"/>
    <s v="Tasa"/>
    <m/>
    <m/>
  </r>
  <r>
    <n v="44035"/>
    <s v="La Guajira"/>
    <x v="2"/>
    <s v="Tasa de fecundidad especifica en niños y niñas de 10 a 14 años"/>
    <s v="MSPS"/>
    <s v="Derechos a la protección"/>
    <s v="Infancia y adolescencia"/>
    <n v="2020"/>
    <n v="1.7"/>
    <s v="Tasa"/>
    <m/>
    <m/>
  </r>
  <r>
    <n v="44035"/>
    <s v="La Guajira"/>
    <x v="2"/>
    <s v="Tasa de fecundidad especifica en niños y niñas de 10 a 14 años"/>
    <s v="MSPS"/>
    <s v="Derechos a la protección"/>
    <s v="Infancia y adolescencia"/>
    <n v="2021"/>
    <n v="2.77"/>
    <s v="Tasa"/>
    <m/>
    <m/>
  </r>
  <r>
    <n v="44078"/>
    <s v="La Guajira"/>
    <x v="3"/>
    <s v="Tasa de fecundidad especifica en niños y niñas de 10 a 14 años"/>
    <s v="MSPS"/>
    <s v="Derechos a la protección"/>
    <s v="Infancia y adolescencia"/>
    <n v="2017"/>
    <n v="3.59"/>
    <s v="Tasa"/>
    <m/>
    <m/>
  </r>
  <r>
    <n v="44078"/>
    <s v="La Guajira"/>
    <x v="3"/>
    <s v="Tasa de fecundidad especifica en niños y niñas de 10 a 14 años"/>
    <s v="MSPS"/>
    <s v="Derechos a la protección"/>
    <s v="Infancia y adolescencia"/>
    <n v="2018"/>
    <n v="2.5099999999999998"/>
    <s v="Tasa"/>
    <m/>
    <m/>
  </r>
  <r>
    <n v="44078"/>
    <s v="La Guajira"/>
    <x v="3"/>
    <s v="Tasa de fecundidad especifica en niños y niñas de 10 a 14 años"/>
    <s v="MSPS"/>
    <s v="Derechos a la protección"/>
    <s v="Infancia y adolescencia"/>
    <n v="2019"/>
    <n v="2.73"/>
    <s v="Tasa"/>
    <m/>
    <m/>
  </r>
  <r>
    <n v="44078"/>
    <s v="La Guajira"/>
    <x v="3"/>
    <s v="Tasa de fecundidad especifica en niños y niñas de 10 a 14 años"/>
    <s v="MSPS"/>
    <s v="Derechos a la protección"/>
    <s v="Infancia y adolescencia"/>
    <n v="2020"/>
    <n v="3.74"/>
    <s v="Tasa"/>
    <m/>
    <m/>
  </r>
  <r>
    <n v="44078"/>
    <s v="La Guajira"/>
    <x v="3"/>
    <s v="Tasa de fecundidad especifica en niños y niñas de 10 a 14 años"/>
    <s v="MSPS"/>
    <s v="Derechos a la protección"/>
    <s v="Infancia y adolescencia"/>
    <n v="2021"/>
    <n v="1.57"/>
    <s v="Tasa"/>
    <m/>
    <m/>
  </r>
  <r>
    <n v="44090"/>
    <s v="La Guajira"/>
    <x v="4"/>
    <s v="Tasa de fecundidad especifica en niños y niñas de 10 a 14 años"/>
    <s v="MSPS"/>
    <s v="Derechos a la protección"/>
    <s v="Infancia y adolescencia"/>
    <n v="2017"/>
    <n v="4.51"/>
    <s v="Tasa"/>
    <m/>
    <m/>
  </r>
  <r>
    <n v="44090"/>
    <s v="La Guajira"/>
    <x v="4"/>
    <s v="Tasa de fecundidad especifica en niños y niñas de 10 a 14 años"/>
    <s v="MSPS"/>
    <s v="Derechos a la protección"/>
    <s v="Infancia y adolescencia"/>
    <n v="2018"/>
    <n v="2.19"/>
    <s v="Tasa"/>
    <m/>
    <m/>
  </r>
  <r>
    <n v="44090"/>
    <s v="La Guajira"/>
    <x v="4"/>
    <s v="Tasa de fecundidad especifica en niños y niñas de 10 a 14 años"/>
    <s v="MSPS"/>
    <s v="Derechos a la protección"/>
    <s v="Infancia y adolescencia"/>
    <n v="2019"/>
    <n v="2.8"/>
    <s v="Tasa"/>
    <m/>
    <m/>
  </r>
  <r>
    <n v="44090"/>
    <s v="La Guajira"/>
    <x v="4"/>
    <s v="Tasa de fecundidad especifica en niños y niñas de 10 a 14 años"/>
    <s v="MSPS"/>
    <s v="Derechos a la protección"/>
    <s v="Infancia y adolescencia"/>
    <n v="2020"/>
    <n v="2.2400000000000002"/>
    <s v="Tasa"/>
    <m/>
    <m/>
  </r>
  <r>
    <n v="44090"/>
    <s v="La Guajira"/>
    <x v="4"/>
    <s v="Tasa de fecundidad especifica en niños y niñas de 10 a 14 años"/>
    <s v="MSPS"/>
    <s v="Derechos a la protección"/>
    <s v="Infancia y adolescencia"/>
    <n v="2021"/>
    <n v="7.47"/>
    <s v="Tasa"/>
    <m/>
    <m/>
  </r>
  <r>
    <n v="44098"/>
    <s v="La Guajira"/>
    <x v="5"/>
    <s v="Tasa de fecundidad especifica en niños y niñas de 10 a 14 años"/>
    <s v="MSPS"/>
    <s v="Derechos a la protección"/>
    <s v="Infancia y adolescencia"/>
    <n v="2017"/>
    <n v="3.52"/>
    <s v="Tasa"/>
    <m/>
    <m/>
  </r>
  <r>
    <n v="44098"/>
    <s v="La Guajira"/>
    <x v="5"/>
    <s v="Tasa de fecundidad especifica en niños y niñas de 10 a 14 años"/>
    <s v="MSPS"/>
    <s v="Derechos a la protección"/>
    <s v="Infancia y adolescencia"/>
    <n v="2018"/>
    <n v="0"/>
    <s v="Tasa"/>
    <m/>
    <m/>
  </r>
  <r>
    <n v="44098"/>
    <s v="La Guajira"/>
    <x v="5"/>
    <s v="Tasa de fecundidad especifica en niños y niñas de 10 a 14 años"/>
    <s v="MSPS"/>
    <s v="Derechos a la protección"/>
    <s v="Infancia y adolescencia"/>
    <n v="2019"/>
    <n v="3.1"/>
    <s v="Tasa"/>
    <m/>
    <m/>
  </r>
  <r>
    <n v="44098"/>
    <s v="La Guajira"/>
    <x v="5"/>
    <s v="Tasa de fecundidad especifica en niños y niñas de 10 a 14 años"/>
    <s v="MSPS"/>
    <s v="Derechos a la protección"/>
    <s v="Infancia y adolescencia"/>
    <n v="2020"/>
    <n v="0"/>
    <s v="Tasa"/>
    <m/>
    <m/>
  </r>
  <r>
    <n v="44098"/>
    <s v="La Guajira"/>
    <x v="5"/>
    <s v="Tasa de fecundidad especifica en niños y niñas de 10 a 14 años"/>
    <s v="MSPS"/>
    <s v="Derechos a la protección"/>
    <s v="Infancia y adolescencia"/>
    <n v="2021"/>
    <n v="5.93"/>
    <s v="Tasa"/>
    <m/>
    <m/>
  </r>
  <r>
    <n v="44110"/>
    <s v="La Guajira"/>
    <x v="6"/>
    <s v="Tasa de fecundidad especifica en niños y niñas de 10 a 14 años"/>
    <s v="MSPS"/>
    <s v="Derechos a la protección"/>
    <s v="Infancia y adolescencia"/>
    <n v="2017"/>
    <n v="0"/>
    <s v="Tasa"/>
    <m/>
    <m/>
  </r>
  <r>
    <n v="44110"/>
    <s v="La Guajira"/>
    <x v="6"/>
    <s v="Tasa de fecundidad especifica en niños y niñas de 10 a 14 años"/>
    <s v="MSPS"/>
    <s v="Derechos a la protección"/>
    <s v="Infancia y adolescencia"/>
    <n v="2018"/>
    <n v="2.85"/>
    <s v="Tasa"/>
    <m/>
    <m/>
  </r>
  <r>
    <n v="44110"/>
    <s v="La Guajira"/>
    <x v="6"/>
    <s v="Tasa de fecundidad especifica en niños y niñas de 10 a 14 años"/>
    <s v="MSPS"/>
    <s v="Derechos a la protección"/>
    <s v="Infancia y adolescencia"/>
    <n v="2019"/>
    <n v="6.35"/>
    <s v="Tasa"/>
    <m/>
    <m/>
  </r>
  <r>
    <n v="44110"/>
    <s v="La Guajira"/>
    <x v="6"/>
    <s v="Tasa de fecundidad especifica en niños y niñas de 10 a 14 años"/>
    <s v="MSPS"/>
    <s v="Derechos a la protección"/>
    <s v="Infancia y adolescencia"/>
    <n v="2020"/>
    <n v="3.1"/>
    <s v="Tasa"/>
    <m/>
    <m/>
  </r>
  <r>
    <n v="44110"/>
    <s v="La Guajira"/>
    <x v="6"/>
    <s v="Tasa de fecundidad especifica en niños y niñas de 10 a 14 años"/>
    <s v="MSPS"/>
    <s v="Derechos a la protección"/>
    <s v="Infancia y adolescencia"/>
    <n v="2021"/>
    <n v="3.05"/>
    <s v="Tasa"/>
    <m/>
    <m/>
  </r>
  <r>
    <n v="44279"/>
    <s v="La Guajira"/>
    <x v="7"/>
    <s v="Tasa de fecundidad especifica en niños y niñas de 10 a 14 años"/>
    <s v="MSPS"/>
    <s v="Derechos a la protección"/>
    <s v="Infancia y adolescencia"/>
    <n v="2017"/>
    <n v="2.4300000000000002"/>
    <s v="Tasa"/>
    <m/>
    <m/>
  </r>
  <r>
    <n v="44279"/>
    <s v="La Guajira"/>
    <x v="7"/>
    <s v="Tasa de fecundidad especifica en niños y niñas de 10 a 14 años"/>
    <s v="MSPS"/>
    <s v="Derechos a la protección"/>
    <s v="Infancia y adolescencia"/>
    <n v="2018"/>
    <n v="7.15"/>
    <s v="Tasa"/>
    <m/>
    <m/>
  </r>
  <r>
    <n v="44279"/>
    <s v="La Guajira"/>
    <x v="7"/>
    <s v="Tasa de fecundidad especifica en niños y niñas de 10 a 14 años"/>
    <s v="MSPS"/>
    <s v="Derechos a la protección"/>
    <s v="Infancia y adolescencia"/>
    <n v="2019"/>
    <n v="6.33"/>
    <s v="Tasa"/>
    <m/>
    <m/>
  </r>
  <r>
    <n v="44279"/>
    <s v="La Guajira"/>
    <x v="7"/>
    <s v="Tasa de fecundidad especifica en niños y niñas de 10 a 14 años"/>
    <s v="MSPS"/>
    <s v="Derechos a la protección"/>
    <s v="Infancia y adolescencia"/>
    <n v="2020"/>
    <n v="5.79"/>
    <s v="Tasa"/>
    <m/>
    <m/>
  </r>
  <r>
    <n v="44279"/>
    <s v="La Guajira"/>
    <x v="7"/>
    <s v="Tasa de fecundidad especifica en niños y niñas de 10 a 14 años"/>
    <s v="MSPS"/>
    <s v="Derechos a la protección"/>
    <s v="Infancia y adolescencia"/>
    <n v="2021"/>
    <n v="4.74"/>
    <s v="Tasa"/>
    <m/>
    <m/>
  </r>
  <r>
    <n v="44378"/>
    <s v="La Guajira"/>
    <x v="8"/>
    <s v="Tasa de fecundidad especifica en niños y niñas de 10 a 14 años"/>
    <s v="MSPS"/>
    <s v="Derechos a la protección"/>
    <s v="Infancia y adolescencia"/>
    <n v="2017"/>
    <n v="8.41"/>
    <s v="Tasa"/>
    <m/>
    <m/>
  </r>
  <r>
    <n v="44378"/>
    <s v="La Guajira"/>
    <x v="8"/>
    <s v="Tasa de fecundidad especifica en niños y niñas de 10 a 14 años"/>
    <s v="MSPS"/>
    <s v="Derechos a la protección"/>
    <s v="Infancia y adolescencia"/>
    <n v="2018"/>
    <n v="0.74"/>
    <s v="Tasa"/>
    <m/>
    <m/>
  </r>
  <r>
    <n v="44378"/>
    <s v="La Guajira"/>
    <x v="8"/>
    <s v="Tasa de fecundidad especifica en niños y niñas de 10 a 14 años"/>
    <s v="MSPS"/>
    <s v="Derechos a la protección"/>
    <s v="Infancia y adolescencia"/>
    <n v="2019"/>
    <n v="3.57"/>
    <s v="Tasa"/>
    <m/>
    <m/>
  </r>
  <r>
    <n v="44378"/>
    <s v="La Guajira"/>
    <x v="8"/>
    <s v="Tasa de fecundidad especifica en niños y niñas de 10 a 14 años"/>
    <s v="MSPS"/>
    <s v="Derechos a la protección"/>
    <s v="Infancia y adolescencia"/>
    <n v="2020"/>
    <n v="2.6"/>
    <s v="Tasa"/>
    <m/>
    <m/>
  </r>
  <r>
    <n v="44378"/>
    <s v="La Guajira"/>
    <x v="8"/>
    <s v="Tasa de fecundidad especifica en niños y niñas de 10 a 14 años"/>
    <s v="MSPS"/>
    <s v="Derechos a la protección"/>
    <s v="Infancia y adolescencia"/>
    <n v="2021"/>
    <n v="3.39"/>
    <s v="Tasa"/>
    <m/>
    <m/>
  </r>
  <r>
    <n v="44420"/>
    <s v="La Guajira"/>
    <x v="9"/>
    <s v="Tasa de fecundidad especifica en niños y niñas de 10 a 14 años"/>
    <s v="MSPS"/>
    <s v="Derechos a la protección"/>
    <s v="Infancia y adolescencia"/>
    <n v="2017"/>
    <n v="16.13"/>
    <s v="Tasa"/>
    <m/>
    <m/>
  </r>
  <r>
    <n v="44420"/>
    <s v="La Guajira"/>
    <x v="9"/>
    <s v="Tasa de fecundidad especifica en niños y niñas de 10 a 14 años"/>
    <s v="MSPS"/>
    <s v="Derechos a la protección"/>
    <s v="Infancia y adolescencia"/>
    <n v="2018"/>
    <n v="8.06"/>
    <s v="Tasa"/>
    <m/>
    <m/>
  </r>
  <r>
    <n v="44420"/>
    <s v="La Guajira"/>
    <x v="9"/>
    <s v="Tasa de fecundidad especifica en niños y niñas de 10 a 14 años"/>
    <s v="MSPS"/>
    <s v="Derechos a la protección"/>
    <s v="Infancia y adolescencia"/>
    <n v="2019"/>
    <n v="10.050000000000001"/>
    <s v="Tasa"/>
    <m/>
    <m/>
  </r>
  <r>
    <n v="44420"/>
    <s v="La Guajira"/>
    <x v="9"/>
    <s v="Tasa de fecundidad especifica en niños y niñas de 10 a 14 años"/>
    <s v="MSPS"/>
    <s v="Derechos a la protección"/>
    <s v="Infancia y adolescencia"/>
    <n v="2020"/>
    <n v="0"/>
    <s v="Tasa"/>
    <m/>
    <m/>
  </r>
  <r>
    <n v="44420"/>
    <s v="La Guajira"/>
    <x v="9"/>
    <s v="Tasa de fecundidad especifica en niños y niñas de 10 a 14 años"/>
    <s v="MSPS"/>
    <s v="Derechos a la protección"/>
    <s v="Infancia y adolescencia"/>
    <n v="2021"/>
    <n v="0"/>
    <s v="Tasa"/>
    <m/>
    <m/>
  </r>
  <r>
    <n v="44430"/>
    <s v="La Guajira"/>
    <x v="10"/>
    <s v="Tasa de fecundidad especifica en niños y niñas de 10 a 14 años"/>
    <s v="MSPS"/>
    <s v="Derechos a la protección"/>
    <s v="Infancia y adolescencia"/>
    <n v="2017"/>
    <n v="4.91"/>
    <s v="Tasa"/>
    <m/>
    <m/>
  </r>
  <r>
    <n v="44430"/>
    <s v="La Guajira"/>
    <x v="10"/>
    <s v="Tasa de fecundidad especifica en niños y niñas de 10 a 14 años"/>
    <s v="MSPS"/>
    <s v="Derechos a la protección"/>
    <s v="Infancia y adolescencia"/>
    <n v="2018"/>
    <n v="4.33"/>
    <s v="Tasa"/>
    <m/>
    <m/>
  </r>
  <r>
    <n v="44430"/>
    <s v="La Guajira"/>
    <x v="10"/>
    <s v="Tasa de fecundidad especifica en niños y niñas de 10 a 14 años"/>
    <s v="MSPS"/>
    <s v="Derechos a la protección"/>
    <s v="Infancia y adolescencia"/>
    <n v="2019"/>
    <n v="5.96"/>
    <s v="Tasa"/>
    <m/>
    <m/>
  </r>
  <r>
    <n v="44430"/>
    <s v="La Guajira"/>
    <x v="10"/>
    <s v="Tasa de fecundidad especifica en niños y niñas de 10 a 14 años"/>
    <s v="MSPS"/>
    <s v="Derechos a la protección"/>
    <s v="Infancia y adolescencia"/>
    <n v="2020"/>
    <n v="4.37"/>
    <s v="Tasa"/>
    <m/>
    <m/>
  </r>
  <r>
    <n v="44430"/>
    <s v="La Guajira"/>
    <x v="10"/>
    <s v="Tasa de fecundidad especifica en niños y niñas de 10 a 14 años"/>
    <s v="MSPS"/>
    <s v="Derechos a la protección"/>
    <s v="Infancia y adolescencia"/>
    <n v="2021"/>
    <n v="6.23"/>
    <s v="Tasa"/>
    <m/>
    <m/>
  </r>
  <r>
    <n v="44560"/>
    <s v="La Guajira"/>
    <x v="11"/>
    <s v="Tasa de fecundidad especifica en niños y niñas de 10 a 14 años"/>
    <s v="MSPS"/>
    <s v="Derechos a la protección"/>
    <s v="Infancia y adolescencia"/>
    <n v="2017"/>
    <n v="2.13"/>
    <s v="Tasa"/>
    <m/>
    <m/>
  </r>
  <r>
    <n v="44560"/>
    <s v="La Guajira"/>
    <x v="11"/>
    <s v="Tasa de fecundidad especifica en niños y niñas de 10 a 14 años"/>
    <s v="MSPS"/>
    <s v="Derechos a la protección"/>
    <s v="Infancia y adolescencia"/>
    <n v="2018"/>
    <n v="1.59"/>
    <s v="Tasa"/>
    <m/>
    <m/>
  </r>
  <r>
    <n v="44560"/>
    <s v="La Guajira"/>
    <x v="11"/>
    <s v="Tasa de fecundidad especifica en niños y niñas de 10 a 14 años"/>
    <s v="MSPS"/>
    <s v="Derechos a la protección"/>
    <s v="Infancia y adolescencia"/>
    <n v="2019"/>
    <n v="2"/>
    <s v="Tasa"/>
    <m/>
    <m/>
  </r>
  <r>
    <n v="44560"/>
    <s v="La Guajira"/>
    <x v="11"/>
    <s v="Tasa de fecundidad especifica en niños y niñas de 10 a 14 años"/>
    <s v="MSPS"/>
    <s v="Derechos a la protección"/>
    <s v="Infancia y adolescencia"/>
    <n v="2020"/>
    <n v="1.22"/>
    <s v="Tasa"/>
    <m/>
    <m/>
  </r>
  <r>
    <n v="44560"/>
    <s v="La Guajira"/>
    <x v="11"/>
    <s v="Tasa de fecundidad especifica en niños y niñas de 10 a 14 años"/>
    <s v="MSPS"/>
    <s v="Derechos a la protección"/>
    <s v="Infancia y adolescencia"/>
    <n v="2021"/>
    <n v="3.24"/>
    <s v="Tasa"/>
    <m/>
    <m/>
  </r>
  <r>
    <n v="44650"/>
    <s v="La Guajira"/>
    <x v="12"/>
    <s v="Tasa de fecundidad especifica en niños y niñas de 10 a 14 años"/>
    <s v="MSPS"/>
    <s v="Derechos a la protección"/>
    <s v="Infancia y adolescencia"/>
    <n v="2017"/>
    <n v="7.08"/>
    <s v="Tasa"/>
    <m/>
    <m/>
  </r>
  <r>
    <n v="44650"/>
    <s v="La Guajira"/>
    <x v="12"/>
    <s v="Tasa de fecundidad especifica en niños y niñas de 10 a 14 años"/>
    <s v="MSPS"/>
    <s v="Derechos a la protección"/>
    <s v="Infancia y adolescencia"/>
    <n v="2018"/>
    <n v="3.5"/>
    <s v="Tasa"/>
    <m/>
    <m/>
  </r>
  <r>
    <n v="44650"/>
    <s v="La Guajira"/>
    <x v="12"/>
    <s v="Tasa de fecundidad especifica en niños y niñas de 10 a 14 años"/>
    <s v="MSPS"/>
    <s v="Derechos a la protección"/>
    <s v="Infancia y adolescencia"/>
    <n v="2019"/>
    <n v="5.01"/>
    <s v="Tasa"/>
    <m/>
    <m/>
  </r>
  <r>
    <n v="44650"/>
    <s v="La Guajira"/>
    <x v="12"/>
    <s v="Tasa de fecundidad especifica en niños y niñas de 10 a 14 años"/>
    <s v="MSPS"/>
    <s v="Derechos a la protección"/>
    <s v="Infancia y adolescencia"/>
    <n v="2020"/>
    <n v="3.15"/>
    <s v="Tasa"/>
    <m/>
    <m/>
  </r>
  <r>
    <n v="44650"/>
    <s v="La Guajira"/>
    <x v="12"/>
    <s v="Tasa de fecundidad especifica en niños y niñas de 10 a 14 años"/>
    <s v="MSPS"/>
    <s v="Derechos a la protección"/>
    <s v="Infancia y adolescencia"/>
    <n v="2021"/>
    <n v="8.85"/>
    <s v="Tasa"/>
    <m/>
    <m/>
  </r>
  <r>
    <n v="44847"/>
    <s v="La Guajira"/>
    <x v="13"/>
    <s v="Tasa de fecundidad especifica en niños y niñas de 10 a 14 años"/>
    <s v="MSPS"/>
    <s v="Derechos a la protección"/>
    <s v="Infancia y adolescencia"/>
    <n v="2017"/>
    <n v="1.98"/>
    <s v="Tasa"/>
    <m/>
    <m/>
  </r>
  <r>
    <n v="44847"/>
    <s v="La Guajira"/>
    <x v="13"/>
    <s v="Tasa de fecundidad especifica en niños y niñas de 10 a 14 años"/>
    <s v="MSPS"/>
    <s v="Derechos a la protección"/>
    <s v="Infancia y adolescencia"/>
    <n v="2018"/>
    <n v="3.47"/>
    <s v="Tasa"/>
    <m/>
    <m/>
  </r>
  <r>
    <n v="44847"/>
    <s v="La Guajira"/>
    <x v="13"/>
    <s v="Tasa de fecundidad especifica en niños y niñas de 10 a 14 años"/>
    <s v="MSPS"/>
    <s v="Derechos a la protección"/>
    <s v="Infancia y adolescencia"/>
    <n v="2019"/>
    <n v="5.0599999999999996"/>
    <s v="Tasa"/>
    <m/>
    <m/>
  </r>
  <r>
    <n v="44847"/>
    <s v="La Guajira"/>
    <x v="13"/>
    <s v="Tasa de fecundidad especifica en niños y niñas de 10 a 14 años"/>
    <s v="MSPS"/>
    <s v="Derechos a la protección"/>
    <s v="Infancia y adolescencia"/>
    <n v="2020"/>
    <n v="2.06"/>
    <s v="Tasa"/>
    <m/>
    <m/>
  </r>
  <r>
    <n v="44847"/>
    <s v="La Guajira"/>
    <x v="13"/>
    <s v="Tasa de fecundidad especifica en niños y niñas de 10 a 14 años"/>
    <s v="MSPS"/>
    <s v="Derechos a la protección"/>
    <s v="Infancia y adolescencia"/>
    <n v="2021"/>
    <n v="5.76"/>
    <s v="Tasa"/>
    <m/>
    <m/>
  </r>
  <r>
    <n v="44855"/>
    <s v="La Guajira"/>
    <x v="14"/>
    <s v="Tasa de fecundidad especifica en niños y niñas de 10 a 14 años"/>
    <s v="MSPS"/>
    <s v="Derechos a la protección"/>
    <s v="Infancia y adolescencia"/>
    <n v="2017"/>
    <n v="1.24"/>
    <s v="Tasa"/>
    <m/>
    <m/>
  </r>
  <r>
    <n v="44855"/>
    <s v="La Guajira"/>
    <x v="14"/>
    <s v="Tasa de fecundidad especifica en niños y niñas de 10 a 14 años"/>
    <s v="MSPS"/>
    <s v="Derechos a la protección"/>
    <s v="Infancia y adolescencia"/>
    <n v="2018"/>
    <n v="0"/>
    <s v="Tasa"/>
    <m/>
    <m/>
  </r>
  <r>
    <n v="44855"/>
    <s v="La Guajira"/>
    <x v="14"/>
    <s v="Tasa de fecundidad especifica en niños y niñas de 10 a 14 años"/>
    <s v="MSPS"/>
    <s v="Derechos a la protección"/>
    <s v="Infancia y adolescencia"/>
    <n v="2019"/>
    <n v="3.75"/>
    <s v="Tasa"/>
    <m/>
    <m/>
  </r>
  <r>
    <n v="44855"/>
    <s v="La Guajira"/>
    <x v="14"/>
    <s v="Tasa de fecundidad especifica en niños y niñas de 10 a 14 años"/>
    <s v="MSPS"/>
    <s v="Derechos a la protección"/>
    <s v="Infancia y adolescencia"/>
    <n v="2020"/>
    <n v="1.86"/>
    <s v="Tasa"/>
    <m/>
    <m/>
  </r>
  <r>
    <n v="44855"/>
    <s v="La Guajira"/>
    <x v="14"/>
    <s v="Tasa de fecundidad especifica en niños y niñas de 10 a 14 años"/>
    <s v="MSPS"/>
    <s v="Derechos a la protección"/>
    <s v="Infancia y adolescencia"/>
    <n v="2021"/>
    <n v="0"/>
    <s v="Tasa"/>
    <m/>
    <m/>
  </r>
  <r>
    <n v="44874"/>
    <s v="La Guajira"/>
    <x v="15"/>
    <s v="Tasa de fecundidad especifica en niños y niñas de 10 a 14 años"/>
    <s v="MSPS"/>
    <s v="Derechos a la protección"/>
    <s v="Infancia y adolescencia"/>
    <n v="2017"/>
    <n v="5.16"/>
    <s v="Tasa"/>
    <m/>
    <m/>
  </r>
  <r>
    <n v="44874"/>
    <s v="La Guajira"/>
    <x v="15"/>
    <s v="Tasa de fecundidad especifica en niños y niñas de 10 a 14 años"/>
    <s v="MSPS"/>
    <s v="Derechos a la protección"/>
    <s v="Infancia y adolescencia"/>
    <n v="2018"/>
    <n v="5.95"/>
    <s v="Tasa"/>
    <m/>
    <m/>
  </r>
  <r>
    <n v="44874"/>
    <s v="La Guajira"/>
    <x v="15"/>
    <s v="Tasa de fecundidad especifica en niños y niñas de 10 a 14 años"/>
    <s v="MSPS"/>
    <s v="Derechos a la protección"/>
    <s v="Infancia y adolescencia"/>
    <n v="2019"/>
    <n v="4.33"/>
    <s v="Tasa"/>
    <m/>
    <m/>
  </r>
  <r>
    <n v="44874"/>
    <s v="La Guajira"/>
    <x v="15"/>
    <s v="Tasa de fecundidad especifica en niños y niñas de 10 a 14 años"/>
    <s v="MSPS"/>
    <s v="Derechos a la protección"/>
    <s v="Infancia y adolescencia"/>
    <n v="2020"/>
    <n v="2.87"/>
    <s v="Tasa"/>
    <m/>
    <m/>
  </r>
  <r>
    <n v="44874"/>
    <s v="La Guajira"/>
    <x v="15"/>
    <s v="Tasa de fecundidad especifica en niños y niñas de 10 a 14 años"/>
    <s v="MSPS"/>
    <s v="Derechos a la protección"/>
    <s v="Infancia y adolescencia"/>
    <n v="2021"/>
    <n v="4.22"/>
    <s v="Tasa"/>
    <m/>
    <m/>
  </r>
  <r>
    <n v="44001"/>
    <s v="La Guajira"/>
    <x v="1"/>
    <s v="Tasa de mortalidad por EDA (Enfermedad diarreica aguda) en niños y niñas menores de 5 años por cada 100.000 menores de 5 años"/>
    <s v="MSPS"/>
    <s v="Derecho a la salud"/>
    <s v="Primera Infancia"/>
    <n v="2017"/>
    <n v="8.36"/>
    <s v="Tasa por 100.000"/>
    <m/>
    <m/>
  </r>
  <r>
    <n v="44001"/>
    <s v="La Guajira"/>
    <x v="1"/>
    <s v="Tasa de mortalidad por EDA (Enfermedad diarreica aguda) en niños y niñas menores de 5 años por cada 100.000 menores de 5 años"/>
    <s v="MSPS"/>
    <s v="Derecho a la salud"/>
    <s v="Primera Infancia"/>
    <n v="2018"/>
    <n v="33.979999999999997"/>
    <s v="Tasa por 100.000"/>
    <m/>
    <m/>
  </r>
  <r>
    <n v="44001"/>
    <s v="La Guajira"/>
    <x v="1"/>
    <s v="Tasa de mortalidad por EDA (Enfermedad diarreica aguda) en niños y niñas menores de 5 años por cada 100.000 menores de 5 años"/>
    <s v="MSPS"/>
    <s v="Derecho a la salud"/>
    <s v="Primera Infancia"/>
    <n v="2019"/>
    <n v="50.47"/>
    <s v="Tasa por 100.000"/>
    <m/>
    <m/>
  </r>
  <r>
    <n v="44001"/>
    <s v="La Guajira"/>
    <x v="1"/>
    <s v="Tasa de mortalidad por EDA (Enfermedad diarreica aguda) en niños y niñas menores de 5 años por cada 100.000 menores de 5 años"/>
    <s v="MSPS"/>
    <s v="Derecho a la salud"/>
    <s v="Primera Infancia"/>
    <n v="2020"/>
    <n v="20.95"/>
    <s v="Tasa por 100.000"/>
    <m/>
    <m/>
  </r>
  <r>
    <n v="44001"/>
    <s v="La Guajira"/>
    <x v="1"/>
    <s v="Tasa de mortalidad por EDA (Enfermedad diarreica aguda) en niños y niñas menores de 5 años por cada 100.000 menores de 5 años"/>
    <s v="MSPS"/>
    <s v="Derecho a la salud"/>
    <s v="Primera Infancia"/>
    <n v="2021"/>
    <n v="8.39"/>
    <s v="Tasa por 100.000"/>
    <m/>
    <m/>
  </r>
  <r>
    <n v="44035"/>
    <s v="La Guajira"/>
    <x v="2"/>
    <s v="Tasa de mortalidad por EDA (Enfermedad diarreica aguda) en niños y niñas menores de 5 años por cada 100.000 menores de 5 años"/>
    <s v="MSPS"/>
    <s v="Derecho a la salud"/>
    <s v="Primera Infancia"/>
    <n v="2017"/>
    <n v="27.96"/>
    <s v="Tasa por 100.000"/>
    <m/>
    <m/>
  </r>
  <r>
    <n v="44035"/>
    <s v="La Guajira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035"/>
    <s v="La Guajira"/>
    <x v="2"/>
    <s v="Tasa de mortalidad por EDA (Enfermedad diarreica aguda) en niños y niñas menores de 5 años por cada 100.000 menores de 5 años"/>
    <s v="MSPS"/>
    <s v="Derecho a la salud"/>
    <s v="Primera Infancia"/>
    <n v="2019"/>
    <n v="27.17"/>
    <s v="Tasa por 100.000"/>
    <m/>
    <m/>
  </r>
  <r>
    <n v="44035"/>
    <s v="La Guajira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035"/>
    <s v="La Guajira"/>
    <x v="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078"/>
    <s v="La Guajira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078"/>
    <s v="La Guajira"/>
    <x v="3"/>
    <s v="Tasa de mortalidad por EDA (Enfermedad diarreica aguda) en niños y niñas menores de 5 años por cada 100.000 menores de 5 años"/>
    <s v="MSPS"/>
    <s v="Derecho a la salud"/>
    <s v="Primera Infancia"/>
    <n v="2018"/>
    <n v="25.08"/>
    <s v="Tasa por 100.000"/>
    <m/>
    <m/>
  </r>
  <r>
    <n v="44078"/>
    <s v="La Guajira"/>
    <x v="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078"/>
    <s v="La Guajira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078"/>
    <s v="La Guajira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090"/>
    <s v="La Guajira"/>
    <x v="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090"/>
    <s v="La Guajira"/>
    <x v="4"/>
    <s v="Tasa de mortalidad por EDA (Enfermedad diarreica aguda) en niños y niñas menores de 5 años por cada 100.000 menores de 5 años"/>
    <s v="MSPS"/>
    <s v="Derecho a la salud"/>
    <s v="Primera Infancia"/>
    <n v="2018"/>
    <n v="43.24"/>
    <s v="Tasa por 100.000"/>
    <m/>
    <m/>
  </r>
  <r>
    <n v="44090"/>
    <s v="La Guajira"/>
    <x v="4"/>
    <s v="Tasa de mortalidad por EDA (Enfermedad diarreica aguda) en niños y niñas menores de 5 años por cada 100.000 menores de 5 años"/>
    <s v="MSPS"/>
    <s v="Derecho a la salud"/>
    <s v="Primera Infancia"/>
    <n v="2019"/>
    <n v="62.7"/>
    <s v="Tasa por 100.000"/>
    <m/>
    <m/>
  </r>
  <r>
    <n v="44090"/>
    <s v="La Guajira"/>
    <x v="4"/>
    <s v="Tasa de mortalidad por EDA (Enfermedad diarreica aguda) en niños y niñas menores de 5 años por cada 100.000 menores de 5 años"/>
    <s v="MSPS"/>
    <s v="Derecho a la salud"/>
    <s v="Primera Infancia"/>
    <n v="2020"/>
    <n v="20.420000000000002"/>
    <s v="Tasa por 100.000"/>
    <m/>
    <m/>
  </r>
  <r>
    <n v="44090"/>
    <s v="La Guajira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098"/>
    <s v="La Guajira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098"/>
    <s v="La Guajira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098"/>
    <s v="La Guajira"/>
    <x v="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098"/>
    <s v="La Guajira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098"/>
    <s v="La Guajira"/>
    <x v="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110"/>
    <s v="La Guajira"/>
    <x v="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110"/>
    <s v="La Guajira"/>
    <x v="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110"/>
    <s v="La Guajira"/>
    <x v="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110"/>
    <s v="La Guajira"/>
    <x v="6"/>
    <s v="Tasa de mortalidad por EDA (Enfermedad diarreica aguda) en niños y niñas menores de 5 años por cada 100.000 menores de 5 años"/>
    <s v="MSPS"/>
    <s v="Derecho a la salud"/>
    <s v="Primera Infancia"/>
    <n v="2020"/>
    <n v="149.93"/>
    <s v="Tasa por 100.000"/>
    <m/>
    <m/>
  </r>
  <r>
    <n v="44110"/>
    <s v="La Guajira"/>
    <x v="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279"/>
    <s v="La Guajira"/>
    <x v="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279"/>
    <s v="La Guajira"/>
    <x v="7"/>
    <s v="Tasa de mortalidad por EDA (Enfermedad diarreica aguda) en niños y niñas menores de 5 años por cada 100.000 menores de 5 años"/>
    <s v="MSPS"/>
    <s v="Derecho a la salud"/>
    <s v="Primera Infancia"/>
    <n v="2018"/>
    <n v="19.559999999999999"/>
    <s v="Tasa por 100.000"/>
    <m/>
    <m/>
  </r>
  <r>
    <n v="44279"/>
    <s v="La Guajira"/>
    <x v="7"/>
    <s v="Tasa de mortalidad por EDA (Enfermedad diarreica aguda) en niños y niñas menores de 5 años por cada 100.000 menores de 5 años"/>
    <s v="MSPS"/>
    <s v="Derecho a la salud"/>
    <s v="Primera Infancia"/>
    <n v="2019"/>
    <n v="19.440000000000001"/>
    <s v="Tasa por 100.000"/>
    <m/>
    <m/>
  </r>
  <r>
    <n v="44279"/>
    <s v="La Guajira"/>
    <x v="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279"/>
    <s v="La Guajira"/>
    <x v="7"/>
    <s v="Tasa de mortalidad por EDA (Enfermedad diarreica aguda) en niños y niñas menores de 5 años por cada 100.000 menores de 5 años"/>
    <s v="MSPS"/>
    <s v="Derecho a la salud"/>
    <s v="Primera Infancia"/>
    <n v="2021"/>
    <n v="19.36"/>
    <s v="Tasa por 100.000"/>
    <m/>
    <m/>
  </r>
  <r>
    <n v="44378"/>
    <s v="La Guajira"/>
    <x v="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378"/>
    <s v="La Guajira"/>
    <x v="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378"/>
    <s v="La Guajira"/>
    <x v="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378"/>
    <s v="La Guajira"/>
    <x v="8"/>
    <s v="Tasa de mortalidad por EDA (Enfermedad diarreica aguda) en niños y niñas menores de 5 años por cada 100.000 menores de 5 años"/>
    <s v="MSPS"/>
    <s v="Derecho a la salud"/>
    <s v="Primera Infancia"/>
    <n v="2020"/>
    <n v="80.87"/>
    <s v="Tasa por 100.000"/>
    <m/>
    <m/>
  </r>
  <r>
    <n v="44378"/>
    <s v="La Guajira"/>
    <x v="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420"/>
    <s v="La Guajira"/>
    <x v="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420"/>
    <s v="La Guajira"/>
    <x v="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420"/>
    <s v="La Guajira"/>
    <x v="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420"/>
    <s v="La Guajira"/>
    <x v="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420"/>
    <s v="La Guajira"/>
    <x v="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430"/>
    <s v="La Guajira"/>
    <x v="10"/>
    <s v="Tasa de mortalidad por EDA (Enfermedad diarreica aguda) en niños y niñas menores de 5 años por cada 100.000 menores de 5 años"/>
    <s v="MSPS"/>
    <s v="Derecho a la salud"/>
    <s v="Primera Infancia"/>
    <n v="2017"/>
    <n v="10.28"/>
    <s v="Tasa por 100.000"/>
    <m/>
    <m/>
  </r>
  <r>
    <n v="44430"/>
    <s v="La Guajira"/>
    <x v="10"/>
    <s v="Tasa de mortalidad por EDA (Enfermedad diarreica aguda) en niños y niñas menores de 5 años por cada 100.000 menores de 5 años"/>
    <s v="MSPS"/>
    <s v="Derecho a la salud"/>
    <s v="Primera Infancia"/>
    <n v="2018"/>
    <n v="46.17"/>
    <s v="Tasa por 100.000"/>
    <m/>
    <m/>
  </r>
  <r>
    <n v="44430"/>
    <s v="La Guajira"/>
    <x v="10"/>
    <s v="Tasa de mortalidad por EDA (Enfermedad diarreica aguda) en niños y niñas menores de 5 años por cada 100.000 menores de 5 años"/>
    <s v="MSPS"/>
    <s v="Derecho a la salud"/>
    <s v="Primera Infancia"/>
    <n v="2019"/>
    <n v="90.42"/>
    <s v="Tasa por 100.000"/>
    <m/>
    <m/>
  </r>
  <r>
    <n v="44430"/>
    <s v="La Guajira"/>
    <x v="10"/>
    <s v="Tasa de mortalidad por EDA (Enfermedad diarreica aguda) en niños y niñas menores de 5 años por cada 100.000 menores de 5 años"/>
    <s v="MSPS"/>
    <s v="Derecho a la salud"/>
    <s v="Primera Infancia"/>
    <n v="2020"/>
    <n v="26.84"/>
    <s v="Tasa por 100.000"/>
    <m/>
    <m/>
  </r>
  <r>
    <n v="44430"/>
    <s v="La Guajira"/>
    <x v="10"/>
    <s v="Tasa de mortalidad por EDA (Enfermedad diarreica aguda) en niños y niñas menores de 5 años por cada 100.000 menores de 5 años"/>
    <s v="MSPS"/>
    <s v="Derecho a la salud"/>
    <s v="Primera Infancia"/>
    <n v="2021"/>
    <n v="53.77"/>
    <s v="Tasa por 100.000"/>
    <m/>
    <m/>
  </r>
  <r>
    <n v="44560"/>
    <s v="La Guajira"/>
    <x v="11"/>
    <s v="Tasa de mortalidad por EDA (Enfermedad diarreica aguda) en niños y niñas menores de 5 años por cada 100.000 menores de 5 años"/>
    <s v="MSPS"/>
    <s v="Derecho a la salud"/>
    <s v="Primera Infancia"/>
    <n v="2017"/>
    <n v="6.08"/>
    <s v="Tasa por 100.000"/>
    <m/>
    <m/>
  </r>
  <r>
    <n v="44560"/>
    <s v="La Guajira"/>
    <x v="11"/>
    <s v="Tasa de mortalidad por EDA (Enfermedad diarreica aguda) en niños y niñas menores de 5 años por cada 100.000 menores de 5 años"/>
    <s v="MSPS"/>
    <s v="Derecho a la salud"/>
    <s v="Primera Infancia"/>
    <n v="2018"/>
    <n v="24.06"/>
    <s v="Tasa por 100.000"/>
    <m/>
    <m/>
  </r>
  <r>
    <n v="44560"/>
    <s v="La Guajira"/>
    <x v="11"/>
    <s v="Tasa de mortalidad por EDA (Enfermedad diarreica aguda) en niños y niñas menores de 5 años por cada 100.000 menores de 5 años"/>
    <s v="MSPS"/>
    <s v="Derecho a la salud"/>
    <s v="Primera Infancia"/>
    <n v="2019"/>
    <n v="15.35"/>
    <s v="Tasa por 100.000"/>
    <m/>
    <m/>
  </r>
  <r>
    <n v="44560"/>
    <s v="La Guajira"/>
    <x v="11"/>
    <s v="Tasa de mortalidad por EDA (Enfermedad diarreica aguda) en niños y niñas menores de 5 años por cada 100.000 menores de 5 años"/>
    <s v="MSPS"/>
    <s v="Derecho a la salud"/>
    <s v="Primera Infancia"/>
    <n v="2020"/>
    <n v="14.95"/>
    <s v="Tasa por 100.000"/>
    <m/>
    <m/>
  </r>
  <r>
    <n v="44560"/>
    <s v="La Guajira"/>
    <x v="11"/>
    <s v="Tasa de mortalidad por EDA (Enfermedad diarreica aguda) en niños y niñas menores de 5 años por cada 100.000 menores de 5 años"/>
    <s v="MSPS"/>
    <s v="Derecho a la salud"/>
    <s v="Primera Infancia"/>
    <n v="2021"/>
    <n v="7.5"/>
    <s v="Tasa por 100.000"/>
    <m/>
    <m/>
  </r>
  <r>
    <n v="44650"/>
    <s v="La Guajira"/>
    <x v="1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650"/>
    <s v="La Guajira"/>
    <x v="1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650"/>
    <s v="La Guajira"/>
    <x v="12"/>
    <s v="Tasa de mortalidad por EDA (Enfermedad diarreica aguda) en niños y niñas menores de 5 años por cada 100.000 menores de 5 años"/>
    <s v="MSPS"/>
    <s v="Derecho a la salud"/>
    <s v="Primera Infancia"/>
    <n v="2019"/>
    <n v="22"/>
    <s v="Tasa por 100.000"/>
    <m/>
    <m/>
  </r>
  <r>
    <n v="44650"/>
    <s v="La Guajira"/>
    <x v="12"/>
    <s v="Tasa de mortalidad por EDA (Enfermedad diarreica aguda) en niños y niñas menores de 5 años por cada 100.000 menores de 5 años"/>
    <s v="MSPS"/>
    <s v="Derecho a la salud"/>
    <s v="Primera Infancia"/>
    <n v="2020"/>
    <n v="21.93"/>
    <s v="Tasa por 100.000"/>
    <m/>
    <m/>
  </r>
  <r>
    <n v="44650"/>
    <s v="La Guajira"/>
    <x v="12"/>
    <s v="Tasa de mortalidad por EDA (Enfermedad diarreica aguda) en niños y niñas menores de 5 años por cada 100.000 menores de 5 años"/>
    <s v="MSPS"/>
    <s v="Derecho a la salud"/>
    <s v="Primera Infancia"/>
    <n v="2021"/>
    <n v="22"/>
    <s v="Tasa por 100.000"/>
    <m/>
    <m/>
  </r>
  <r>
    <n v="44847"/>
    <s v="La Guajira"/>
    <x v="13"/>
    <s v="Tasa de mortalidad por EDA (Enfermedad diarreica aguda) en niños y niñas menores de 5 años por cada 100.000 menores de 5 años"/>
    <s v="MSPS"/>
    <s v="Derecho a la salud"/>
    <s v="Primera Infancia"/>
    <n v="2017"/>
    <n v="18.55"/>
    <s v="Tasa por 100.000"/>
    <m/>
    <m/>
  </r>
  <r>
    <n v="44847"/>
    <s v="La Guajira"/>
    <x v="13"/>
    <s v="Tasa de mortalidad por EDA (Enfermedad diarreica aguda) en niños y niñas menores de 5 años por cada 100.000 menores de 5 años"/>
    <s v="MSPS"/>
    <s v="Derecho a la salud"/>
    <s v="Primera Infancia"/>
    <n v="2018"/>
    <n v="25.89"/>
    <s v="Tasa por 100.000"/>
    <m/>
    <m/>
  </r>
  <r>
    <n v="44847"/>
    <s v="La Guajira"/>
    <x v="13"/>
    <s v="Tasa de mortalidad por EDA (Enfermedad diarreica aguda) en niños y niñas menores de 5 años por cada 100.000 menores de 5 años"/>
    <s v="MSPS"/>
    <s v="Derecho a la salud"/>
    <s v="Primera Infancia"/>
    <n v="2019"/>
    <n v="58.57"/>
    <s v="Tasa por 100.000"/>
    <m/>
    <m/>
  </r>
  <r>
    <n v="44847"/>
    <s v="La Guajira"/>
    <x v="13"/>
    <s v="Tasa de mortalidad por EDA (Enfermedad diarreica aguda) en niños y niñas menores de 5 años por cada 100.000 menores de 5 años"/>
    <s v="MSPS"/>
    <s v="Derecho a la salud"/>
    <s v="Primera Infancia"/>
    <n v="2020"/>
    <n v="28.09"/>
    <s v="Tasa por 100.000"/>
    <m/>
    <m/>
  </r>
  <r>
    <n v="44847"/>
    <s v="La Guajira"/>
    <x v="13"/>
    <s v="Tasa de mortalidad por EDA (Enfermedad diarreica aguda) en niños y niñas menores de 5 años por cada 100.000 menores de 5 años"/>
    <s v="MSPS"/>
    <s v="Derecho a la salud"/>
    <s v="Primera Infancia"/>
    <n v="2021"/>
    <n v="23.52"/>
    <s v="Tasa por 100.000"/>
    <m/>
    <m/>
  </r>
  <r>
    <n v="44855"/>
    <s v="La Guajira"/>
    <x v="1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4855"/>
    <s v="La Guajira"/>
    <x v="1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855"/>
    <s v="La Guajira"/>
    <x v="1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4855"/>
    <s v="La Guajira"/>
    <x v="1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4855"/>
    <s v="La Guajira"/>
    <x v="1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874"/>
    <s v="La Guajira"/>
    <x v="15"/>
    <s v="Tasa de mortalidad por EDA (Enfermedad diarreica aguda) en niños y niñas menores de 5 años por cada 100.000 menores de 5 años"/>
    <s v="MSPS"/>
    <s v="Derecho a la salud"/>
    <s v="Primera Infancia"/>
    <n v="2017"/>
    <n v="33.43"/>
    <s v="Tasa por 100.000"/>
    <m/>
    <m/>
  </r>
  <r>
    <n v="44874"/>
    <s v="La Guajira"/>
    <x v="1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4874"/>
    <s v="La Guajira"/>
    <x v="15"/>
    <s v="Tasa de mortalidad por EDA (Enfermedad diarreica aguda) en niños y niñas menores de 5 años por cada 100.000 menores de 5 años"/>
    <s v="MSPS"/>
    <s v="Derecho a la salud"/>
    <s v="Primera Infancia"/>
    <n v="2019"/>
    <n v="33.659999999999997"/>
    <s v="Tasa por 100.000"/>
    <m/>
    <m/>
  </r>
  <r>
    <n v="44874"/>
    <s v="La Guajira"/>
    <x v="15"/>
    <s v="Tasa de mortalidad por EDA (Enfermedad diarreica aguda) en niños y niñas menores de 5 años por cada 100.000 menores de 5 años"/>
    <s v="MSPS"/>
    <s v="Derecho a la salud"/>
    <s v="Primera Infancia"/>
    <n v="2020"/>
    <n v="33.909999999999997"/>
    <s v="Tasa por 100.000"/>
    <m/>
    <m/>
  </r>
  <r>
    <n v="44874"/>
    <s v="La Guajira"/>
    <x v="1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4001"/>
    <s v="La Guajira"/>
    <x v="1"/>
    <s v="Tasa de mortalidad por IRA (Infección respiratoria aguda) en niños y niñas menores de 5 años por cada 100.000 menores de 5 años"/>
    <s v="MSPS"/>
    <s v="Derecho a la salud"/>
    <s v="Primera Infancia"/>
    <n v="2017"/>
    <n v="33.44"/>
    <s v="Tasa por 100.000"/>
    <m/>
    <m/>
  </r>
  <r>
    <n v="44001"/>
    <s v="La Guajira"/>
    <x v="1"/>
    <s v="Tasa de mortalidad por IRA (Infección respiratoria aguda) en niños y niñas menores de 5 años por cada 100.000 menores de 5 años"/>
    <s v="MSPS"/>
    <s v="Derecho a la salud"/>
    <s v="Primera Infancia"/>
    <n v="2018"/>
    <n v="72.209999999999994"/>
    <s v="Tasa por 100.000"/>
    <m/>
    <m/>
  </r>
  <r>
    <n v="44001"/>
    <s v="La Guajira"/>
    <x v="1"/>
    <s v="Tasa de mortalidad por IRA (Infección respiratoria aguda) en niños y niñas menores de 5 años por cada 100.000 menores de 5 años"/>
    <s v="MSPS"/>
    <s v="Derecho a la salud"/>
    <s v="Primera Infancia"/>
    <n v="2019"/>
    <n v="50.47"/>
    <s v="Tasa por 100.000"/>
    <m/>
    <m/>
  </r>
  <r>
    <n v="44001"/>
    <s v="La Guajira"/>
    <x v="1"/>
    <s v="Tasa de mortalidad por IRA (Infección respiratoria aguda) en niños y niñas menores de 5 años por cada 100.000 menores de 5 años"/>
    <s v="MSPS"/>
    <s v="Derecho a la salud"/>
    <s v="Primera Infancia"/>
    <n v="2020"/>
    <n v="29.33"/>
    <s v="Tasa por 100.000"/>
    <m/>
    <m/>
  </r>
  <r>
    <n v="44001"/>
    <s v="La Guajira"/>
    <x v="1"/>
    <s v="Tasa de mortalidad por IRA (Infección respiratoria aguda) en niños y niñas menores de 5 años por cada 100.000 menores de 5 años"/>
    <s v="MSPS"/>
    <s v="Derecho a la salud"/>
    <s v="Primera Infancia"/>
    <n v="2021"/>
    <n v="20.98"/>
    <s v="Tasa por 100.000"/>
    <m/>
    <m/>
  </r>
  <r>
    <n v="44035"/>
    <s v="La Guajira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035"/>
    <s v="La Guajira"/>
    <x v="2"/>
    <s v="Tasa de mortalidad por IRA (Infección respiratoria aguda) en niños y niñas menores de 5 años por cada 100.000 menores de 5 años"/>
    <s v="MSPS"/>
    <s v="Derecho a la salud"/>
    <s v="Primera Infancia"/>
    <n v="2018"/>
    <n v="28.12"/>
    <s v="Tasa por 100.000"/>
    <m/>
    <m/>
  </r>
  <r>
    <n v="44035"/>
    <s v="La Guajira"/>
    <x v="2"/>
    <s v="Tasa de mortalidad por IRA (Infección respiratoria aguda) en niños y niñas menores de 5 años por cada 100.000 menores de 5 años"/>
    <s v="MSPS"/>
    <s v="Derecho a la salud"/>
    <s v="Primera Infancia"/>
    <n v="2019"/>
    <n v="81.52"/>
    <s v="Tasa por 100.000"/>
    <m/>
    <m/>
  </r>
  <r>
    <n v="44035"/>
    <s v="La Guajira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035"/>
    <s v="La Guajira"/>
    <x v="2"/>
    <s v="Tasa de mortalidad por IRA (Infección respiratoria aguda) en niños y niñas menores de 5 años por cada 100.000 menores de 5 años"/>
    <s v="MSPS"/>
    <s v="Derecho a la salud"/>
    <s v="Primera Infancia"/>
    <n v="2021"/>
    <n v="26.51"/>
    <s v="Tasa por 100.000"/>
    <m/>
    <m/>
  </r>
  <r>
    <n v="44078"/>
    <s v="La Guajira"/>
    <x v="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078"/>
    <s v="La Guajira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078"/>
    <s v="La Guajira"/>
    <x v="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078"/>
    <s v="La Guajira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078"/>
    <s v="La Guajira"/>
    <x v="3"/>
    <s v="Tasa de mortalidad por IRA (Infección respiratoria aguda) en niños y niñas menores de 5 años por cada 100.000 menores de 5 años"/>
    <s v="MSPS"/>
    <s v="Derecho a la salud"/>
    <s v="Primera Infancia"/>
    <n v="2021"/>
    <n v="24.44"/>
    <s v="Tasa por 100.000"/>
    <m/>
    <m/>
  </r>
  <r>
    <n v="44090"/>
    <s v="La Guajira"/>
    <x v="4"/>
    <s v="Tasa de mortalidad por IRA (Infección respiratoria aguda) en niños y niñas menores de 5 años por cada 100.000 menores de 5 años"/>
    <s v="MSPS"/>
    <s v="Derecho a la salud"/>
    <s v="Primera Infancia"/>
    <n v="2017"/>
    <n v="41.08"/>
    <s v="Tasa por 100.000"/>
    <m/>
    <m/>
  </r>
  <r>
    <n v="44090"/>
    <s v="La Guajira"/>
    <x v="4"/>
    <s v="Tasa de mortalidad por IRA (Infección respiratoria aguda) en niños y niñas menores de 5 años por cada 100.000 menores de 5 años"/>
    <s v="MSPS"/>
    <s v="Derecho a la salud"/>
    <s v="Primera Infancia"/>
    <n v="2018"/>
    <n v="21.62"/>
    <s v="Tasa por 100.000"/>
    <m/>
    <m/>
  </r>
  <r>
    <n v="44090"/>
    <s v="La Guajira"/>
    <x v="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090"/>
    <s v="La Guajira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090"/>
    <s v="La Guajira"/>
    <x v="4"/>
    <s v="Tasa de mortalidad por IRA (Infección respiratoria aguda) en niños y niñas menores de 5 años por cada 100.000 menores de 5 años"/>
    <s v="MSPS"/>
    <s v="Derecho a la salud"/>
    <s v="Primera Infancia"/>
    <n v="2021"/>
    <n v="20.55"/>
    <s v="Tasa por 100.000"/>
    <m/>
    <m/>
  </r>
  <r>
    <n v="44098"/>
    <s v="La Guajira"/>
    <x v="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098"/>
    <s v="La Guajira"/>
    <x v="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098"/>
    <s v="La Guajira"/>
    <x v="5"/>
    <s v="Tasa de mortalidad por IRA (Infección respiratoria aguda) en niños y niñas menores de 5 años por cada 100.000 menores de 5 años"/>
    <s v="MSPS"/>
    <s v="Derecho a la salud"/>
    <s v="Primera Infancia"/>
    <n v="2019"/>
    <n v="70.08"/>
    <s v="Tasa por 100.000"/>
    <m/>
    <m/>
  </r>
  <r>
    <n v="44098"/>
    <s v="La Guajira"/>
    <x v="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098"/>
    <s v="La Guajira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110"/>
    <s v="La Guajira"/>
    <x v="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110"/>
    <s v="La Guajira"/>
    <x v="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110"/>
    <s v="La Guajira"/>
    <x v="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110"/>
    <s v="La Guajira"/>
    <x v="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110"/>
    <s v="La Guajira"/>
    <x v="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279"/>
    <s v="La Guajira"/>
    <x v="7"/>
    <s v="Tasa de mortalidad por IRA (Infección respiratoria aguda) en niños y niñas menores de 5 años por cada 100.000 menores de 5 años"/>
    <s v="MSPS"/>
    <s v="Derecho a la salud"/>
    <s v="Primera Infancia"/>
    <n v="2017"/>
    <n v="25.63"/>
    <s v="Tasa por 100.000"/>
    <m/>
    <m/>
  </r>
  <r>
    <n v="44279"/>
    <s v="La Guajira"/>
    <x v="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279"/>
    <s v="La Guajira"/>
    <x v="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279"/>
    <s v="La Guajira"/>
    <x v="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279"/>
    <s v="La Guajira"/>
    <x v="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378"/>
    <s v="La Guajira"/>
    <x v="8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378"/>
    <s v="La Guajira"/>
    <x v="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378"/>
    <s v="La Guajira"/>
    <x v="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378"/>
    <s v="La Guajira"/>
    <x v="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378"/>
    <s v="La Guajira"/>
    <x v="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420"/>
    <s v="La Guajira"/>
    <x v="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420"/>
    <s v="La Guajira"/>
    <x v="9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4420"/>
    <s v="La Guajira"/>
    <x v="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420"/>
    <s v="La Guajira"/>
    <x v="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420"/>
    <s v="La Guajira"/>
    <x v="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430"/>
    <s v="La Guajira"/>
    <x v="10"/>
    <s v="Tasa de mortalidad por IRA (Infección respiratoria aguda) en niños y niñas menores de 5 años por cada 100.000 menores de 5 años"/>
    <s v="MSPS"/>
    <s v="Derecho a la salud"/>
    <s v="Primera Infancia"/>
    <n v="2017"/>
    <n v="35.99"/>
    <s v="Tasa por 100.000"/>
    <m/>
    <m/>
  </r>
  <r>
    <n v="44430"/>
    <s v="La Guajira"/>
    <x v="10"/>
    <s v="Tasa de mortalidad por IRA (Infección respiratoria aguda) en niños y niñas menores de 5 años por cada 100.000 menores de 5 años"/>
    <s v="MSPS"/>
    <s v="Derecho a la salud"/>
    <s v="Primera Infancia"/>
    <n v="2018"/>
    <n v="78.489999999999995"/>
    <s v="Tasa por 100.000"/>
    <m/>
    <m/>
  </r>
  <r>
    <n v="44430"/>
    <s v="La Guajira"/>
    <x v="10"/>
    <s v="Tasa de mortalidad por IRA (Infección respiratoria aguda) en niños y niñas menores de 5 años por cada 100.000 menores de 5 años"/>
    <s v="MSPS"/>
    <s v="Derecho a la salud"/>
    <s v="Primera Infancia"/>
    <n v="2019"/>
    <n v="94.95"/>
    <s v="Tasa por 100.000"/>
    <m/>
    <m/>
  </r>
  <r>
    <n v="44430"/>
    <s v="La Guajira"/>
    <x v="10"/>
    <s v="Tasa de mortalidad por IRA (Infección respiratoria aguda) en niños y niñas menores de 5 años por cada 100.000 menores de 5 años"/>
    <s v="MSPS"/>
    <s v="Derecho a la salud"/>
    <s v="Primera Infancia"/>
    <n v="2020"/>
    <n v="22.37"/>
    <s v="Tasa por 100.000"/>
    <m/>
    <m/>
  </r>
  <r>
    <n v="44430"/>
    <s v="La Guajira"/>
    <x v="10"/>
    <s v="Tasa de mortalidad por IRA (Infección respiratoria aguda) en niños y niñas menores de 5 años por cada 100.000 menores de 5 años"/>
    <s v="MSPS"/>
    <s v="Derecho a la salud"/>
    <s v="Primera Infancia"/>
    <n v="2021"/>
    <n v="26.89"/>
    <s v="Tasa por 100.000"/>
    <m/>
    <m/>
  </r>
  <r>
    <n v="44560"/>
    <s v="La Guajira"/>
    <x v="11"/>
    <s v="Tasa de mortalidad por IRA (Infección respiratoria aguda) en niños y niñas menores de 5 años por cada 100.000 menores de 5 años"/>
    <s v="MSPS"/>
    <s v="Derecho a la salud"/>
    <s v="Primera Infancia"/>
    <n v="2017"/>
    <n v="12.17"/>
    <s v="Tasa por 100.000"/>
    <m/>
    <m/>
  </r>
  <r>
    <n v="44560"/>
    <s v="La Guajira"/>
    <x v="11"/>
    <s v="Tasa de mortalidad por IRA (Infección respiratoria aguda) en niños y niñas menores de 5 años por cada 100.000 menores de 5 años"/>
    <s v="MSPS"/>
    <s v="Derecho a la salud"/>
    <s v="Primera Infancia"/>
    <n v="2018"/>
    <n v="16.04"/>
    <s v="Tasa por 100.000"/>
    <m/>
    <m/>
  </r>
  <r>
    <n v="44560"/>
    <s v="La Guajira"/>
    <x v="11"/>
    <s v="Tasa de mortalidad por IRA (Infección respiratoria aguda) en niños y niñas menores de 5 años por cada 100.000 menores de 5 años"/>
    <s v="MSPS"/>
    <s v="Derecho a la salud"/>
    <s v="Primera Infancia"/>
    <n v="2019"/>
    <n v="30.69"/>
    <s v="Tasa por 100.000"/>
    <m/>
    <m/>
  </r>
  <r>
    <n v="44560"/>
    <s v="La Guajira"/>
    <x v="11"/>
    <s v="Tasa de mortalidad por IRA (Infección respiratoria aguda) en niños y niñas menores de 5 años por cada 100.000 menores de 5 años"/>
    <s v="MSPS"/>
    <s v="Derecho a la salud"/>
    <s v="Primera Infancia"/>
    <n v="2020"/>
    <n v="7.47"/>
    <s v="Tasa por 100.000"/>
    <m/>
    <m/>
  </r>
  <r>
    <n v="44560"/>
    <s v="La Guajira"/>
    <x v="11"/>
    <s v="Tasa de mortalidad por IRA (Infección respiratoria aguda) en niños y niñas menores de 5 años por cada 100.000 menores de 5 años"/>
    <s v="MSPS"/>
    <s v="Derecho a la salud"/>
    <s v="Primera Infancia"/>
    <n v="2021"/>
    <n v="7.5"/>
    <s v="Tasa por 100.000"/>
    <m/>
    <m/>
  </r>
  <r>
    <n v="44650"/>
    <s v="La Guajira"/>
    <x v="1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650"/>
    <s v="La Guajira"/>
    <x v="12"/>
    <s v="Tasa de mortalidad por IRA (Infección respiratoria aguda) en niños y niñas menores de 5 años por cada 100.000 menores de 5 años"/>
    <s v="MSPS"/>
    <s v="Derecho a la salud"/>
    <s v="Primera Infancia"/>
    <n v="2018"/>
    <n v="44.32"/>
    <s v="Tasa por 100.000"/>
    <m/>
    <m/>
  </r>
  <r>
    <n v="44650"/>
    <s v="La Guajira"/>
    <x v="12"/>
    <s v="Tasa de mortalidad por IRA (Infección respiratoria aguda) en niños y niñas menores de 5 años por cada 100.000 menores de 5 años"/>
    <s v="MSPS"/>
    <s v="Derecho a la salud"/>
    <s v="Primera Infancia"/>
    <n v="2019"/>
    <n v="22"/>
    <s v="Tasa por 100.000"/>
    <m/>
    <m/>
  </r>
  <r>
    <n v="44650"/>
    <s v="La Guajira"/>
    <x v="12"/>
    <s v="Tasa de mortalidad por IRA (Infección respiratoria aguda) en niños y niñas menores de 5 años por cada 100.000 menores de 5 años"/>
    <s v="MSPS"/>
    <s v="Derecho a la salud"/>
    <s v="Primera Infancia"/>
    <n v="2020"/>
    <n v="65.8"/>
    <s v="Tasa por 100.000"/>
    <m/>
    <m/>
  </r>
  <r>
    <n v="44650"/>
    <s v="La Guajira"/>
    <x v="12"/>
    <s v="Tasa de mortalidad por IRA (Infección respiratoria aguda) en niños y niñas menores de 5 años por cada 100.000 menores de 5 años"/>
    <s v="MSPS"/>
    <s v="Derecho a la salud"/>
    <s v="Primera Infancia"/>
    <n v="2021"/>
    <n v="22"/>
    <s v="Tasa por 100.000"/>
    <m/>
    <m/>
  </r>
  <r>
    <n v="44847"/>
    <s v="La Guajira"/>
    <x v="13"/>
    <s v="Tasa de mortalidad por IRA (Infección respiratoria aguda) en niños y niñas menores de 5 años por cada 100.000 menores de 5 años"/>
    <s v="MSPS"/>
    <s v="Derecho a la salud"/>
    <s v="Primera Infancia"/>
    <n v="2017"/>
    <n v="29.69"/>
    <s v="Tasa por 100.000"/>
    <m/>
    <m/>
  </r>
  <r>
    <n v="44847"/>
    <s v="La Guajira"/>
    <x v="13"/>
    <s v="Tasa de mortalidad por IRA (Infección respiratoria aguda) en niños y niñas menores de 5 años por cada 100.000 menores de 5 años"/>
    <s v="MSPS"/>
    <s v="Derecho a la salud"/>
    <s v="Primera Infancia"/>
    <n v="2018"/>
    <n v="41.42"/>
    <s v="Tasa por 100.000"/>
    <m/>
    <m/>
  </r>
  <r>
    <n v="44847"/>
    <s v="La Guajira"/>
    <x v="13"/>
    <s v="Tasa de mortalidad por IRA (Infección respiratoria aguda) en niños y niñas menores de 5 años por cada 100.000 menores de 5 años"/>
    <s v="MSPS"/>
    <s v="Derecho a la salud"/>
    <s v="Primera Infancia"/>
    <n v="2019"/>
    <n v="53.68"/>
    <s v="Tasa por 100.000"/>
    <m/>
    <m/>
  </r>
  <r>
    <n v="44847"/>
    <s v="La Guajira"/>
    <x v="13"/>
    <s v="Tasa de mortalidad por IRA (Infección respiratoria aguda) en niños y niñas menores de 5 años por cada 100.000 menores de 5 años"/>
    <s v="MSPS"/>
    <s v="Derecho a la salud"/>
    <s v="Primera Infancia"/>
    <n v="2020"/>
    <n v="14.04"/>
    <s v="Tasa por 100.000"/>
    <m/>
    <m/>
  </r>
  <r>
    <n v="44847"/>
    <s v="La Guajira"/>
    <x v="13"/>
    <s v="Tasa de mortalidad por IRA (Infección respiratoria aguda) en niños y niñas menores de 5 años por cada 100.000 menores de 5 años"/>
    <s v="MSPS"/>
    <s v="Derecho a la salud"/>
    <s v="Primera Infancia"/>
    <n v="2021"/>
    <n v="4.7"/>
    <s v="Tasa por 100.000"/>
    <m/>
    <m/>
  </r>
  <r>
    <n v="44855"/>
    <s v="La Guajira"/>
    <x v="1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855"/>
    <s v="La Guajira"/>
    <x v="14"/>
    <s v="Tasa de mortalidad por IRA (Infección respiratoria aguda) en niños y niñas menores de 5 años por cada 100.000 menores de 5 años"/>
    <s v="MSPS"/>
    <s v="Derecho a la salud"/>
    <s v="Primera Infancia"/>
    <n v="2018"/>
    <n v="94.16"/>
    <s v="Tasa por 100.000"/>
    <m/>
    <m/>
  </r>
  <r>
    <n v="44855"/>
    <s v="La Guajira"/>
    <x v="1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855"/>
    <s v="La Guajira"/>
    <x v="1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855"/>
    <s v="La Guajira"/>
    <x v="1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4874"/>
    <s v="La Guajira"/>
    <x v="1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4874"/>
    <s v="La Guajira"/>
    <x v="15"/>
    <s v="Tasa de mortalidad por IRA (Infección respiratoria aguda) en niños y niñas menores de 5 años por cada 100.000 menores de 5 años"/>
    <s v="MSPS"/>
    <s v="Derecho a la salud"/>
    <s v="Primera Infancia"/>
    <n v="2018"/>
    <n v="100.2"/>
    <s v="Tasa por 100.000"/>
    <m/>
    <m/>
  </r>
  <r>
    <n v="44874"/>
    <s v="La Guajira"/>
    <x v="1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4874"/>
    <s v="La Guajira"/>
    <x v="1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4874"/>
    <s v="La Guajira"/>
    <x v="15"/>
    <s v="Tasa de mortalidad por IRA (Infección respiratoria aguda) en niños y niñas menores de 5 años por cada 100.000 menores de 5 años"/>
    <s v="MSPS"/>
    <s v="Derecho a la salud"/>
    <s v="Primera Infancia"/>
    <n v="2021"/>
    <n v="33.94"/>
    <s v="Tasa por 100.000"/>
    <m/>
    <m/>
  </r>
  <r>
    <n v="44001"/>
    <s v="La Guajira"/>
    <x v="1"/>
    <s v="Tasa de mortalidad por desnutrición en menores de 5 años."/>
    <s v="MSPS"/>
    <s v="Derecho a la salud"/>
    <s v="Primera Infancia"/>
    <n v="2017"/>
    <n v="25.08"/>
    <s v="Tasa por 100.000"/>
    <m/>
    <m/>
  </r>
  <r>
    <n v="44001"/>
    <s v="La Guajira"/>
    <x v="1"/>
    <s v="Tasa de mortalidad por desnutrición en menores de 5 años."/>
    <s v="MSPS"/>
    <s v="Derecho a la salud"/>
    <s v="Primera Infancia"/>
    <n v="2018"/>
    <n v="123.17"/>
    <s v="Tasa por 100.000"/>
    <m/>
    <m/>
  </r>
  <r>
    <n v="44001"/>
    <s v="La Guajira"/>
    <x v="1"/>
    <s v="Tasa de mortalidad por desnutrición en menores de 5 años."/>
    <s v="MSPS"/>
    <s v="Derecho a la salud"/>
    <s v="Primera Infancia"/>
    <n v="2019"/>
    <n v="105.14"/>
    <s v="Tasa por 100.000"/>
    <m/>
    <m/>
  </r>
  <r>
    <n v="44001"/>
    <s v="La Guajira"/>
    <x v="1"/>
    <s v="Tasa de mortalidad por desnutrición en menores de 5 años."/>
    <s v="MSPS"/>
    <s v="Derecho a la salud"/>
    <s v="Primera Infancia"/>
    <n v="2020"/>
    <n v="62.85"/>
    <s v="Tasa por 100.000"/>
    <m/>
    <m/>
  </r>
  <r>
    <n v="44001"/>
    <s v="La Guajira"/>
    <x v="1"/>
    <s v="Tasa de mortalidad por desnutrición en menores de 5 años."/>
    <s v="MSPS"/>
    <s v="Derecho a la salud"/>
    <s v="Primera Infancia"/>
    <n v="2021"/>
    <n v="88.11"/>
    <s v="Tasa por 100.000"/>
    <m/>
    <m/>
  </r>
  <r>
    <n v="44035"/>
    <s v="La Guajira"/>
    <x v="2"/>
    <s v="Tasa de mortalidad por desnutrición en menores de 5 años."/>
    <s v="MSPS"/>
    <s v="Derecho a la salud"/>
    <s v="Primera Infancia"/>
    <n v="2017"/>
    <n v="27.96"/>
    <s v="Tasa por 100.000"/>
    <m/>
    <m/>
  </r>
  <r>
    <n v="44035"/>
    <s v="La Guajira"/>
    <x v="2"/>
    <s v="Tasa de mortalidad por desnutrición en menores de 5 años."/>
    <s v="MSPS"/>
    <s v="Derecho a la salud"/>
    <s v="Primera Infancia"/>
    <n v="2018"/>
    <n v="28.12"/>
    <s v="Tasa por 100.000"/>
    <m/>
    <m/>
  </r>
  <r>
    <n v="44035"/>
    <s v="La Guajira"/>
    <x v="2"/>
    <s v="Tasa de mortalidad por desnutrición en menores de 5 años."/>
    <s v="MSPS"/>
    <s v="Derecho a la salud"/>
    <s v="Primera Infancia"/>
    <n v="2019"/>
    <n v="27.17"/>
    <s v="Tasa por 100.000"/>
    <m/>
    <m/>
  </r>
  <r>
    <n v="44035"/>
    <s v="La Guajira"/>
    <x v="2"/>
    <s v="Tasa de mortalidad por desnutrición en menores de 5 años."/>
    <s v="MSPS"/>
    <s v="Derecho a la salud"/>
    <s v="Primera Infancia"/>
    <n v="2020"/>
    <n v="26.51"/>
    <s v="Tasa por 100.000"/>
    <m/>
    <m/>
  </r>
  <r>
    <n v="44035"/>
    <s v="La Guajira"/>
    <x v="2"/>
    <s v="Tasa de mortalidad por desnutrición en menores de 5 años."/>
    <s v="MSPS"/>
    <s v="Derecho a la salud"/>
    <s v="Primera Infancia"/>
    <n v="2021"/>
    <n v="26.51"/>
    <s v="Tasa por 100.000"/>
    <m/>
    <m/>
  </r>
  <r>
    <n v="44078"/>
    <s v="La Guajira"/>
    <x v="3"/>
    <s v="Tasa de mortalidad por desnutrición en menores de 5 años."/>
    <s v="MSPS"/>
    <s v="Derecho a la salud"/>
    <s v="Primera Infancia"/>
    <n v="2017"/>
    <n v="0"/>
    <s v="Tasa por 100.000"/>
    <m/>
    <m/>
  </r>
  <r>
    <n v="44078"/>
    <s v="La Guajira"/>
    <x v="3"/>
    <s v="Tasa de mortalidad por desnutrición en menores de 5 años."/>
    <s v="MSPS"/>
    <s v="Derecho a la salud"/>
    <s v="Primera Infancia"/>
    <n v="2018"/>
    <n v="0"/>
    <s v="Tasa por 100.000"/>
    <m/>
    <m/>
  </r>
  <r>
    <n v="44078"/>
    <s v="La Guajira"/>
    <x v="3"/>
    <s v="Tasa de mortalidad por desnutrición en menores de 5 años."/>
    <s v="MSPS"/>
    <s v="Derecho a la salud"/>
    <s v="Primera Infancia"/>
    <n v="2019"/>
    <n v="24.64"/>
    <s v="Tasa por 100.000"/>
    <m/>
    <m/>
  </r>
  <r>
    <n v="44078"/>
    <s v="La Guajira"/>
    <x v="3"/>
    <s v="Tasa de mortalidad por desnutrición en menores de 5 años."/>
    <s v="MSPS"/>
    <s v="Derecho a la salud"/>
    <s v="Primera Infancia"/>
    <n v="2020"/>
    <n v="0"/>
    <s v="Tasa por 100.000"/>
    <m/>
    <m/>
  </r>
  <r>
    <n v="44078"/>
    <s v="La Guajira"/>
    <x v="3"/>
    <s v="Tasa de mortalidad por desnutrición en menores de 5 años."/>
    <s v="MSPS"/>
    <s v="Derecho a la salud"/>
    <s v="Primera Infancia"/>
    <n v="2021"/>
    <n v="24.44"/>
    <s v="Tasa por 100.000"/>
    <m/>
    <m/>
  </r>
  <r>
    <n v="44090"/>
    <s v="La Guajira"/>
    <x v="4"/>
    <s v="Tasa de mortalidad por desnutrición en menores de 5 años."/>
    <s v="MSPS"/>
    <s v="Derecho a la salud"/>
    <s v="Primera Infancia"/>
    <n v="2017"/>
    <n v="82.15"/>
    <s v="Tasa por 100.000"/>
    <m/>
    <m/>
  </r>
  <r>
    <n v="44090"/>
    <s v="La Guajira"/>
    <x v="4"/>
    <s v="Tasa de mortalidad por desnutrición en menores de 5 años."/>
    <s v="MSPS"/>
    <s v="Derecho a la salud"/>
    <s v="Primera Infancia"/>
    <n v="2018"/>
    <n v="86.49"/>
    <s v="Tasa por 100.000"/>
    <m/>
    <m/>
  </r>
  <r>
    <n v="44090"/>
    <s v="La Guajira"/>
    <x v="4"/>
    <s v="Tasa de mortalidad por desnutrición en menores de 5 años."/>
    <s v="MSPS"/>
    <s v="Derecho a la salud"/>
    <s v="Primera Infancia"/>
    <n v="2019"/>
    <n v="0"/>
    <s v="Tasa por 100.000"/>
    <m/>
    <m/>
  </r>
  <r>
    <n v="44090"/>
    <s v="La Guajira"/>
    <x v="4"/>
    <s v="Tasa de mortalidad por desnutrición en menores de 5 años."/>
    <s v="MSPS"/>
    <s v="Derecho a la salud"/>
    <s v="Primera Infancia"/>
    <n v="2020"/>
    <n v="40.83"/>
    <s v="Tasa por 100.000"/>
    <m/>
    <m/>
  </r>
  <r>
    <n v="44090"/>
    <s v="La Guajira"/>
    <x v="4"/>
    <s v="Tasa de mortalidad por desnutrición en menores de 5 años."/>
    <s v="MSPS"/>
    <s v="Derecho a la salud"/>
    <s v="Primera Infancia"/>
    <n v="2021"/>
    <n v="61.65"/>
    <s v="Tasa por 100.000"/>
    <m/>
    <m/>
  </r>
  <r>
    <n v="44098"/>
    <s v="La Guajira"/>
    <x v="5"/>
    <s v="Tasa de mortalidad por desnutrición en menores de 5 años."/>
    <s v="MSPS"/>
    <s v="Derecho a la salud"/>
    <s v="Primera Infancia"/>
    <n v="2017"/>
    <n v="0"/>
    <s v="Tasa por 100.000"/>
    <m/>
    <m/>
  </r>
  <r>
    <n v="44098"/>
    <s v="La Guajira"/>
    <x v="5"/>
    <s v="Tasa de mortalidad por desnutrición en menores de 5 años."/>
    <s v="MSPS"/>
    <s v="Derecho a la salud"/>
    <s v="Primera Infancia"/>
    <n v="2018"/>
    <n v="0"/>
    <s v="Tasa por 100.000"/>
    <m/>
    <m/>
  </r>
  <r>
    <n v="44098"/>
    <s v="La Guajira"/>
    <x v="5"/>
    <s v="Tasa de mortalidad por desnutrición en menores de 5 años."/>
    <s v="MSPS"/>
    <s v="Derecho a la salud"/>
    <s v="Primera Infancia"/>
    <n v="2019"/>
    <n v="70.08"/>
    <s v="Tasa por 100.000"/>
    <m/>
    <m/>
  </r>
  <r>
    <n v="44098"/>
    <s v="La Guajira"/>
    <x v="5"/>
    <s v="Tasa de mortalidad por desnutrición en menores de 5 años."/>
    <s v="MSPS"/>
    <s v="Derecho a la salud"/>
    <s v="Primera Infancia"/>
    <n v="2020"/>
    <n v="0"/>
    <s v="Tasa por 100.000"/>
    <m/>
    <m/>
  </r>
  <r>
    <n v="44098"/>
    <s v="La Guajira"/>
    <x v="5"/>
    <s v="Tasa de mortalidad por desnutrición en menores de 5 años."/>
    <s v="MSPS"/>
    <s v="Derecho a la salud"/>
    <s v="Primera Infancia"/>
    <n v="2021"/>
    <n v="69.06"/>
    <s v="Tasa por 100.000"/>
    <m/>
    <m/>
  </r>
  <r>
    <n v="44110"/>
    <s v="La Guajira"/>
    <x v="6"/>
    <s v="Tasa de mortalidad por desnutrición en menores de 5 años."/>
    <s v="MSPS"/>
    <s v="Derecho a la salud"/>
    <s v="Primera Infancia"/>
    <n v="2017"/>
    <n v="0"/>
    <s v="Tasa por 100.000"/>
    <m/>
    <m/>
  </r>
  <r>
    <n v="44110"/>
    <s v="La Guajira"/>
    <x v="6"/>
    <s v="Tasa de mortalidad por desnutrición en menores de 5 años."/>
    <s v="MSPS"/>
    <s v="Derecho a la salud"/>
    <s v="Primera Infancia"/>
    <n v="2018"/>
    <n v="0"/>
    <s v="Tasa por 100.000"/>
    <m/>
    <m/>
  </r>
  <r>
    <n v="44110"/>
    <s v="La Guajira"/>
    <x v="6"/>
    <s v="Tasa de mortalidad por desnutrición en menores de 5 años."/>
    <s v="MSPS"/>
    <s v="Derecho a la salud"/>
    <s v="Primera Infancia"/>
    <n v="2019"/>
    <n v="0"/>
    <s v="Tasa por 100.000"/>
    <m/>
    <m/>
  </r>
  <r>
    <n v="44110"/>
    <s v="La Guajira"/>
    <x v="6"/>
    <s v="Tasa de mortalidad por desnutrición en menores de 5 años."/>
    <s v="MSPS"/>
    <s v="Derecho a la salud"/>
    <s v="Primera Infancia"/>
    <n v="2020"/>
    <n v="0"/>
    <s v="Tasa por 100.000"/>
    <m/>
    <m/>
  </r>
  <r>
    <n v="44110"/>
    <s v="La Guajira"/>
    <x v="6"/>
    <s v="Tasa de mortalidad por desnutrición en menores de 5 años."/>
    <s v="MSPS"/>
    <s v="Derecho a la salud"/>
    <s v="Primera Infancia"/>
    <n v="2021"/>
    <n v="0"/>
    <s v="Tasa por 100.000"/>
    <m/>
    <m/>
  </r>
  <r>
    <n v="44279"/>
    <s v="La Guajira"/>
    <x v="7"/>
    <s v="Tasa de mortalidad por desnutrición en menores de 5 años."/>
    <s v="MSPS"/>
    <s v="Derecho a la salud"/>
    <s v="Primera Infancia"/>
    <n v="2017"/>
    <n v="25.63"/>
    <s v="Tasa por 100.000"/>
    <m/>
    <m/>
  </r>
  <r>
    <n v="44279"/>
    <s v="La Guajira"/>
    <x v="7"/>
    <s v="Tasa de mortalidad por desnutrición en menores de 5 años."/>
    <s v="MSPS"/>
    <s v="Derecho a la salud"/>
    <s v="Primera Infancia"/>
    <n v="2018"/>
    <n v="19.559999999999999"/>
    <s v="Tasa por 100.000"/>
    <m/>
    <m/>
  </r>
  <r>
    <n v="44279"/>
    <s v="La Guajira"/>
    <x v="7"/>
    <s v="Tasa de mortalidad por desnutrición en menores de 5 años."/>
    <s v="MSPS"/>
    <s v="Derecho a la salud"/>
    <s v="Primera Infancia"/>
    <n v="2019"/>
    <n v="19.440000000000001"/>
    <s v="Tasa por 100.000"/>
    <m/>
    <m/>
  </r>
  <r>
    <n v="44279"/>
    <s v="La Guajira"/>
    <x v="7"/>
    <s v="Tasa de mortalidad por desnutrición en menores de 5 años."/>
    <s v="MSPS"/>
    <s v="Derecho a la salud"/>
    <s v="Primera Infancia"/>
    <n v="2020"/>
    <n v="0"/>
    <s v="Tasa por 100.000"/>
    <m/>
    <m/>
  </r>
  <r>
    <n v="44279"/>
    <s v="La Guajira"/>
    <x v="7"/>
    <s v="Tasa de mortalidad por desnutrición en menores de 5 años."/>
    <s v="MSPS"/>
    <s v="Derecho a la salud"/>
    <s v="Primera Infancia"/>
    <n v="2021"/>
    <n v="19.36"/>
    <s v="Tasa por 100.000"/>
    <m/>
    <m/>
  </r>
  <r>
    <n v="44378"/>
    <s v="La Guajira"/>
    <x v="8"/>
    <s v="Tasa de mortalidad por desnutrición en menores de 5 años."/>
    <s v="MSPS"/>
    <s v="Derecho a la salud"/>
    <s v="Primera Infancia"/>
    <n v="2017"/>
    <n v="0"/>
    <s v="Tasa por 100.000"/>
    <m/>
    <m/>
  </r>
  <r>
    <n v="44378"/>
    <s v="La Guajira"/>
    <x v="8"/>
    <s v="Tasa de mortalidad por desnutrición en menores de 5 años."/>
    <s v="MSPS"/>
    <s v="Derecho a la salud"/>
    <s v="Primera Infancia"/>
    <n v="2018"/>
    <n v="42.64"/>
    <s v="Tasa por 100.000"/>
    <m/>
    <m/>
  </r>
  <r>
    <n v="44378"/>
    <s v="La Guajira"/>
    <x v="8"/>
    <s v="Tasa de mortalidad por desnutrición en menores de 5 años."/>
    <s v="MSPS"/>
    <s v="Derecho a la salud"/>
    <s v="Primera Infancia"/>
    <n v="2019"/>
    <n v="0"/>
    <s v="Tasa por 100.000"/>
    <m/>
    <m/>
  </r>
  <r>
    <n v="44378"/>
    <s v="La Guajira"/>
    <x v="8"/>
    <s v="Tasa de mortalidad por desnutrición en menores de 5 años."/>
    <s v="MSPS"/>
    <s v="Derecho a la salud"/>
    <s v="Primera Infancia"/>
    <n v="2020"/>
    <n v="0"/>
    <s v="Tasa por 100.000"/>
    <m/>
    <m/>
  </r>
  <r>
    <n v="44378"/>
    <s v="La Guajira"/>
    <x v="8"/>
    <s v="Tasa de mortalidad por desnutrición en menores de 5 años."/>
    <s v="MSPS"/>
    <s v="Derecho a la salud"/>
    <s v="Primera Infancia"/>
    <n v="2021"/>
    <n v="0"/>
    <s v="Tasa por 100.000"/>
    <m/>
    <m/>
  </r>
  <r>
    <n v="44420"/>
    <s v="La Guajira"/>
    <x v="9"/>
    <s v="Tasa de mortalidad por desnutrición en menores de 5 años."/>
    <s v="MSPS"/>
    <s v="Derecho a la salud"/>
    <s v="Primera Infancia"/>
    <n v="2017"/>
    <n v="0"/>
    <s v="Tasa por 100.000"/>
    <m/>
    <m/>
  </r>
  <r>
    <n v="44420"/>
    <s v="La Guajira"/>
    <x v="9"/>
    <s v="Tasa de mortalidad por desnutrición en menores de 5 años."/>
    <s v="MSPS"/>
    <s v="Derecho a la salud"/>
    <s v="Primera Infancia"/>
    <n v="2018"/>
    <n v="0"/>
    <s v="Tasa por 100.000"/>
    <m/>
    <m/>
  </r>
  <r>
    <n v="44420"/>
    <s v="La Guajira"/>
    <x v="9"/>
    <s v="Tasa de mortalidad por desnutrición en menores de 5 años."/>
    <s v="MSPS"/>
    <s v="Derecho a la salud"/>
    <s v="Primera Infancia"/>
    <n v="2019"/>
    <n v="0"/>
    <s v="Tasa por 100.000"/>
    <m/>
    <m/>
  </r>
  <r>
    <n v="44420"/>
    <s v="La Guajira"/>
    <x v="9"/>
    <s v="Tasa de mortalidad por desnutrición en menores de 5 años."/>
    <s v="MSPS"/>
    <s v="Derecho a la salud"/>
    <s v="Primera Infancia"/>
    <n v="2020"/>
    <n v="0"/>
    <s v="Tasa por 100.000"/>
    <m/>
    <m/>
  </r>
  <r>
    <n v="44420"/>
    <s v="La Guajira"/>
    <x v="9"/>
    <s v="Tasa de mortalidad por desnutrición en menores de 5 años."/>
    <s v="MSPS"/>
    <s v="Derecho a la salud"/>
    <s v="Primera Infancia"/>
    <n v="2021"/>
    <n v="0"/>
    <s v="Tasa por 100.000"/>
    <m/>
    <m/>
  </r>
  <r>
    <n v="44430"/>
    <s v="La Guajira"/>
    <x v="10"/>
    <s v="Tasa de mortalidad por desnutrición en menores de 5 años."/>
    <s v="MSPS"/>
    <s v="Derecho a la salud"/>
    <s v="Primera Infancia"/>
    <n v="2017"/>
    <n v="71.98"/>
    <s v="Tasa por 100.000"/>
    <m/>
    <m/>
  </r>
  <r>
    <n v="44430"/>
    <s v="La Guajira"/>
    <x v="10"/>
    <s v="Tasa de mortalidad por desnutrición en menores de 5 años."/>
    <s v="MSPS"/>
    <s v="Derecho a la salud"/>
    <s v="Primera Infancia"/>
    <n v="2018"/>
    <n v="216.99"/>
    <s v="Tasa por 100.000"/>
    <m/>
    <m/>
  </r>
  <r>
    <n v="44430"/>
    <s v="La Guajira"/>
    <x v="10"/>
    <s v="Tasa de mortalidad por desnutrición en menores de 5 años."/>
    <s v="MSPS"/>
    <s v="Derecho a la salud"/>
    <s v="Primera Infancia"/>
    <n v="2019"/>
    <n v="122.07"/>
    <s v="Tasa por 100.000"/>
    <m/>
    <m/>
  </r>
  <r>
    <n v="44430"/>
    <s v="La Guajira"/>
    <x v="10"/>
    <s v="Tasa de mortalidad por desnutrición en menores de 5 años."/>
    <s v="MSPS"/>
    <s v="Derecho a la salud"/>
    <s v="Primera Infancia"/>
    <n v="2020"/>
    <n v="111.85"/>
    <s v="Tasa por 100.000"/>
    <m/>
    <m/>
  </r>
  <r>
    <n v="44430"/>
    <s v="La Guajira"/>
    <x v="10"/>
    <s v="Tasa de mortalidad por desnutrición en menores de 5 años."/>
    <s v="MSPS"/>
    <s v="Derecho a la salud"/>
    <s v="Primera Infancia"/>
    <n v="2021"/>
    <n v="116.51"/>
    <s v="Tasa por 100.000"/>
    <m/>
    <m/>
  </r>
  <r>
    <n v="44560"/>
    <s v="La Guajira"/>
    <x v="11"/>
    <s v="Tasa de mortalidad por desnutrición en menores de 5 años."/>
    <s v="MSPS"/>
    <s v="Derecho a la salud"/>
    <s v="Primera Infancia"/>
    <n v="2017"/>
    <n v="48.67"/>
    <s v="Tasa por 100.000"/>
    <m/>
    <m/>
  </r>
  <r>
    <n v="44560"/>
    <s v="La Guajira"/>
    <x v="11"/>
    <s v="Tasa de mortalidad por desnutrición en menores de 5 años."/>
    <s v="MSPS"/>
    <s v="Derecho a la salud"/>
    <s v="Primera Infancia"/>
    <n v="2018"/>
    <n v="16.04"/>
    <s v="Tasa por 100.000"/>
    <m/>
    <m/>
  </r>
  <r>
    <n v="44560"/>
    <s v="La Guajira"/>
    <x v="11"/>
    <s v="Tasa de mortalidad por desnutrición en menores de 5 años."/>
    <s v="MSPS"/>
    <s v="Derecho a la salud"/>
    <s v="Primera Infancia"/>
    <n v="2019"/>
    <n v="15.35"/>
    <s v="Tasa por 100.000"/>
    <m/>
    <m/>
  </r>
  <r>
    <n v="44560"/>
    <s v="La Guajira"/>
    <x v="11"/>
    <s v="Tasa de mortalidad por desnutrición en menores de 5 años."/>
    <s v="MSPS"/>
    <s v="Derecho a la salud"/>
    <s v="Primera Infancia"/>
    <n v="2020"/>
    <n v="14.95"/>
    <s v="Tasa por 100.000"/>
    <m/>
    <m/>
  </r>
  <r>
    <n v="44560"/>
    <s v="La Guajira"/>
    <x v="11"/>
    <s v="Tasa de mortalidad por desnutrición en menores de 5 años."/>
    <s v="MSPS"/>
    <s v="Derecho a la salud"/>
    <s v="Primera Infancia"/>
    <n v="2021"/>
    <n v="15"/>
    <s v="Tasa por 100.000"/>
    <m/>
    <m/>
  </r>
  <r>
    <n v="44650"/>
    <s v="La Guajira"/>
    <x v="12"/>
    <s v="Tasa de mortalidad por desnutrición en menores de 5 años."/>
    <s v="MSPS"/>
    <s v="Derecho a la salud"/>
    <s v="Primera Infancia"/>
    <n v="2017"/>
    <n v="47.54"/>
    <s v="Tasa por 100.000"/>
    <m/>
    <m/>
  </r>
  <r>
    <n v="44650"/>
    <s v="La Guajira"/>
    <x v="12"/>
    <s v="Tasa de mortalidad por desnutrición en menores de 5 años."/>
    <s v="MSPS"/>
    <s v="Derecho a la salud"/>
    <s v="Primera Infancia"/>
    <n v="2018"/>
    <n v="44.32"/>
    <s v="Tasa por 100.000"/>
    <m/>
    <m/>
  </r>
  <r>
    <n v="44650"/>
    <s v="La Guajira"/>
    <x v="12"/>
    <s v="Tasa de mortalidad por desnutrición en menores de 5 años."/>
    <s v="MSPS"/>
    <s v="Derecho a la salud"/>
    <s v="Primera Infancia"/>
    <n v="2019"/>
    <n v="65.989999999999995"/>
    <s v="Tasa por 100.000"/>
    <m/>
    <m/>
  </r>
  <r>
    <n v="44650"/>
    <s v="La Guajira"/>
    <x v="12"/>
    <s v="Tasa de mortalidad por desnutrición en menores de 5 años."/>
    <s v="MSPS"/>
    <s v="Derecho a la salud"/>
    <s v="Primera Infancia"/>
    <n v="2020"/>
    <n v="0"/>
    <s v="Tasa por 100.000"/>
    <m/>
    <m/>
  </r>
  <r>
    <n v="44650"/>
    <s v="La Guajira"/>
    <x v="12"/>
    <s v="Tasa de mortalidad por desnutrición en menores de 5 años."/>
    <s v="MSPS"/>
    <s v="Derecho a la salud"/>
    <s v="Primera Infancia"/>
    <n v="2021"/>
    <n v="0"/>
    <s v="Tasa por 100.000"/>
    <m/>
    <m/>
  </r>
  <r>
    <n v="44847"/>
    <s v="La Guajira"/>
    <x v="13"/>
    <s v="Tasa de mortalidad por desnutrición en menores de 5 años."/>
    <s v="MSPS"/>
    <s v="Derecho a la salud"/>
    <s v="Primera Infancia"/>
    <n v="2017"/>
    <n v="33.4"/>
    <s v="Tasa por 100.000"/>
    <m/>
    <m/>
  </r>
  <r>
    <n v="44847"/>
    <s v="La Guajira"/>
    <x v="13"/>
    <s v="Tasa de mortalidad por desnutrición en menores de 5 años."/>
    <s v="MSPS"/>
    <s v="Derecho a la salud"/>
    <s v="Primera Infancia"/>
    <n v="2018"/>
    <n v="93.19"/>
    <s v="Tasa por 100.000"/>
    <m/>
    <m/>
  </r>
  <r>
    <n v="44847"/>
    <s v="La Guajira"/>
    <x v="13"/>
    <s v="Tasa de mortalidad por desnutrición en menores de 5 años."/>
    <s v="MSPS"/>
    <s v="Derecho a la salud"/>
    <s v="Primera Infancia"/>
    <n v="2019"/>
    <n v="53.68"/>
    <s v="Tasa por 100.000"/>
    <m/>
    <m/>
  </r>
  <r>
    <n v="44847"/>
    <s v="La Guajira"/>
    <x v="13"/>
    <s v="Tasa de mortalidad por desnutrición en menores de 5 años."/>
    <s v="MSPS"/>
    <s v="Derecho a la salud"/>
    <s v="Primera Infancia"/>
    <n v="2020"/>
    <n v="60.86"/>
    <s v="Tasa por 100.000"/>
    <m/>
    <m/>
  </r>
  <r>
    <n v="44847"/>
    <s v="La Guajira"/>
    <x v="13"/>
    <s v="Tasa de mortalidad por desnutrición en menores de 5 años."/>
    <s v="MSPS"/>
    <s v="Derecho a la salud"/>
    <s v="Primera Infancia"/>
    <n v="2021"/>
    <n v="28.23"/>
    <s v="Tasa por 100.000"/>
    <m/>
    <m/>
  </r>
  <r>
    <n v="44855"/>
    <s v="La Guajira"/>
    <x v="14"/>
    <s v="Tasa de mortalidad por desnutrición en menores de 5 años."/>
    <s v="MSPS"/>
    <s v="Derecho a la salud"/>
    <s v="Primera Infancia"/>
    <n v="2017"/>
    <n v="0"/>
    <s v="Tasa por 100.000"/>
    <m/>
    <m/>
  </r>
  <r>
    <n v="44855"/>
    <s v="La Guajira"/>
    <x v="14"/>
    <s v="Tasa de mortalidad por desnutrición en menores de 5 años."/>
    <s v="MSPS"/>
    <s v="Derecho a la salud"/>
    <s v="Primera Infancia"/>
    <n v="2018"/>
    <n v="0"/>
    <s v="Tasa por 100.000"/>
    <m/>
    <m/>
  </r>
  <r>
    <n v="44855"/>
    <s v="La Guajira"/>
    <x v="14"/>
    <s v="Tasa de mortalidad por desnutrición en menores de 5 años."/>
    <s v="MSPS"/>
    <s v="Derecho a la salud"/>
    <s v="Primera Infancia"/>
    <n v="2019"/>
    <n v="0"/>
    <s v="Tasa por 100.000"/>
    <m/>
    <m/>
  </r>
  <r>
    <n v="44855"/>
    <s v="La Guajira"/>
    <x v="14"/>
    <s v="Tasa de mortalidad por desnutrición en menores de 5 años."/>
    <s v="MSPS"/>
    <s v="Derecho a la salud"/>
    <s v="Primera Infancia"/>
    <n v="2020"/>
    <n v="0"/>
    <s v="Tasa por 100.000"/>
    <m/>
    <m/>
  </r>
  <r>
    <n v="44855"/>
    <s v="La Guajira"/>
    <x v="14"/>
    <s v="Tasa de mortalidad por desnutrición en menores de 5 años."/>
    <s v="MSPS"/>
    <s v="Derecho a la salud"/>
    <s v="Primera Infancia"/>
    <n v="2021"/>
    <n v="0"/>
    <s v="Tasa por 100.000"/>
    <m/>
    <m/>
  </r>
  <r>
    <n v="44874"/>
    <s v="La Guajira"/>
    <x v="15"/>
    <s v="Tasa de mortalidad por desnutrición en menores de 5 años."/>
    <s v="MSPS"/>
    <s v="Derecho a la salud"/>
    <s v="Primera Infancia"/>
    <n v="2017"/>
    <n v="0"/>
    <s v="Tasa por 100.000"/>
    <m/>
    <m/>
  </r>
  <r>
    <n v="44874"/>
    <s v="La Guajira"/>
    <x v="15"/>
    <s v="Tasa de mortalidad por desnutrición en menores de 5 años."/>
    <s v="MSPS"/>
    <s v="Derecho a la salud"/>
    <s v="Primera Infancia"/>
    <n v="2018"/>
    <n v="0"/>
    <s v="Tasa por 100.000"/>
    <m/>
    <m/>
  </r>
  <r>
    <n v="44874"/>
    <s v="La Guajira"/>
    <x v="15"/>
    <s v="Tasa de mortalidad por desnutrición en menores de 5 años."/>
    <s v="MSPS"/>
    <s v="Derecho a la salud"/>
    <s v="Primera Infancia"/>
    <n v="2019"/>
    <n v="0"/>
    <s v="Tasa por 100.000"/>
    <m/>
    <m/>
  </r>
  <r>
    <n v="44874"/>
    <s v="La Guajira"/>
    <x v="15"/>
    <s v="Tasa de mortalidad por desnutrición en menores de 5 años."/>
    <s v="MSPS"/>
    <s v="Derecho a la salud"/>
    <s v="Primera Infancia"/>
    <n v="2020"/>
    <n v="0"/>
    <s v="Tasa por 100.000"/>
    <m/>
    <m/>
  </r>
  <r>
    <n v="44874"/>
    <s v="La Guajira"/>
    <x v="15"/>
    <s v="Tasa de mortalidad por desnutrición en menores de 5 años."/>
    <s v="MSPS"/>
    <s v="Derecho a la salud"/>
    <s v="Primera Infancia"/>
    <n v="2021"/>
    <n v="0"/>
    <s v="Tasa por 100.000"/>
    <m/>
    <m/>
  </r>
  <r>
    <n v="44"/>
    <s v="La Guajira"/>
    <x v="16"/>
    <s v="Porcentaje de nacidos vivos con 4 o más controles prenatales"/>
    <s v="MSPS"/>
    <s v="Derecho a la salud"/>
    <s v="Primera Infancia"/>
    <n v="2017"/>
    <n v="0.73"/>
    <s v="Porcentaje"/>
    <m/>
    <m/>
  </r>
  <r>
    <n v="44"/>
    <s v="La Guajira"/>
    <x v="16"/>
    <s v="Porcentaje de atención institucional al parto por personal calificado"/>
    <s v="MSPS"/>
    <s v="Derecho a la salud"/>
    <s v="Primera Infancia"/>
    <n v="2017"/>
    <n v="0.98"/>
    <s v="Porcentaje"/>
    <m/>
    <m/>
  </r>
  <r>
    <n v="44"/>
    <s v="La Guajira"/>
    <x v="16"/>
    <s v="Razón de mortalidad materna por 100.000 nacidos vivos"/>
    <s v="MSPS"/>
    <s v="Derecho a la salud"/>
    <s v="Primera Infancia"/>
    <n v="2017"/>
    <n v="0"/>
    <s v="Porcentaje"/>
    <m/>
    <m/>
  </r>
  <r>
    <n v="44"/>
    <s v="La Guajira"/>
    <x v="16"/>
    <s v="Tasa de fecundidad especifica en niños y niñas de 10 a 14 años"/>
    <s v="MSPS"/>
    <s v="Derechos a la protección"/>
    <s v="Infancia y adolescencia"/>
    <n v="2017"/>
    <n v="3.74"/>
    <s v="Tasa"/>
    <m/>
    <m/>
  </r>
  <r>
    <n v="44"/>
    <s v="La Guajira"/>
    <x v="16"/>
    <s v="Tasa de mortalidad por EDA (Enfermedad diarreica aguda) en niños y niñas menores de 5 años por cada 100.000 menores de 5 años"/>
    <s v="MSPS"/>
    <s v="Derecho a la salud"/>
    <s v="Primera Infancia"/>
    <n v="2017"/>
    <n v="9.8800000000000008"/>
    <s v="Tasa por 100.000"/>
    <m/>
    <m/>
  </r>
  <r>
    <n v="44"/>
    <s v="La Guajira"/>
    <x v="16"/>
    <s v="Tasa de mortalidad por IRA (Infección respiratoria aguda) en niños y niñas menores de 5 años por cada 100.000 menores de 5 años"/>
    <s v="MSPS"/>
    <s v="Derecho a la salud"/>
    <s v="Primera Infancia"/>
    <n v="2017"/>
    <n v="24.33"/>
    <s v="Tasa por 100.000"/>
    <m/>
    <m/>
  </r>
  <r>
    <n v="44"/>
    <s v="La Guajira"/>
    <x v="16"/>
    <s v="Tasa de mortalidad por desnutrición en menores de 5 años."/>
    <s v="MSPS"/>
    <s v="Derecho a la salud"/>
    <s v="Primera Infancia"/>
    <n v="2017"/>
    <n v="36.49"/>
    <s v="Tasa por 100.000"/>
    <m/>
    <m/>
  </r>
  <r>
    <n v="44"/>
    <s v="La Guajira"/>
    <x v="16"/>
    <s v="Porcentaje de nacidos vivos con 4 o más controles prenatales"/>
    <s v="MSPS"/>
    <s v="Derecho a la salud"/>
    <s v="Primera Infancia"/>
    <n v="2018"/>
    <n v="0.65"/>
    <s v="Porcentaje"/>
    <m/>
    <m/>
  </r>
  <r>
    <n v="44"/>
    <s v="La Guajira"/>
    <x v="16"/>
    <s v="Porcentaje de atención institucional al parto por personal calificado"/>
    <s v="MSPS"/>
    <s v="Derecho a la salud"/>
    <s v="Primera Infancia"/>
    <n v="2018"/>
    <n v="0.98"/>
    <s v="Porcentaje"/>
    <m/>
    <m/>
  </r>
  <r>
    <n v="44"/>
    <s v="La Guajira"/>
    <x v="16"/>
    <s v="Razón de mortalidad materna por 100.000 nacidos vivos"/>
    <s v="MSPS"/>
    <s v="Derecho a la salud"/>
    <s v="Primera Infancia"/>
    <n v="2018"/>
    <n v="0"/>
    <s v="Porcentaje"/>
    <m/>
    <m/>
  </r>
  <r>
    <n v="44"/>
    <s v="La Guajira"/>
    <x v="16"/>
    <s v="Tasa de fecundidad especifica en niños y niñas de 10 a 14 años"/>
    <s v="MSPS"/>
    <s v="Derechos a la protección"/>
    <s v="Infancia y adolescencia"/>
    <n v="2018"/>
    <n v="3.74"/>
    <s v="Tasa"/>
    <m/>
    <m/>
  </r>
  <r>
    <n v="44"/>
    <s v="La Guajira"/>
    <x v="16"/>
    <s v="Tasa de mortalidad por EDA (Enfermedad diarreica aguda) en niños y niñas menores de 5 años por cada 100.000 menores de 5 años"/>
    <s v="MSPS"/>
    <s v="Derecho a la salud"/>
    <s v="Primera Infancia"/>
    <n v="2018"/>
    <n v="27.89"/>
    <s v="Tasa por 100.000"/>
    <m/>
    <m/>
  </r>
  <r>
    <n v="44"/>
    <s v="La Guajira"/>
    <x v="16"/>
    <s v="Tasa de mortalidad por IRA (Infección respiratoria aguda) en niños y niñas menores de 5 años por cada 100.000 menores de 5 años"/>
    <s v="MSPS"/>
    <s v="Derecho a la salud"/>
    <s v="Primera Infancia"/>
    <n v="2018"/>
    <n v="48.35"/>
    <s v="Tasa por 100.000"/>
    <m/>
    <m/>
  </r>
  <r>
    <n v="44"/>
    <s v="La Guajira"/>
    <x v="16"/>
    <s v="Tasa de mortalidad por desnutrición en menores de 5 años."/>
    <s v="MSPS"/>
    <s v="Derecho a la salud"/>
    <s v="Primera Infancia"/>
    <n v="2018"/>
    <n v="97.62"/>
    <s v="Tasa por 100.000"/>
    <m/>
    <m/>
  </r>
  <r>
    <n v="44"/>
    <s v="La Guajira"/>
    <x v="16"/>
    <s v="Porcentaje de nacidos vivos con 4 o más controles prenatales"/>
    <s v="MSPS"/>
    <s v="Derecho a la salud"/>
    <s v="Primera Infancia"/>
    <n v="2019"/>
    <n v="0.61"/>
    <s v="Porcentaje"/>
    <m/>
    <m/>
  </r>
  <r>
    <n v="44"/>
    <s v="La Guajira"/>
    <x v="16"/>
    <s v="Porcentaje de atención institucional al parto por personal calificado"/>
    <s v="MSPS"/>
    <s v="Derecho a la salud"/>
    <s v="Primera Infancia"/>
    <n v="2019"/>
    <n v="0.98"/>
    <s v="Porcentaje"/>
    <m/>
    <m/>
  </r>
  <r>
    <n v="44"/>
    <s v="La Guajira"/>
    <x v="16"/>
    <s v="Razón de mortalidad materna por 100.000 nacidos vivos"/>
    <s v="MSPS"/>
    <s v="Derecho a la salud"/>
    <s v="Primera Infancia"/>
    <n v="2019"/>
    <n v="0"/>
    <s v="Porcentaje"/>
    <m/>
    <m/>
  </r>
  <r>
    <n v="44"/>
    <s v="La Guajira"/>
    <x v="16"/>
    <s v="Tasa de fecundidad especifica en niños y niñas de 10 a 14 años"/>
    <s v="MSPS"/>
    <s v="Derechos a la protección"/>
    <s v="Infancia y adolescencia"/>
    <n v="2019"/>
    <n v="4.63"/>
    <s v="Tasa"/>
    <m/>
    <m/>
  </r>
  <r>
    <n v="44"/>
    <s v="La Guajira"/>
    <x v="16"/>
    <s v="Tasa de mortalidad por EDA (Enfermedad diarreica aguda) en niños y niñas menores de 5 años por cada 100.000 menores de 5 años"/>
    <s v="MSPS"/>
    <s v="Derecho a la salud"/>
    <s v="Primera Infancia"/>
    <n v="2019"/>
    <n v="47.96"/>
    <s v="Tasa por 100.000"/>
    <m/>
    <m/>
  </r>
  <r>
    <n v="44"/>
    <s v="La Guajira"/>
    <x v="16"/>
    <s v="Tasa de mortalidad por IRA (Infección respiratoria aguda) en niños y niñas menores de 5 años por cada 100.000 menores de 5 años"/>
    <s v="MSPS"/>
    <s v="Derecho a la salud"/>
    <s v="Primera Infancia"/>
    <n v="2019"/>
    <n v="47.96"/>
    <s v="Tasa por 100.000"/>
    <m/>
    <m/>
  </r>
  <r>
    <n v="44"/>
    <s v="La Guajira"/>
    <x v="16"/>
    <s v="Tasa de mortalidad por desnutrición en menores de 5 años."/>
    <s v="MSPS"/>
    <s v="Derecho a la salud"/>
    <s v="Primera Infancia"/>
    <n v="2019"/>
    <n v="65.150000000000006"/>
    <s v="Tasa por 100.000"/>
    <m/>
    <m/>
  </r>
  <r>
    <n v="44"/>
    <s v="La Guajira"/>
    <x v="16"/>
    <s v="Porcentaje de nacidos vivos con 4 o más controles prenatales"/>
    <s v="MSPS"/>
    <s v="Derecho a la salud"/>
    <s v="Primera Infancia"/>
    <n v="2020"/>
    <n v="0.57999999999999996"/>
    <s v="Porcentaje"/>
    <m/>
    <m/>
  </r>
  <r>
    <n v="44"/>
    <s v="La Guajira"/>
    <x v="16"/>
    <s v="Porcentaje de atención institucional al parto por personal calificado"/>
    <s v="MSPS"/>
    <s v="Derecho a la salud"/>
    <s v="Primera Infancia"/>
    <n v="2020"/>
    <n v="0.89"/>
    <s v="Porcentaje"/>
    <m/>
    <m/>
  </r>
  <r>
    <n v="44"/>
    <s v="La Guajira"/>
    <x v="16"/>
    <s v="Razón de mortalidad materna por 100.000 nacidos vivos"/>
    <s v="MSPS"/>
    <s v="Derecho a la salud"/>
    <s v="Primera Infancia"/>
    <n v="2020"/>
    <n v="0"/>
    <s v="Porcentaje"/>
    <m/>
    <m/>
  </r>
  <r>
    <n v="44"/>
    <s v="La Guajira"/>
    <x v="16"/>
    <s v="Tasa de fecundidad especifica en niños y niñas de 10 a 14 años"/>
    <s v="MSPS"/>
    <s v="Derechos a la protección"/>
    <s v="Infancia y adolescencia"/>
    <n v="2020"/>
    <n v="3.14"/>
    <s v="Tasa"/>
    <m/>
    <m/>
  </r>
  <r>
    <n v="44"/>
    <s v="La Guajira"/>
    <x v="16"/>
    <s v="Tasa de mortalidad por EDA (Enfermedad diarreica aguda) en niños y niñas menores de 5 años por cada 100.000 menores de 5 años"/>
    <s v="MSPS"/>
    <s v="Derecho a la salud"/>
    <s v="Primera Infancia"/>
    <n v="2020"/>
    <n v="22.24"/>
    <s v="Tasa por 100.000"/>
    <m/>
    <m/>
  </r>
  <r>
    <n v="44"/>
    <s v="La Guajira"/>
    <x v="16"/>
    <s v="Tasa de mortalidad por IRA (Infección respiratoria aguda) en niños y niñas menores de 5 años por cada 100.000 menores de 5 años"/>
    <s v="MSPS"/>
    <s v="Derecho a la salud"/>
    <s v="Primera Infancia"/>
    <n v="2020"/>
    <n v="16.899999999999999"/>
    <s v="Tasa por 100.000"/>
    <m/>
    <m/>
  </r>
  <r>
    <n v="44"/>
    <s v="La Guajira"/>
    <x v="16"/>
    <s v="Tasa de mortalidad por desnutrición en menores de 5 años."/>
    <s v="MSPS"/>
    <s v="Derecho a la salud"/>
    <s v="Primera Infancia"/>
    <n v="2020"/>
    <n v="51.6"/>
    <s v="Tasa por 100.000"/>
    <m/>
    <m/>
  </r>
  <r>
    <n v="44"/>
    <s v="La Guajira"/>
    <x v="16"/>
    <s v="Porcentaje de nacidos vivos con 4 o más controles prenatales"/>
    <s v="MSPS"/>
    <s v="Derecho a la salud"/>
    <s v="Primera Infancia"/>
    <n v="2021"/>
    <n v="0.56000000000000005"/>
    <s v="Porcentaje"/>
    <m/>
    <m/>
  </r>
  <r>
    <n v="44"/>
    <s v="La Guajira"/>
    <x v="16"/>
    <s v="Porcentaje de atención institucional al parto por personal calificado"/>
    <s v="MSPS"/>
    <s v="Derecho a la salud"/>
    <s v="Primera Infancia"/>
    <n v="2021"/>
    <n v="0.93"/>
    <s v="Porcentaje"/>
    <m/>
    <m/>
  </r>
  <r>
    <n v="44"/>
    <s v="La Guajira"/>
    <x v="16"/>
    <s v="Razón de mortalidad materna por 100.000 nacidos vivos"/>
    <s v="MSPS"/>
    <s v="Derecho a la salud"/>
    <s v="Primera Infancia"/>
    <n v="2021"/>
    <n v="0"/>
    <s v="Porcentaje"/>
    <m/>
    <m/>
  </r>
  <r>
    <n v="44"/>
    <s v="La Guajira"/>
    <x v="16"/>
    <s v="Tasa de fecundidad especifica en niños y niñas de 10 a 14 años"/>
    <s v="MSPS"/>
    <s v="Derechos a la protección"/>
    <s v="Infancia y adolescencia"/>
    <n v="2021"/>
    <n v="5.71"/>
    <s v="Tasa"/>
    <m/>
    <m/>
  </r>
  <r>
    <n v="44"/>
    <s v="La Guajira"/>
    <x v="16"/>
    <s v="Tasa de mortalidad por EDA (Enfermedad diarreica aguda) en niños y niñas menores de 5 años por cada 100.000 menores de 5 años"/>
    <s v="MSPS"/>
    <s v="Derecho a la salud"/>
    <s v="Primera Infancia"/>
    <n v="2021"/>
    <n v="19.62"/>
    <s v="Tasa por 100.000"/>
    <m/>
    <m/>
  </r>
  <r>
    <n v="44"/>
    <s v="La Guajira"/>
    <x v="16"/>
    <s v="Tasa de mortalidad por IRA (Infección respiratoria aguda) en niños y niñas menores de 5 años por cada 100.000 menores de 5 años"/>
    <s v="MSPS"/>
    <s v="Derecho a la salud"/>
    <s v="Primera Infancia"/>
    <n v="2021"/>
    <n v="16.059999999999999"/>
    <s v="Tasa por 100.000"/>
    <m/>
    <m/>
  </r>
  <r>
    <n v="44"/>
    <s v="La Guajira"/>
    <x v="16"/>
    <s v="Tasa de mortalidad por desnutrición en menores de 5 años."/>
    <s v="MSPS"/>
    <s v="Derecho a la salud"/>
    <s v="Primera Infancia"/>
    <n v="2021"/>
    <n v="55.3"/>
    <s v="Tasa por 100.000"/>
    <m/>
    <m/>
  </r>
  <r>
    <n v="44001"/>
    <s v="La Guajira"/>
    <x v="1"/>
    <s v="Cobertura de inmunización contra el triple viral (tv) de un año"/>
    <s v="MSPS"/>
    <s v="Derecho a la salud"/>
    <s v="Primera Infancia"/>
    <n v="2019"/>
    <n v="0.94"/>
    <s v="Porcentaje"/>
    <m/>
    <m/>
  </r>
  <r>
    <n v="44035"/>
    <s v="La Guajira"/>
    <x v="2"/>
    <s v="Cobertura de inmunización contra el triple viral (tv) de un año"/>
    <s v="MSPS"/>
    <s v="Derecho a la salud"/>
    <s v="Primera Infancia"/>
    <n v="2019"/>
    <n v="1.01"/>
    <s v="Porcentaje"/>
    <m/>
    <m/>
  </r>
  <r>
    <n v="44078"/>
    <s v="La Guajira"/>
    <x v="3"/>
    <s v="Cobertura de inmunización contra el triple viral (tv) de un año"/>
    <s v="MSPS"/>
    <s v="Derecho a la salud"/>
    <s v="Primera Infancia"/>
    <n v="2019"/>
    <n v="1.02"/>
    <s v="Porcentaje"/>
    <m/>
    <m/>
  </r>
  <r>
    <n v="44090"/>
    <s v="La Guajira"/>
    <x v="4"/>
    <s v="Cobertura de inmunización contra el triple viral (tv) de un año"/>
    <s v="MSPS"/>
    <s v="Derecho a la salud"/>
    <s v="Primera Infancia"/>
    <n v="2019"/>
    <n v="1.03"/>
    <s v="Porcentaje"/>
    <m/>
    <m/>
  </r>
  <r>
    <n v="44098"/>
    <s v="La Guajira"/>
    <x v="5"/>
    <s v="Cobertura de inmunización contra el triple viral (tv) de un año"/>
    <s v="MSPS"/>
    <s v="Derecho a la salud"/>
    <s v="Primera Infancia"/>
    <n v="2019"/>
    <n v="1.0900000000000001"/>
    <s v="Porcentaje"/>
    <m/>
    <m/>
  </r>
  <r>
    <n v="44110"/>
    <s v="La Guajira"/>
    <x v="6"/>
    <s v="Cobertura de inmunización contra el triple viral (tv) de un año"/>
    <s v="MSPS"/>
    <s v="Derecho a la salud"/>
    <s v="Primera Infancia"/>
    <n v="2019"/>
    <n v="1.23"/>
    <s v="Porcentaje"/>
    <m/>
    <m/>
  </r>
  <r>
    <n v="44279"/>
    <s v="La Guajira"/>
    <x v="7"/>
    <s v="Cobertura de inmunización contra el triple viral (tv) de un año"/>
    <s v="MSPS"/>
    <s v="Derecho a la salud"/>
    <s v="Primera Infancia"/>
    <n v="2019"/>
    <n v="1.1399999999999999"/>
    <s v="Porcentaje"/>
    <m/>
    <m/>
  </r>
  <r>
    <n v="44378"/>
    <s v="La Guajira"/>
    <x v="8"/>
    <s v="Cobertura de inmunización contra el triple viral (tv) de un año"/>
    <s v="MSPS"/>
    <s v="Derecho a la salud"/>
    <s v="Primera Infancia"/>
    <n v="2019"/>
    <n v="1.04"/>
    <s v="Porcentaje"/>
    <m/>
    <m/>
  </r>
  <r>
    <n v="44420"/>
    <s v="La Guajira"/>
    <x v="9"/>
    <s v="Cobertura de inmunización contra el triple viral (tv) de un año"/>
    <s v="MSPS"/>
    <s v="Derecho a la salud"/>
    <s v="Primera Infancia"/>
    <n v="2019"/>
    <n v="0.67"/>
    <s v="Porcentaje"/>
    <m/>
    <m/>
  </r>
  <r>
    <n v="44430"/>
    <s v="La Guajira"/>
    <x v="10"/>
    <s v="Cobertura de inmunización contra el triple viral (tv) de un año"/>
    <s v="MSPS"/>
    <s v="Derecho a la salud"/>
    <s v="Primera Infancia"/>
    <n v="2019"/>
    <n v="1.08"/>
    <s v="Porcentaje"/>
    <m/>
    <m/>
  </r>
  <r>
    <n v="44560"/>
    <s v="La Guajira"/>
    <x v="11"/>
    <s v="Cobertura de inmunización contra el triple viral (tv) de un año"/>
    <s v="MSPS"/>
    <s v="Derecho a la salud"/>
    <s v="Primera Infancia"/>
    <n v="2019"/>
    <n v="0.78"/>
    <s v="Porcentaje"/>
    <m/>
    <m/>
  </r>
  <r>
    <n v="44650"/>
    <s v="La Guajira"/>
    <x v="12"/>
    <s v="Cobertura de inmunización contra el triple viral (tv) de un año"/>
    <s v="MSPS"/>
    <s v="Derecho a la salud"/>
    <s v="Primera Infancia"/>
    <n v="2019"/>
    <n v="1.01"/>
    <s v="Porcentaje"/>
    <m/>
    <m/>
  </r>
  <r>
    <n v="44847"/>
    <s v="La Guajira"/>
    <x v="13"/>
    <s v="Cobertura de inmunización contra el triple viral (tv) de un año"/>
    <s v="MSPS"/>
    <s v="Derecho a la salud"/>
    <s v="Primera Infancia"/>
    <n v="2019"/>
    <n v="0.99"/>
    <s v="Porcentaje"/>
    <m/>
    <m/>
  </r>
  <r>
    <n v="44855"/>
    <s v="La Guajira"/>
    <x v="14"/>
    <s v="Cobertura de inmunización contra el triple viral (tv) de un año"/>
    <s v="MSPS"/>
    <s v="Derecho a la salud"/>
    <s v="Primera Infancia"/>
    <n v="2019"/>
    <n v="0.9"/>
    <s v="Porcentaje"/>
    <m/>
    <m/>
  </r>
  <r>
    <n v="44874"/>
    <s v="La Guajira"/>
    <x v="15"/>
    <s v="Cobertura de inmunización contra el triple viral (tv) de un año"/>
    <s v="MSPS"/>
    <s v="Derecho a la salud"/>
    <s v="Primera Infancia"/>
    <n v="2019"/>
    <n v="1.08"/>
    <s v="Porcentaje"/>
    <m/>
    <m/>
  </r>
  <r>
    <n v="44"/>
    <s v="La Guajira"/>
    <x v="16"/>
    <s v="Cobertura de vacunación con BCG en nacidos vivos"/>
    <s v="MSPS"/>
    <s v="Derecho a la salud"/>
    <s v="Primera Infancia"/>
    <n v="2019"/>
    <n v="1.1100000000000001"/>
    <s v="Porcentaje"/>
    <m/>
    <m/>
  </r>
  <r>
    <n v="44"/>
    <s v="La Guajira"/>
    <x v="16"/>
    <s v="Cobertura de vacunación con pentavalente (DPT y Hepatitis) tres dosis en niños y niñas menores de 1 año"/>
    <s v="MSPS"/>
    <s v="Derecho a la salud"/>
    <s v="Primera Infancia"/>
    <n v="2019"/>
    <n v="0.96"/>
    <s v="Porcentaje"/>
    <m/>
    <m/>
  </r>
  <r>
    <n v="44"/>
    <s v="La Guajira"/>
    <x v="16"/>
    <s v="Cobertura de inmunización contra el triple viral (tv) de un año"/>
    <s v="MSPS"/>
    <s v="Derecho a la salud"/>
    <s v="Primera Infancia"/>
    <n v="2019"/>
    <n v="0.99"/>
    <s v="Porcentaje"/>
    <m/>
    <m/>
  </r>
  <r>
    <n v="44001"/>
    <s v="La Guajira"/>
    <x v="1"/>
    <s v="Cobertura de vacunación con BCG en nacidos vivos"/>
    <s v="MSPS"/>
    <s v="Derecho a la salud"/>
    <s v="Primera Infancia"/>
    <n v="2020"/>
    <n v="1.21"/>
    <s v="Porcentaje"/>
    <m/>
    <m/>
  </r>
  <r>
    <n v="44035"/>
    <s v="La Guajira"/>
    <x v="2"/>
    <s v="Cobertura de vacunación con BCG en nacidos vivos"/>
    <s v="MSPS"/>
    <s v="Derecho a la salud"/>
    <s v="Primera Infancia"/>
    <n v="2020"/>
    <n v="0.39"/>
    <s v="Porcentaje"/>
    <m/>
    <m/>
  </r>
  <r>
    <n v="44078"/>
    <s v="La Guajira"/>
    <x v="3"/>
    <s v="Cobertura de vacunación con BCG en nacidos vivos"/>
    <s v="MSPS"/>
    <s v="Derecho a la salud"/>
    <s v="Primera Infancia"/>
    <n v="2020"/>
    <n v="0.94"/>
    <s v="Porcentaje"/>
    <m/>
    <m/>
  </r>
  <r>
    <n v="44090"/>
    <s v="La Guajira"/>
    <x v="4"/>
    <s v="Cobertura de vacunación con BCG en nacidos vivos"/>
    <s v="MSPS"/>
    <s v="Derecho a la salud"/>
    <s v="Primera Infancia"/>
    <n v="2020"/>
    <n v="0.48"/>
    <s v="Porcentaje"/>
    <m/>
    <m/>
  </r>
  <r>
    <n v="44098"/>
    <s v="La Guajira"/>
    <x v="5"/>
    <s v="Cobertura de vacunación con BCG en nacidos vivos"/>
    <s v="MSPS"/>
    <s v="Derecho a la salud"/>
    <s v="Primera Infancia"/>
    <n v="2020"/>
    <n v="0.89"/>
    <s v="Porcentaje"/>
    <m/>
    <m/>
  </r>
  <r>
    <n v="44110"/>
    <s v="La Guajira"/>
    <x v="6"/>
    <s v="Cobertura de vacunación con BCG en nacidos vivos"/>
    <s v="MSPS"/>
    <s v="Derecho a la salud"/>
    <s v="Primera Infancia"/>
    <n v="2020"/>
    <n v="1.04"/>
    <s v="Porcentaje"/>
    <m/>
    <m/>
  </r>
  <r>
    <n v="44279"/>
    <s v="La Guajira"/>
    <x v="7"/>
    <s v="Cobertura de vacunación con BCG en nacidos vivos"/>
    <s v="MSPS"/>
    <s v="Derecho a la salud"/>
    <s v="Primera Infancia"/>
    <n v="2020"/>
    <n v="1.05"/>
    <s v="Porcentaje"/>
    <m/>
    <m/>
  </r>
  <r>
    <n v="44378"/>
    <s v="La Guajira"/>
    <x v="8"/>
    <s v="Cobertura de vacunación con BCG en nacidos vivos"/>
    <s v="MSPS"/>
    <s v="Derecho a la salud"/>
    <s v="Primera Infancia"/>
    <n v="2020"/>
    <n v="0.87"/>
    <s v="Porcentaje"/>
    <m/>
    <m/>
  </r>
  <r>
    <n v="44420"/>
    <s v="La Guajira"/>
    <x v="9"/>
    <s v="Cobertura de vacunación con BCG en nacidos vivos"/>
    <s v="MSPS"/>
    <s v="Derecho a la salud"/>
    <s v="Primera Infancia"/>
    <n v="2020"/>
    <n v="0.52"/>
    <s v="Porcentaje"/>
    <m/>
    <m/>
  </r>
  <r>
    <n v="44430"/>
    <s v="La Guajira"/>
    <x v="10"/>
    <s v="Cobertura de vacunación con BCG en nacidos vivos"/>
    <s v="MSPS"/>
    <s v="Derecho a la salud"/>
    <s v="Primera Infancia"/>
    <n v="2020"/>
    <n v="1"/>
    <s v="Porcentaje"/>
    <m/>
    <m/>
  </r>
  <r>
    <n v="44560"/>
    <s v="La Guajira"/>
    <x v="11"/>
    <s v="Cobertura de vacunación con BCG en nacidos vivos"/>
    <s v="MSPS"/>
    <s v="Derecho a la salud"/>
    <s v="Primera Infancia"/>
    <n v="2020"/>
    <n v="0.56000000000000005"/>
    <s v="Porcentaje"/>
    <m/>
    <m/>
  </r>
  <r>
    <n v="44650"/>
    <s v="La Guajira"/>
    <x v="12"/>
    <s v="Cobertura de vacunación con BCG en nacidos vivos"/>
    <s v="MSPS"/>
    <s v="Derecho a la salud"/>
    <s v="Primera Infancia"/>
    <n v="2020"/>
    <n v="1.03"/>
    <s v="Porcentaje"/>
    <m/>
    <m/>
  </r>
  <r>
    <n v="44847"/>
    <s v="La Guajira"/>
    <x v="13"/>
    <s v="Cobertura de vacunación con BCG en nacidos vivos"/>
    <s v="MSPS"/>
    <s v="Derecho a la salud"/>
    <s v="Primera Infancia"/>
    <n v="2020"/>
    <n v="1.17"/>
    <s v="Porcentaje"/>
    <m/>
    <m/>
  </r>
  <r>
    <n v="44855"/>
    <s v="La Guajira"/>
    <x v="14"/>
    <s v="Cobertura de vacunación con BCG en nacidos vivos"/>
    <s v="MSPS"/>
    <s v="Derecho a la salud"/>
    <s v="Primera Infancia"/>
    <n v="2020"/>
    <n v="0.92"/>
    <s v="Porcentaje"/>
    <m/>
    <m/>
  </r>
  <r>
    <n v="44874"/>
    <s v="La Guajira"/>
    <x v="15"/>
    <s v="Cobertura de vacunación con BCG en nacidos vivos"/>
    <s v="MSPS"/>
    <s v="Derecho a la salud"/>
    <s v="Primera Infancia"/>
    <n v="2020"/>
    <n v="0.79"/>
    <s v="Porcentaje"/>
    <m/>
    <m/>
  </r>
  <r>
    <n v="44001"/>
    <s v="La Guajira"/>
    <x v="1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44035"/>
    <s v="La Guajira"/>
    <x v="2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44078"/>
    <s v="La Guajira"/>
    <x v="3"/>
    <s v="Cobertura de vacunación con pentavalente (DPT y Hepatitis) tres dosis en niños y niñas menores de 1 año"/>
    <s v="MSPS"/>
    <s v="Derecho a la salud"/>
    <s v="Primera Infancia"/>
    <n v="2020"/>
    <n v="1.08"/>
    <s v="Porcentaje"/>
    <m/>
    <m/>
  </r>
  <r>
    <n v="44090"/>
    <s v="La Guajira"/>
    <x v="4"/>
    <s v="Cobertura de vacunación con pentavalente (DPT y Hepatitis) tres dosis en niños y niñas menores de 1 año"/>
    <s v="MSPS"/>
    <s v="Derecho a la salud"/>
    <s v="Primera Infancia"/>
    <n v="2020"/>
    <n v="1.02"/>
    <s v="Porcentaje"/>
    <m/>
    <m/>
  </r>
  <r>
    <n v="44098"/>
    <s v="La Guajira"/>
    <x v="5"/>
    <s v="Cobertura de vacunación con pentavalente (DPT y Hepatitis) tres dosis en niños y niñas menores de 1 año"/>
    <s v="MSPS"/>
    <s v="Derecho a la salud"/>
    <s v="Primera Infancia"/>
    <n v="2020"/>
    <n v="0.96"/>
    <s v="Porcentaje"/>
    <m/>
    <m/>
  </r>
  <r>
    <n v="44110"/>
    <s v="La Guajira"/>
    <x v="6"/>
    <s v="Cobertura de vacunación con pentavalente (DPT y Hepatitis) tres dosis en niños y niñas menores de 1 año"/>
    <s v="MSPS"/>
    <s v="Derecho a la salud"/>
    <s v="Primera Infancia"/>
    <n v="2020"/>
    <n v="0.98"/>
    <s v="Porcentaje"/>
    <m/>
    <m/>
  </r>
  <r>
    <n v="44279"/>
    <s v="La Guajira"/>
    <x v="7"/>
    <s v="Cobertura de vacunación con pentavalente (DPT y Hepatitis) tres dosis en niños y niñas menores de 1 año"/>
    <s v="MSPS"/>
    <s v="Derecho a la salud"/>
    <s v="Primera Infancia"/>
    <n v="2020"/>
    <n v="1.0900000000000001"/>
    <s v="Porcentaje"/>
    <m/>
    <m/>
  </r>
  <r>
    <n v="44378"/>
    <s v="La Guajira"/>
    <x v="8"/>
    <s v="Cobertura de vacunación con pentavalente (DPT y Hepatitis) tres dosis en niños y niñas menores de 1 año"/>
    <s v="MSPS"/>
    <s v="Derecho a la salud"/>
    <s v="Primera Infancia"/>
    <n v="2020"/>
    <n v="1.03"/>
    <s v="Porcentaje"/>
    <m/>
    <m/>
  </r>
  <r>
    <n v="44420"/>
    <s v="La Guajira"/>
    <x v="9"/>
    <s v="Cobertura de vacunación con pentavalente (DPT y Hepatitis) tres dosis en niños y niñas menores de 1 año"/>
    <s v="MSPS"/>
    <s v="Derecho a la salud"/>
    <s v="Primera Infancia"/>
    <n v="2020"/>
    <n v="0.8"/>
    <s v="Porcentaje"/>
    <m/>
    <m/>
  </r>
  <r>
    <n v="44430"/>
    <s v="La Guajira"/>
    <x v="10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44560"/>
    <s v="La Guajira"/>
    <x v="11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44650"/>
    <s v="La Guajira"/>
    <x v="12"/>
    <s v="Cobertura de vacunación con pentavalente (DPT y Hepatitis) tres dosis en niños y niñas menores de 1 año"/>
    <s v="MSPS"/>
    <s v="Derecho a la salud"/>
    <s v="Primera Infancia"/>
    <n v="2020"/>
    <n v="1.05"/>
    <s v="Porcentaje"/>
    <m/>
    <m/>
  </r>
  <r>
    <n v="44847"/>
    <s v="La Guajira"/>
    <x v="13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44855"/>
    <s v="La Guajira"/>
    <x v="14"/>
    <s v="Cobertura de vacunación con pentavalente (DPT y Hepatitis) tres dosis en niños y niñas menores de 1 año"/>
    <s v="MSPS"/>
    <s v="Derecho a la salud"/>
    <s v="Primera Infancia"/>
    <n v="2020"/>
    <n v="1.01"/>
    <s v="Porcentaje"/>
    <m/>
    <m/>
  </r>
  <r>
    <n v="44874"/>
    <s v="La Guajira"/>
    <x v="15"/>
    <s v="Cobertura de vacunación con pentavalente (DPT y Hepatitis) tres dosis en niños y niñas menores de 1 año"/>
    <s v="MSPS"/>
    <s v="Derecho a la salud"/>
    <s v="Primera Infancia"/>
    <n v="2020"/>
    <n v="0.91"/>
    <s v="Porcentaje"/>
    <m/>
    <m/>
  </r>
  <r>
    <n v="44001"/>
    <s v="La Guajira"/>
    <x v="1"/>
    <s v="Cobertura de inmunización contra el triple viral (tv) de un año"/>
    <s v="MSPS"/>
    <s v="Derecho a la salud"/>
    <s v="Primera Infancia"/>
    <n v="2020"/>
    <n v="0.95"/>
    <s v="Porcentaje"/>
    <m/>
    <m/>
  </r>
  <r>
    <n v="44035"/>
    <s v="La Guajira"/>
    <x v="2"/>
    <s v="Cobertura de inmunización contra el triple viral (tv) de un año"/>
    <s v="MSPS"/>
    <s v="Derecho a la salud"/>
    <s v="Primera Infancia"/>
    <n v="2020"/>
    <n v="0.94"/>
    <s v="Porcentaje"/>
    <m/>
    <m/>
  </r>
  <r>
    <n v="44078"/>
    <s v="La Guajira"/>
    <x v="3"/>
    <s v="Cobertura de inmunización contra el triple viral (tv) de un año"/>
    <s v="MSPS"/>
    <s v="Derecho a la salud"/>
    <s v="Primera Infancia"/>
    <n v="2020"/>
    <n v="1.05"/>
    <s v="Porcentaje"/>
    <m/>
    <m/>
  </r>
  <r>
    <n v="44090"/>
    <s v="La Guajira"/>
    <x v="4"/>
    <s v="Cobertura de inmunización contra el triple viral (tv) de un año"/>
    <s v="MSPS"/>
    <s v="Derecho a la salud"/>
    <s v="Primera Infancia"/>
    <n v="2020"/>
    <n v="1.05"/>
    <s v="Porcentaje"/>
    <m/>
    <m/>
  </r>
  <r>
    <n v="44098"/>
    <s v="La Guajira"/>
    <x v="5"/>
    <s v="Cobertura de inmunización contra el triple viral (tv) de un año"/>
    <s v="MSPS"/>
    <s v="Derecho a la salud"/>
    <s v="Primera Infancia"/>
    <n v="2020"/>
    <n v="0.96"/>
    <s v="Porcentaje"/>
    <m/>
    <m/>
  </r>
  <r>
    <n v="44110"/>
    <s v="La Guajira"/>
    <x v="6"/>
    <s v="Cobertura de inmunización contra el triple viral (tv) de un año"/>
    <s v="MSPS"/>
    <s v="Derecho a la salud"/>
    <s v="Primera Infancia"/>
    <n v="2020"/>
    <n v="0.94"/>
    <s v="Porcentaje"/>
    <m/>
    <m/>
  </r>
  <r>
    <n v="44279"/>
    <s v="La Guajira"/>
    <x v="7"/>
    <s v="Cobertura de inmunización contra el triple viral (tv) de un año"/>
    <s v="MSPS"/>
    <s v="Derecho a la salud"/>
    <s v="Primera Infancia"/>
    <n v="2020"/>
    <n v="1.06"/>
    <s v="Porcentaje"/>
    <m/>
    <m/>
  </r>
  <r>
    <n v="44378"/>
    <s v="La Guajira"/>
    <x v="8"/>
    <s v="Cobertura de inmunización contra el triple viral (tv) de un año"/>
    <s v="MSPS"/>
    <s v="Derecho a la salud"/>
    <s v="Primera Infancia"/>
    <n v="2020"/>
    <n v="0.95"/>
    <s v="Porcentaje"/>
    <m/>
    <m/>
  </r>
  <r>
    <n v="44420"/>
    <s v="La Guajira"/>
    <x v="9"/>
    <s v="Cobertura de inmunización contra el triple viral (tv) de un año"/>
    <s v="MSPS"/>
    <s v="Derecho a la salud"/>
    <s v="Primera Infancia"/>
    <n v="2020"/>
    <n v="0.71"/>
    <s v="Porcentaje"/>
    <m/>
    <m/>
  </r>
  <r>
    <n v="44430"/>
    <s v="La Guajira"/>
    <x v="10"/>
    <s v="Cobertura de inmunización contra el triple viral (tv) de un año"/>
    <s v="MSPS"/>
    <s v="Derecho a la salud"/>
    <s v="Primera Infancia"/>
    <n v="2020"/>
    <n v="0.91"/>
    <s v="Porcentaje"/>
    <m/>
    <m/>
  </r>
  <r>
    <n v="44560"/>
    <s v="La Guajira"/>
    <x v="11"/>
    <s v="Cobertura de inmunización contra el triple viral (tv) de un año"/>
    <s v="MSPS"/>
    <s v="Derecho a la salud"/>
    <s v="Primera Infancia"/>
    <n v="2020"/>
    <n v="0.91"/>
    <s v="Porcentaje"/>
    <m/>
    <m/>
  </r>
  <r>
    <n v="44650"/>
    <s v="La Guajira"/>
    <x v="12"/>
    <s v="Cobertura de inmunización contra el triple viral (tv) de un año"/>
    <s v="MSPS"/>
    <s v="Derecho a la salud"/>
    <s v="Primera Infancia"/>
    <n v="2020"/>
    <n v="1.05"/>
    <s v="Porcentaje"/>
    <m/>
    <m/>
  </r>
  <r>
    <n v="44847"/>
    <s v="La Guajira"/>
    <x v="13"/>
    <s v="Cobertura de inmunización contra el triple viral (tv) de un año"/>
    <s v="MSPS"/>
    <s v="Derecho a la salud"/>
    <s v="Primera Infancia"/>
    <n v="2020"/>
    <n v="0.95"/>
    <s v="Porcentaje"/>
    <m/>
    <m/>
  </r>
  <r>
    <n v="44855"/>
    <s v="La Guajira"/>
    <x v="14"/>
    <s v="Cobertura de inmunización contra el triple viral (tv) de un año"/>
    <s v="MSPS"/>
    <s v="Derecho a la salud"/>
    <s v="Primera Infancia"/>
    <n v="2020"/>
    <n v="1"/>
    <s v="Porcentaje"/>
    <m/>
    <m/>
  </r>
  <r>
    <n v="44874"/>
    <s v="La Guajira"/>
    <x v="15"/>
    <s v="Cobertura de inmunización contra el triple viral (tv) de un año"/>
    <s v="MSPS"/>
    <s v="Derecho a la salud"/>
    <s v="Primera Infancia"/>
    <n v="2020"/>
    <n v="1.03"/>
    <s v="Porcentaje"/>
    <m/>
    <m/>
  </r>
  <r>
    <n v="44"/>
    <s v="La Guajira"/>
    <x v="16"/>
    <s v="Cobertura de vacunación con BCG en nacidos vivos"/>
    <s v="MSPS"/>
    <s v="Derecho a la salud"/>
    <s v="Primera Infancia"/>
    <n v="2020"/>
    <n v="1"/>
    <s v="Porcentaje"/>
    <m/>
    <m/>
  </r>
  <r>
    <n v="44"/>
    <s v="La Guajira"/>
    <x v="16"/>
    <s v="Cobertura de vacunación con pentavalente (DPT y Hepatitis) tres dosis en niños y niñas menores de 1 año"/>
    <s v="MSPS"/>
    <s v="Derecho a la salud"/>
    <s v="Primera Infancia"/>
    <n v="2020"/>
    <n v="0.95"/>
    <s v="Porcentaje"/>
    <m/>
    <m/>
  </r>
  <r>
    <n v="44"/>
    <s v="La Guajira"/>
    <x v="16"/>
    <s v="Cobertura de inmunización contra el triple viral (tv) de un año"/>
    <s v="MSPS"/>
    <s v="Derecho a la salud"/>
    <s v="Primera Infancia"/>
    <n v="2020"/>
    <n v="0.96"/>
    <s v="Porcentaje"/>
    <m/>
    <m/>
  </r>
  <r>
    <n v="44001"/>
    <s v="La Guajira"/>
    <x v="1"/>
    <s v="Cobertura de vacunación con BCG en nacidos vivos"/>
    <s v="MSPS"/>
    <s v="Derecho a la salud"/>
    <s v="Primera Infancia"/>
    <n v="2021"/>
    <n v="1.25"/>
    <s v="Porcentaje"/>
    <m/>
    <m/>
  </r>
  <r>
    <n v="44035"/>
    <s v="La Guajira"/>
    <x v="2"/>
    <s v="Cobertura de vacunación con BCG en nacidos vivos"/>
    <s v="MSPS"/>
    <s v="Derecho a la salud"/>
    <s v="Primera Infancia"/>
    <n v="2021"/>
    <n v="0.43"/>
    <s v="Porcentaje"/>
    <m/>
    <m/>
  </r>
  <r>
    <n v="44078"/>
    <s v="La Guajira"/>
    <x v="3"/>
    <s v="Cobertura de vacunación con BCG en nacidos vivos"/>
    <s v="MSPS"/>
    <s v="Derecho a la salud"/>
    <s v="Primera Infancia"/>
    <n v="2021"/>
    <n v="0.99"/>
    <s v="Porcentaje"/>
    <m/>
    <m/>
  </r>
  <r>
    <n v="44090"/>
    <s v="La Guajira"/>
    <x v="4"/>
    <s v="Cobertura de vacunación con BCG en nacidos vivos"/>
    <s v="MSPS"/>
    <s v="Derecho a la salud"/>
    <s v="Primera Infancia"/>
    <n v="2021"/>
    <n v="0.48"/>
    <s v="Porcentaje"/>
    <m/>
    <m/>
  </r>
  <r>
    <n v="44098"/>
    <s v="La Guajira"/>
    <x v="5"/>
    <s v="Cobertura de vacunación con BCG en nacidos vivos"/>
    <s v="MSPS"/>
    <s v="Derecho a la salud"/>
    <s v="Primera Infancia"/>
    <n v="2021"/>
    <n v="0.88"/>
    <s v="Porcentaje"/>
    <m/>
    <m/>
  </r>
  <r>
    <n v="44110"/>
    <s v="La Guajira"/>
    <x v="6"/>
    <s v="Cobertura de vacunación con BCG en nacidos vivos"/>
    <s v="MSPS"/>
    <s v="Derecho a la salud"/>
    <s v="Primera Infancia"/>
    <n v="2021"/>
    <n v="1"/>
    <s v="Porcentaje"/>
    <m/>
    <m/>
  </r>
  <r>
    <n v="44279"/>
    <s v="La Guajira"/>
    <x v="7"/>
    <s v="Cobertura de vacunación con BCG en nacidos vivos"/>
    <s v="MSPS"/>
    <s v="Derecho a la salud"/>
    <s v="Primera Infancia"/>
    <n v="2021"/>
    <n v="0.9"/>
    <s v="Porcentaje"/>
    <m/>
    <m/>
  </r>
  <r>
    <n v="44378"/>
    <s v="La Guajira"/>
    <x v="8"/>
    <s v="Cobertura de vacunación con BCG en nacidos vivos"/>
    <s v="MSPS"/>
    <s v="Derecho a la salud"/>
    <s v="Primera Infancia"/>
    <n v="2021"/>
    <n v="0.9"/>
    <s v="Porcentaje"/>
    <m/>
    <m/>
  </r>
  <r>
    <n v="44420"/>
    <s v="La Guajira"/>
    <x v="9"/>
    <s v="Cobertura de vacunación con BCG en nacidos vivos"/>
    <s v="MSPS"/>
    <s v="Derecho a la salud"/>
    <s v="Primera Infancia"/>
    <n v="2021"/>
    <n v="0.53"/>
    <s v="Porcentaje"/>
    <m/>
    <m/>
  </r>
  <r>
    <n v="44430"/>
    <s v="La Guajira"/>
    <x v="10"/>
    <s v="Cobertura de vacunación con BCG en nacidos vivos"/>
    <s v="MSPS"/>
    <s v="Derecho a la salud"/>
    <s v="Primera Infancia"/>
    <n v="2021"/>
    <n v="1.33"/>
    <s v="Porcentaje"/>
    <m/>
    <m/>
  </r>
  <r>
    <n v="44560"/>
    <s v="La Guajira"/>
    <x v="11"/>
    <s v="Cobertura de vacunación con BCG en nacidos vivos"/>
    <s v="MSPS"/>
    <s v="Derecho a la salud"/>
    <s v="Primera Infancia"/>
    <n v="2021"/>
    <n v="0.56000000000000005"/>
    <s v="Porcentaje"/>
    <m/>
    <m/>
  </r>
  <r>
    <n v="44650"/>
    <s v="La Guajira"/>
    <x v="12"/>
    <s v="Cobertura de vacunación con BCG en nacidos vivos"/>
    <s v="MSPS"/>
    <s v="Derecho a la salud"/>
    <s v="Primera Infancia"/>
    <n v="2021"/>
    <n v="1.07"/>
    <s v="Porcentaje"/>
    <m/>
    <m/>
  </r>
  <r>
    <n v="44847"/>
    <s v="La Guajira"/>
    <x v="13"/>
    <s v="Cobertura de vacunación con BCG en nacidos vivos"/>
    <s v="MSPS"/>
    <s v="Derecho a la salud"/>
    <s v="Primera Infancia"/>
    <n v="2021"/>
    <n v="1.5"/>
    <s v="Porcentaje"/>
    <m/>
    <m/>
  </r>
  <r>
    <n v="44855"/>
    <s v="La Guajira"/>
    <x v="14"/>
    <s v="Cobertura de vacunación con BCG en nacidos vivos"/>
    <s v="MSPS"/>
    <s v="Derecho a la salud"/>
    <s v="Primera Infancia"/>
    <n v="2021"/>
    <n v="0.85"/>
    <s v="Porcentaje"/>
    <m/>
    <m/>
  </r>
  <r>
    <n v="44874"/>
    <s v="La Guajira"/>
    <x v="15"/>
    <s v="Cobertura de vacunación con BCG en nacidos vivos"/>
    <s v="MSPS"/>
    <s v="Derecho a la salud"/>
    <s v="Primera Infancia"/>
    <n v="2021"/>
    <n v="0.87"/>
    <s v="Porcentaje"/>
    <m/>
    <m/>
  </r>
  <r>
    <n v="44001"/>
    <s v="La Guajira"/>
    <x v="1"/>
    <s v="Cobertura de vacunación con pentavalente (DPT y Hepatitis) tres dosis en niños y niñas menores de 1 año"/>
    <s v="MSPS"/>
    <s v="Derecho a la salud"/>
    <s v="Primera Infancia"/>
    <n v="2021"/>
    <n v="0.83"/>
    <s v="Porcentaje"/>
    <m/>
    <m/>
  </r>
  <r>
    <n v="44035"/>
    <s v="La Guajira"/>
    <x v="2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44078"/>
    <s v="La Guajira"/>
    <x v="3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44090"/>
    <s v="La Guajira"/>
    <x v="4"/>
    <s v="Cobertura de vacunación con pentavalente (DPT y Hepatitis) tres dosis en niños y niñas menores de 1 año"/>
    <s v="MSPS"/>
    <s v="Derecho a la salud"/>
    <s v="Primera Infancia"/>
    <n v="2021"/>
    <n v="0.54"/>
    <s v="Porcentaje"/>
    <m/>
    <m/>
  </r>
  <r>
    <n v="44098"/>
    <s v="La Guajira"/>
    <x v="5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44110"/>
    <s v="La Guajira"/>
    <x v="6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44279"/>
    <s v="La Guajira"/>
    <x v="7"/>
    <s v="Cobertura de vacunación con pentavalente (DPT y Hepatitis) tres dosis en niños y niñas menores de 1 año"/>
    <s v="MSPS"/>
    <s v="Derecho a la salud"/>
    <s v="Primera Infancia"/>
    <n v="2021"/>
    <n v="0.9"/>
    <s v="Porcentaje"/>
    <m/>
    <m/>
  </r>
  <r>
    <n v="44378"/>
    <s v="La Guajira"/>
    <x v="8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44420"/>
    <s v="La Guajira"/>
    <x v="9"/>
    <s v="Cobertura de vacunación con pentavalente (DPT y Hepatitis) tres dosis en niños y niñas menores de 1 año"/>
    <s v="MSPS"/>
    <s v="Derecho a la salud"/>
    <s v="Primera Infancia"/>
    <n v="2021"/>
    <n v="0.75"/>
    <s v="Porcentaje"/>
    <m/>
    <m/>
  </r>
  <r>
    <n v="44430"/>
    <s v="La Guajira"/>
    <x v="10"/>
    <s v="Cobertura de vacunación con pentavalente (DPT y Hepatitis) tres dosis en niños y niñas menores de 1 año"/>
    <s v="MSPS"/>
    <s v="Derecho a la salud"/>
    <s v="Primera Infancia"/>
    <n v="2021"/>
    <n v="1.02"/>
    <s v="Porcentaje"/>
    <m/>
    <m/>
  </r>
  <r>
    <n v="44560"/>
    <s v="La Guajira"/>
    <x v="11"/>
    <s v="Cobertura de vacunación con pentavalente (DPT y Hepatitis) tres dosis en niños y niñas menores de 1 año"/>
    <s v="MSPS"/>
    <s v="Derecho a la salud"/>
    <s v="Primera Infancia"/>
    <n v="2021"/>
    <n v="0.83"/>
    <s v="Porcentaje"/>
    <m/>
    <m/>
  </r>
  <r>
    <n v="44650"/>
    <s v="La Guajira"/>
    <x v="12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44847"/>
    <s v="La Guajira"/>
    <x v="13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44855"/>
    <s v="La Guajira"/>
    <x v="14"/>
    <s v="Cobertura de vacunación con pentavalente (DPT y Hepatitis) tres dosis en niños y niñas menores de 1 año"/>
    <s v="MSPS"/>
    <s v="Derecho a la salud"/>
    <s v="Primera Infancia"/>
    <n v="2021"/>
    <n v="0.95"/>
    <s v="Porcentaje"/>
    <m/>
    <m/>
  </r>
  <r>
    <n v="44874"/>
    <s v="La Guajira"/>
    <x v="15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44001"/>
    <s v="La Guajira"/>
    <x v="1"/>
    <s v="Cobertura de inmunización contra el triple viral (tv) de un año"/>
    <s v="MSPS"/>
    <s v="Derecho a la salud"/>
    <s v="Primera Infancia"/>
    <n v="2021"/>
    <n v="0.9"/>
    <s v="Porcentaje"/>
    <m/>
    <m/>
  </r>
  <r>
    <n v="44035"/>
    <s v="La Guajira"/>
    <x v="2"/>
    <s v="Cobertura de inmunización contra el triple viral (tv) de un año"/>
    <s v="MSPS"/>
    <s v="Derecho a la salud"/>
    <s v="Primera Infancia"/>
    <n v="2021"/>
    <n v="1.01"/>
    <s v="Porcentaje"/>
    <m/>
    <m/>
  </r>
  <r>
    <n v="44078"/>
    <s v="La Guajira"/>
    <x v="3"/>
    <s v="Cobertura de inmunización contra el triple viral (tv) de un año"/>
    <s v="MSPS"/>
    <s v="Derecho a la salud"/>
    <s v="Primera Infancia"/>
    <n v="2021"/>
    <n v="1"/>
    <s v="Porcentaje"/>
    <m/>
    <m/>
  </r>
  <r>
    <n v="44090"/>
    <s v="La Guajira"/>
    <x v="4"/>
    <s v="Cobertura de inmunización contra el triple viral (tv) de un año"/>
    <s v="MSPS"/>
    <s v="Derecho a la salud"/>
    <s v="Primera Infancia"/>
    <n v="2021"/>
    <n v="0.6"/>
    <s v="Porcentaje"/>
    <m/>
    <m/>
  </r>
  <r>
    <n v="44098"/>
    <s v="La Guajira"/>
    <x v="5"/>
    <s v="Cobertura de inmunización contra el triple viral (tv) de un año"/>
    <s v="MSPS"/>
    <s v="Derecho a la salud"/>
    <s v="Primera Infancia"/>
    <n v="2021"/>
    <n v="0.84"/>
    <s v="Porcentaje"/>
    <m/>
    <m/>
  </r>
  <r>
    <n v="44110"/>
    <s v="La Guajira"/>
    <x v="6"/>
    <s v="Cobertura de inmunización contra el triple viral (tv) de un año"/>
    <s v="MSPS"/>
    <s v="Derecho a la salud"/>
    <s v="Primera Infancia"/>
    <n v="2021"/>
    <n v="1.08"/>
    <s v="Porcentaje"/>
    <m/>
    <m/>
  </r>
  <r>
    <n v="44279"/>
    <s v="La Guajira"/>
    <x v="7"/>
    <s v="Cobertura de inmunización contra el triple viral (tv) de un año"/>
    <s v="MSPS"/>
    <s v="Derecho a la salud"/>
    <s v="Primera Infancia"/>
    <n v="2021"/>
    <n v="0.98"/>
    <s v="Porcentaje"/>
    <m/>
    <m/>
  </r>
  <r>
    <n v="44378"/>
    <s v="La Guajira"/>
    <x v="8"/>
    <s v="Cobertura de inmunización contra el triple viral (tv) de un año"/>
    <s v="MSPS"/>
    <s v="Derecho a la salud"/>
    <s v="Primera Infancia"/>
    <n v="2021"/>
    <n v="0.96"/>
    <s v="Porcentaje"/>
    <m/>
    <m/>
  </r>
  <r>
    <n v="44420"/>
    <s v="La Guajira"/>
    <x v="9"/>
    <s v="Cobertura de inmunización contra el triple viral (tv) de un año"/>
    <s v="MSPS"/>
    <s v="Derecho a la salud"/>
    <s v="Primera Infancia"/>
    <n v="2021"/>
    <n v="0.7"/>
    <s v="Porcentaje"/>
    <m/>
    <m/>
  </r>
  <r>
    <n v="44430"/>
    <s v="La Guajira"/>
    <x v="10"/>
    <s v="Cobertura de inmunización contra el triple viral (tv) de un año"/>
    <s v="MSPS"/>
    <s v="Derecho a la salud"/>
    <s v="Primera Infancia"/>
    <n v="2021"/>
    <n v="1.02"/>
    <s v="Porcentaje"/>
    <m/>
    <m/>
  </r>
  <r>
    <n v="44560"/>
    <s v="La Guajira"/>
    <x v="11"/>
    <s v="Cobertura de inmunización contra el triple viral (tv) de un año"/>
    <s v="MSPS"/>
    <s v="Derecho a la salud"/>
    <s v="Primera Infancia"/>
    <n v="2021"/>
    <n v="0.9"/>
    <s v="Porcentaje"/>
    <m/>
    <m/>
  </r>
  <r>
    <n v="44650"/>
    <s v="La Guajira"/>
    <x v="12"/>
    <s v="Cobertura de inmunización contra el triple viral (tv) de un año"/>
    <s v="MSPS"/>
    <s v="Derecho a la salud"/>
    <s v="Primera Infancia"/>
    <n v="2021"/>
    <n v="0.98"/>
    <s v="Porcentaje"/>
    <m/>
    <m/>
  </r>
  <r>
    <n v="44847"/>
    <s v="La Guajira"/>
    <x v="13"/>
    <s v="Cobertura de inmunización contra el triple viral (tv) de un año"/>
    <s v="MSPS"/>
    <s v="Derecho a la salud"/>
    <s v="Primera Infancia"/>
    <n v="2021"/>
    <n v="1.01"/>
    <s v="Porcentaje"/>
    <m/>
    <m/>
  </r>
  <r>
    <n v="44855"/>
    <s v="La Guajira"/>
    <x v="14"/>
    <s v="Cobertura de inmunización contra el triple viral (tv) de un año"/>
    <s v="MSPS"/>
    <s v="Derecho a la salud"/>
    <s v="Primera Infancia"/>
    <n v="2021"/>
    <n v="0.88"/>
    <s v="Porcentaje"/>
    <m/>
    <m/>
  </r>
  <r>
    <n v="44874"/>
    <s v="La Guajira"/>
    <x v="15"/>
    <s v="Cobertura de inmunización contra el triple viral (tv) de un año"/>
    <s v="MSPS"/>
    <s v="Derecho a la salud"/>
    <s v="Primera Infancia"/>
    <n v="2021"/>
    <n v="0.85"/>
    <s v="Porcentaje"/>
    <m/>
    <m/>
  </r>
  <r>
    <n v="44"/>
    <s v="La Guajira"/>
    <x v="16"/>
    <s v="Cobertura de vacunación con BCG en nacidos vivos"/>
    <s v="MSPS"/>
    <s v="Derecho a la salud"/>
    <s v="Primera Infancia"/>
    <n v="2021"/>
    <n v="1.1299999999999999"/>
    <s v="Porcentaje"/>
    <m/>
    <m/>
  </r>
  <r>
    <n v="44"/>
    <s v="La Guajira"/>
    <x v="16"/>
    <s v="Cobertura de vacunación con pentavalente (DPT y Hepatitis) tres dosis en niños y niñas menores de 1 año"/>
    <s v="MSPS"/>
    <s v="Derecho a la salud"/>
    <s v="Primera Infancia"/>
    <n v="2021"/>
    <n v="0.9"/>
    <s v="Porcentaje"/>
    <m/>
    <m/>
  </r>
  <r>
    <n v="44"/>
    <s v="La Guajira"/>
    <x v="16"/>
    <s v="Cobertura de inmunización contra el triple viral (tv) de un año"/>
    <s v="MSPS"/>
    <s v="Derecho a la salud"/>
    <s v="Primera Infancia"/>
    <n v="2021"/>
    <n v="0.95"/>
    <s v="Porcentaje"/>
    <m/>
    <m/>
  </r>
  <r>
    <n v="44001"/>
    <s v="La Guajira"/>
    <x v="1"/>
    <s v="Porcentaje de niños  y niñas entre 0 a 5 años afiliados al SGSSS"/>
    <s v="MSPS"/>
    <s v="Derecho a la salud"/>
    <s v="Primera Infancia"/>
    <n v="2018"/>
    <n v="1.08"/>
    <s v="Porcentaje"/>
    <m/>
    <m/>
  </r>
  <r>
    <n v="44001"/>
    <s v="La Guajira"/>
    <x v="1"/>
    <s v="Porcentaje de niños  y niñas entre 0 a 5 años afiliados al SGSSS"/>
    <s v="MSPS"/>
    <s v="Derecho a la salud"/>
    <s v="Primera Infancia"/>
    <n v="2019"/>
    <n v="1.1000000000000001"/>
    <s v="Porcentaje"/>
    <m/>
    <m/>
  </r>
  <r>
    <n v="44001"/>
    <s v="La Guajira"/>
    <x v="1"/>
    <s v="Porcentaje de niños  y niñas entre 0 a 5 años afiliados al SGSSS"/>
    <s v="MSPS"/>
    <s v="Derecho a la salud"/>
    <s v="Primera Infancia"/>
    <n v="2020"/>
    <n v="1.1399999999999999"/>
    <s v="Porcentaje"/>
    <m/>
    <m/>
  </r>
  <r>
    <n v="44001"/>
    <s v="La Guajira"/>
    <x v="1"/>
    <s v="Porcentaje de niños  y niñas entre 0 a 5 años afiliados al SGSSS"/>
    <s v="MSPS"/>
    <s v="Derecho a la salud"/>
    <s v="Primera Infancia"/>
    <n v="2021"/>
    <n v="1.23"/>
    <s v="Porcentaje"/>
    <m/>
    <m/>
  </r>
  <r>
    <n v="44035"/>
    <s v="La Guajira"/>
    <x v="2"/>
    <s v="Porcentaje de niños  y niñas entre 0 a 5 años afiliados al SGSSS"/>
    <s v="MSPS"/>
    <s v="Derecho a la salud"/>
    <s v="Primera Infancia"/>
    <n v="2018"/>
    <n v="0.67"/>
    <s v="Porcentaje"/>
    <m/>
    <m/>
  </r>
  <r>
    <n v="44035"/>
    <s v="La Guajira"/>
    <x v="2"/>
    <s v="Porcentaje de niños  y niñas entre 0 a 5 años afiliados al SGSSS"/>
    <s v="MSPS"/>
    <s v="Derecho a la salud"/>
    <s v="Primera Infancia"/>
    <n v="2019"/>
    <n v="0.75"/>
    <s v="Porcentaje"/>
    <m/>
    <m/>
  </r>
  <r>
    <n v="44035"/>
    <s v="La Guajira"/>
    <x v="2"/>
    <s v="Porcentaje de niños  y niñas entre 0 a 5 años afiliados al SGSSS"/>
    <s v="MSPS"/>
    <s v="Derecho a la salud"/>
    <s v="Primera Infancia"/>
    <n v="2020"/>
    <n v="0.79"/>
    <s v="Porcentaje"/>
    <m/>
    <m/>
  </r>
  <r>
    <n v="44035"/>
    <s v="La Guajira"/>
    <x v="2"/>
    <s v="Porcentaje de niños  y niñas entre 0 a 5 años afiliados al SGSSS"/>
    <s v="MSPS"/>
    <s v="Derecho a la salud"/>
    <s v="Primera Infancia"/>
    <n v="2021"/>
    <n v="0.84"/>
    <s v="Porcentaje"/>
    <m/>
    <m/>
  </r>
  <r>
    <n v="44078"/>
    <s v="La Guajira"/>
    <x v="3"/>
    <s v="Porcentaje de niños  y niñas entre 0 a 5 años afiliados al SGSSS"/>
    <s v="MSPS"/>
    <s v="Derecho a la salud"/>
    <s v="Primera Infancia"/>
    <n v="2018"/>
    <n v="0.67"/>
    <s v="Porcentaje"/>
    <m/>
    <m/>
  </r>
  <r>
    <n v="44078"/>
    <s v="La Guajira"/>
    <x v="3"/>
    <s v="Porcentaje de niños  y niñas entre 0 a 5 años afiliados al SGSSS"/>
    <s v="MSPS"/>
    <s v="Derecho a la salud"/>
    <s v="Primera Infancia"/>
    <n v="2019"/>
    <n v="0.67"/>
    <s v="Porcentaje"/>
    <m/>
    <m/>
  </r>
  <r>
    <n v="44078"/>
    <s v="La Guajira"/>
    <x v="3"/>
    <s v="Porcentaje de niños  y niñas entre 0 a 5 años afiliados al SGSSS"/>
    <s v="MSPS"/>
    <s v="Derecho a la salud"/>
    <s v="Primera Infancia"/>
    <n v="2020"/>
    <n v="0.71"/>
    <s v="Porcentaje"/>
    <m/>
    <m/>
  </r>
  <r>
    <n v="44078"/>
    <s v="La Guajira"/>
    <x v="3"/>
    <s v="Porcentaje de niños  y niñas entre 0 a 5 años afiliados al SGSSS"/>
    <s v="MSPS"/>
    <s v="Derecho a la salud"/>
    <s v="Primera Infancia"/>
    <n v="2021"/>
    <n v="0.78"/>
    <s v="Porcentaje"/>
    <m/>
    <m/>
  </r>
  <r>
    <n v="44090"/>
    <s v="La Guajira"/>
    <x v="4"/>
    <s v="Porcentaje de niños  y niñas entre 0 a 5 años afiliados al SGSSS"/>
    <s v="MSPS"/>
    <s v="Derecho a la salud"/>
    <s v="Primera Infancia"/>
    <n v="2018"/>
    <n v="0.88"/>
    <s v="Porcentaje"/>
    <m/>
    <m/>
  </r>
  <r>
    <n v="44090"/>
    <s v="La Guajira"/>
    <x v="4"/>
    <s v="Porcentaje de niños  y niñas entre 0 a 5 años afiliados al SGSSS"/>
    <s v="MSPS"/>
    <s v="Derecho a la salud"/>
    <s v="Primera Infancia"/>
    <n v="2019"/>
    <n v="0.79"/>
    <s v="Porcentaje"/>
    <m/>
    <m/>
  </r>
  <r>
    <n v="44090"/>
    <s v="La Guajira"/>
    <x v="4"/>
    <s v="Porcentaje de niños  y niñas entre 0 a 5 años afiliados al SGSSS"/>
    <s v="MSPS"/>
    <s v="Derecho a la salud"/>
    <s v="Primera Infancia"/>
    <n v="2020"/>
    <n v="0.77"/>
    <s v="Porcentaje"/>
    <m/>
    <m/>
  </r>
  <r>
    <n v="44090"/>
    <s v="La Guajira"/>
    <x v="4"/>
    <s v="Porcentaje de niños  y niñas entre 0 a 5 años afiliados al SGSSS"/>
    <s v="MSPS"/>
    <s v="Derecho a la salud"/>
    <s v="Primera Infancia"/>
    <n v="2021"/>
    <n v="0.74"/>
    <s v="Porcentaje"/>
    <m/>
    <m/>
  </r>
  <r>
    <n v="44098"/>
    <s v="La Guajira"/>
    <x v="5"/>
    <s v="Porcentaje de niños  y niñas entre 0 a 5 años afiliados al SGSSS"/>
    <s v="MSPS"/>
    <s v="Derecho a la salud"/>
    <s v="Primera Infancia"/>
    <n v="2018"/>
    <n v="0.59"/>
    <s v="Porcentaje"/>
    <m/>
    <m/>
  </r>
  <r>
    <n v="44098"/>
    <s v="La Guajira"/>
    <x v="5"/>
    <s v="Porcentaje de niños  y niñas entre 0 a 5 años afiliados al SGSSS"/>
    <s v="MSPS"/>
    <s v="Derecho a la salud"/>
    <s v="Primera Infancia"/>
    <n v="2019"/>
    <n v="0.59"/>
    <s v="Porcentaje"/>
    <m/>
    <m/>
  </r>
  <r>
    <n v="44098"/>
    <s v="La Guajira"/>
    <x v="5"/>
    <s v="Porcentaje de niños  y niñas entre 0 a 5 años afiliados al SGSSS"/>
    <s v="MSPS"/>
    <s v="Derecho a la salud"/>
    <s v="Primera Infancia"/>
    <n v="2020"/>
    <n v="0.6"/>
    <s v="Porcentaje"/>
    <m/>
    <m/>
  </r>
  <r>
    <n v="44098"/>
    <s v="La Guajira"/>
    <x v="5"/>
    <s v="Porcentaje de niños  y niñas entre 0 a 5 años afiliados al SGSSS"/>
    <s v="MSPS"/>
    <s v="Derecho a la salud"/>
    <s v="Primera Infancia"/>
    <n v="2021"/>
    <n v="0.63"/>
    <s v="Porcentaje"/>
    <m/>
    <m/>
  </r>
  <r>
    <n v="44110"/>
    <s v="La Guajira"/>
    <x v="6"/>
    <s v="Porcentaje de niños  y niñas entre 0 a 5 años afiliados al SGSSS"/>
    <s v="MSPS"/>
    <s v="Derecho a la salud"/>
    <s v="Primera Infancia"/>
    <n v="2018"/>
    <n v="0.68"/>
    <s v="Porcentaje"/>
    <m/>
    <m/>
  </r>
  <r>
    <n v="44110"/>
    <s v="La Guajira"/>
    <x v="6"/>
    <s v="Porcentaje de niños  y niñas entre 0 a 5 años afiliados al SGSSS"/>
    <s v="MSPS"/>
    <s v="Derecho a la salud"/>
    <s v="Primera Infancia"/>
    <n v="2019"/>
    <n v="0.71"/>
    <s v="Porcentaje"/>
    <m/>
    <m/>
  </r>
  <r>
    <n v="44110"/>
    <s v="La Guajira"/>
    <x v="6"/>
    <s v="Porcentaje de niños  y niñas entre 0 a 5 años afiliados al SGSSS"/>
    <s v="MSPS"/>
    <s v="Derecho a la salud"/>
    <s v="Primera Infancia"/>
    <n v="2020"/>
    <n v="0.77"/>
    <s v="Porcentaje"/>
    <m/>
    <m/>
  </r>
  <r>
    <n v="44110"/>
    <s v="La Guajira"/>
    <x v="6"/>
    <s v="Porcentaje de niños  y niñas entre 0 a 5 años afiliados al SGSSS"/>
    <s v="MSPS"/>
    <s v="Derecho a la salud"/>
    <s v="Primera Infancia"/>
    <n v="2021"/>
    <n v="0.81"/>
    <s v="Porcentaje"/>
    <m/>
    <m/>
  </r>
  <r>
    <n v="44279"/>
    <s v="La Guajira"/>
    <x v="7"/>
    <s v="Porcentaje de niños  y niñas entre 0 a 5 años afiliados al SGSSS"/>
    <s v="MSPS"/>
    <s v="Derecho a la salud"/>
    <s v="Primera Infancia"/>
    <n v="2018"/>
    <n v="0.63"/>
    <s v="Porcentaje"/>
    <m/>
    <m/>
  </r>
  <r>
    <n v="44279"/>
    <s v="La Guajira"/>
    <x v="7"/>
    <s v="Porcentaje de niños  y niñas entre 0 a 5 años afiliados al SGSSS"/>
    <s v="MSPS"/>
    <s v="Derecho a la salud"/>
    <s v="Primera Infancia"/>
    <n v="2019"/>
    <n v="0.7"/>
    <s v="Porcentaje"/>
    <m/>
    <m/>
  </r>
  <r>
    <n v="44279"/>
    <s v="La Guajira"/>
    <x v="7"/>
    <s v="Porcentaje de niños  y niñas entre 0 a 5 años afiliados al SGSSS"/>
    <s v="MSPS"/>
    <s v="Derecho a la salud"/>
    <s v="Primera Infancia"/>
    <n v="2020"/>
    <n v="0.73"/>
    <s v="Porcentaje"/>
    <m/>
    <m/>
  </r>
  <r>
    <n v="44279"/>
    <s v="La Guajira"/>
    <x v="7"/>
    <s v="Porcentaje de niños  y niñas entre 0 a 5 años afiliados al SGSSS"/>
    <s v="MSPS"/>
    <s v="Derecho a la salud"/>
    <s v="Primera Infancia"/>
    <n v="2021"/>
    <n v="0.81"/>
    <s v="Porcentaje"/>
    <m/>
    <m/>
  </r>
  <r>
    <n v="44378"/>
    <s v="La Guajira"/>
    <x v="8"/>
    <s v="Porcentaje de niños  y niñas entre 0 a 5 años afiliados al SGSSS"/>
    <s v="MSPS"/>
    <s v="Derecho a la salud"/>
    <s v="Primera Infancia"/>
    <n v="2018"/>
    <n v="0.57999999999999996"/>
    <s v="Porcentaje"/>
    <m/>
    <m/>
  </r>
  <r>
    <n v="44378"/>
    <s v="La Guajira"/>
    <x v="8"/>
    <s v="Porcentaje de niños  y niñas entre 0 a 5 años afiliados al SGSSS"/>
    <s v="MSPS"/>
    <s v="Derecho a la salud"/>
    <s v="Primera Infancia"/>
    <n v="2019"/>
    <n v="0.66"/>
    <s v="Porcentaje"/>
    <m/>
    <m/>
  </r>
  <r>
    <n v="44378"/>
    <s v="La Guajira"/>
    <x v="8"/>
    <s v="Porcentaje de niños  y niñas entre 0 a 5 años afiliados al SGSSS"/>
    <s v="MSPS"/>
    <s v="Derecho a la salud"/>
    <s v="Primera Infancia"/>
    <n v="2020"/>
    <n v="0.75"/>
    <s v="Porcentaje"/>
    <m/>
    <m/>
  </r>
  <r>
    <n v="44378"/>
    <s v="La Guajira"/>
    <x v="8"/>
    <s v="Porcentaje de niños  y niñas entre 0 a 5 años afiliados al SGSSS"/>
    <s v="MSPS"/>
    <s v="Derecho a la salud"/>
    <s v="Primera Infancia"/>
    <n v="2021"/>
    <n v="0.81"/>
    <s v="Porcentaje"/>
    <m/>
    <m/>
  </r>
  <r>
    <n v="44420"/>
    <s v="La Guajira"/>
    <x v="9"/>
    <s v="Porcentaje de niños  y niñas entre 0 a 5 años afiliados al SGSSS"/>
    <s v="MSPS"/>
    <s v="Derecho a la salud"/>
    <s v="Primera Infancia"/>
    <n v="2018"/>
    <n v="0.44"/>
    <s v="Porcentaje"/>
    <m/>
    <m/>
  </r>
  <r>
    <n v="44420"/>
    <s v="La Guajira"/>
    <x v="9"/>
    <s v="Porcentaje de niños  y niñas entre 0 a 5 años afiliados al SGSSS"/>
    <s v="MSPS"/>
    <s v="Derecho a la salud"/>
    <s v="Primera Infancia"/>
    <n v="2019"/>
    <n v="0.43"/>
    <s v="Porcentaje"/>
    <m/>
    <m/>
  </r>
  <r>
    <n v="44420"/>
    <s v="La Guajira"/>
    <x v="9"/>
    <s v="Porcentaje de niños  y niñas entre 0 a 5 años afiliados al SGSSS"/>
    <s v="MSPS"/>
    <s v="Derecho a la salud"/>
    <s v="Primera Infancia"/>
    <n v="2020"/>
    <n v="0.44"/>
    <s v="Porcentaje"/>
    <m/>
    <m/>
  </r>
  <r>
    <n v="44420"/>
    <s v="La Guajira"/>
    <x v="9"/>
    <s v="Porcentaje de niños  y niñas entre 0 a 5 años afiliados al SGSSS"/>
    <s v="MSPS"/>
    <s v="Derecho a la salud"/>
    <s v="Primera Infancia"/>
    <n v="2021"/>
    <n v="0.46"/>
    <s v="Porcentaje"/>
    <m/>
    <m/>
  </r>
  <r>
    <n v="44430"/>
    <s v="La Guajira"/>
    <x v="10"/>
    <s v="Porcentaje de niños  y niñas entre 0 a 5 años afiliados al SGSSS"/>
    <s v="MSPS"/>
    <s v="Derecho a la salud"/>
    <s v="Primera Infancia"/>
    <n v="2018"/>
    <n v="0.99"/>
    <s v="Porcentaje"/>
    <m/>
    <m/>
  </r>
  <r>
    <n v="44430"/>
    <s v="La Guajira"/>
    <x v="10"/>
    <s v="Porcentaje de niños  y niñas entre 0 a 5 años afiliados al SGSSS"/>
    <s v="MSPS"/>
    <s v="Derecho a la salud"/>
    <s v="Primera Infancia"/>
    <n v="2019"/>
    <n v="1.04"/>
    <s v="Porcentaje"/>
    <m/>
    <m/>
  </r>
  <r>
    <n v="44430"/>
    <s v="La Guajira"/>
    <x v="10"/>
    <s v="Porcentaje de niños  y niñas entre 0 a 5 años afiliados al SGSSS"/>
    <s v="MSPS"/>
    <s v="Derecho a la salud"/>
    <s v="Primera Infancia"/>
    <n v="2020"/>
    <n v="1.1000000000000001"/>
    <s v="Porcentaje"/>
    <m/>
    <m/>
  </r>
  <r>
    <n v="44430"/>
    <s v="La Guajira"/>
    <x v="10"/>
    <s v="Porcentaje de niños  y niñas entre 0 a 5 años afiliados al SGSSS"/>
    <s v="MSPS"/>
    <s v="Derecho a la salud"/>
    <s v="Primera Infancia"/>
    <n v="2021"/>
    <n v="1.2"/>
    <s v="Porcentaje"/>
    <m/>
    <m/>
  </r>
  <r>
    <n v="44560"/>
    <s v="La Guajira"/>
    <x v="11"/>
    <s v="Porcentaje de niños  y niñas entre 0 a 5 años afiliados al SGSSS"/>
    <s v="MSPS"/>
    <s v="Derecho a la salud"/>
    <s v="Primera Infancia"/>
    <n v="2018"/>
    <n v="0.59"/>
    <s v="Porcentaje"/>
    <m/>
    <m/>
  </r>
  <r>
    <n v="44560"/>
    <s v="La Guajira"/>
    <x v="11"/>
    <s v="Porcentaje de niños  y niñas entre 0 a 5 años afiliados al SGSSS"/>
    <s v="MSPS"/>
    <s v="Derecho a la salud"/>
    <s v="Primera Infancia"/>
    <n v="2019"/>
    <n v="0.66"/>
    <s v="Porcentaje"/>
    <m/>
    <m/>
  </r>
  <r>
    <n v="44560"/>
    <s v="La Guajira"/>
    <x v="11"/>
    <s v="Porcentaje de niños  y niñas entre 0 a 5 años afiliados al SGSSS"/>
    <s v="MSPS"/>
    <s v="Derecho a la salud"/>
    <s v="Primera Infancia"/>
    <n v="2020"/>
    <n v="0.7"/>
    <s v="Porcentaje"/>
    <m/>
    <m/>
  </r>
  <r>
    <n v="44560"/>
    <s v="La Guajira"/>
    <x v="11"/>
    <s v="Porcentaje de niños  y niñas entre 0 a 5 años afiliados al SGSSS"/>
    <s v="MSPS"/>
    <s v="Derecho a la salud"/>
    <s v="Primera Infancia"/>
    <n v="2021"/>
    <n v="0.78"/>
    <s v="Porcentaje"/>
    <m/>
    <m/>
  </r>
  <r>
    <n v="44650"/>
    <s v="La Guajira"/>
    <x v="12"/>
    <s v="Porcentaje de niños  y niñas entre 0 a 5 años afiliados al SGSSS"/>
    <s v="MSPS"/>
    <s v="Derecho a la salud"/>
    <s v="Primera Infancia"/>
    <n v="2018"/>
    <n v="0.79"/>
    <s v="Porcentaje"/>
    <m/>
    <m/>
  </r>
  <r>
    <n v="44650"/>
    <s v="La Guajira"/>
    <x v="12"/>
    <s v="Porcentaje de niños  y niñas entre 0 a 5 años afiliados al SGSSS"/>
    <s v="MSPS"/>
    <s v="Derecho a la salud"/>
    <s v="Primera Infancia"/>
    <n v="2019"/>
    <n v="0.81"/>
    <s v="Porcentaje"/>
    <m/>
    <m/>
  </r>
  <r>
    <n v="44650"/>
    <s v="La Guajira"/>
    <x v="12"/>
    <s v="Porcentaje de niños  y niñas entre 0 a 5 años afiliados al SGSSS"/>
    <s v="MSPS"/>
    <s v="Derecho a la salud"/>
    <s v="Primera Infancia"/>
    <n v="2020"/>
    <n v="0.87"/>
    <s v="Porcentaje"/>
    <m/>
    <m/>
  </r>
  <r>
    <n v="44650"/>
    <s v="La Guajira"/>
    <x v="12"/>
    <s v="Porcentaje de niños  y niñas entre 0 a 5 años afiliados al SGSSS"/>
    <s v="MSPS"/>
    <s v="Derecho a la salud"/>
    <s v="Primera Infancia"/>
    <n v="2021"/>
    <n v="0.95"/>
    <s v="Porcentaje"/>
    <m/>
    <m/>
  </r>
  <r>
    <n v="44847"/>
    <s v="La Guajira"/>
    <x v="13"/>
    <s v="Porcentaje de niños  y niñas entre 0 a 5 años afiliados al SGSSS"/>
    <s v="MSPS"/>
    <s v="Derecho a la salud"/>
    <s v="Primera Infancia"/>
    <n v="2018"/>
    <n v="0.83"/>
    <s v="Porcentaje"/>
    <m/>
    <m/>
  </r>
  <r>
    <n v="44847"/>
    <s v="La Guajira"/>
    <x v="13"/>
    <s v="Porcentaje de niños  y niñas entre 0 a 5 años afiliados al SGSSS"/>
    <s v="MSPS"/>
    <s v="Derecho a la salud"/>
    <s v="Primera Infancia"/>
    <n v="2019"/>
    <n v="0.9"/>
    <s v="Porcentaje"/>
    <m/>
    <m/>
  </r>
  <r>
    <n v="44847"/>
    <s v="La Guajira"/>
    <x v="13"/>
    <s v="Porcentaje de niños  y niñas entre 0 a 5 años afiliados al SGSSS"/>
    <s v="MSPS"/>
    <s v="Derecho a la salud"/>
    <s v="Primera Infancia"/>
    <n v="2020"/>
    <n v="0.91"/>
    <s v="Porcentaje"/>
    <m/>
    <m/>
  </r>
  <r>
    <n v="44847"/>
    <s v="La Guajira"/>
    <x v="13"/>
    <s v="Porcentaje de niños  y niñas entre 0 a 5 años afiliados al SGSSS"/>
    <s v="MSPS"/>
    <s v="Derecho a la salud"/>
    <s v="Primera Infancia"/>
    <n v="2021"/>
    <n v="1.03"/>
    <s v="Porcentaje"/>
    <m/>
    <m/>
  </r>
  <r>
    <n v="44855"/>
    <s v="La Guajira"/>
    <x v="14"/>
    <s v="Porcentaje de niños  y niñas entre 0 a 5 años afiliados al SGSSS"/>
    <s v="MSPS"/>
    <s v="Derecho a la salud"/>
    <s v="Primera Infancia"/>
    <n v="2018"/>
    <n v="0.51"/>
    <s v="Porcentaje"/>
    <m/>
    <m/>
  </r>
  <r>
    <n v="44855"/>
    <s v="La Guajira"/>
    <x v="14"/>
    <s v="Porcentaje de niños  y niñas entre 0 a 5 años afiliados al SGSSS"/>
    <s v="MSPS"/>
    <s v="Derecho a la salud"/>
    <s v="Primera Infancia"/>
    <n v="2019"/>
    <n v="0.56000000000000005"/>
    <s v="Porcentaje"/>
    <m/>
    <m/>
  </r>
  <r>
    <n v="44855"/>
    <s v="La Guajira"/>
    <x v="14"/>
    <s v="Porcentaje de niños  y niñas entre 0 a 5 años afiliados al SGSSS"/>
    <s v="MSPS"/>
    <s v="Derecho a la salud"/>
    <s v="Primera Infancia"/>
    <n v="2020"/>
    <n v="0.57999999999999996"/>
    <s v="Porcentaje"/>
    <m/>
    <m/>
  </r>
  <r>
    <n v="44855"/>
    <s v="La Guajira"/>
    <x v="14"/>
    <s v="Porcentaje de niños  y niñas entre 0 a 5 años afiliados al SGSSS"/>
    <s v="MSPS"/>
    <s v="Derecho a la salud"/>
    <s v="Primera Infancia"/>
    <n v="2021"/>
    <n v="0.6"/>
    <s v="Porcentaje"/>
    <m/>
    <m/>
  </r>
  <r>
    <n v="44874"/>
    <s v="La Guajira"/>
    <x v="15"/>
    <s v="Porcentaje de niños  y niñas entre 0 a 5 años afiliados al SGSSS"/>
    <s v="MSPS"/>
    <s v="Derecho a la salud"/>
    <s v="Primera Infancia"/>
    <n v="2018"/>
    <n v="0.54"/>
    <s v="Porcentaje"/>
    <m/>
    <m/>
  </r>
  <r>
    <n v="44874"/>
    <s v="La Guajira"/>
    <x v="15"/>
    <s v="Porcentaje de niños  y niñas entre 0 a 5 años afiliados al SGSSS"/>
    <s v="MSPS"/>
    <s v="Derecho a la salud"/>
    <s v="Primera Infancia"/>
    <n v="2019"/>
    <n v="0.61"/>
    <s v="Porcentaje"/>
    <m/>
    <m/>
  </r>
  <r>
    <n v="44874"/>
    <s v="La Guajira"/>
    <x v="15"/>
    <s v="Porcentaje de niños  y niñas entre 0 a 5 años afiliados al SGSSS"/>
    <s v="MSPS"/>
    <s v="Derecho a la salud"/>
    <s v="Primera Infancia"/>
    <n v="2020"/>
    <n v="0.62"/>
    <s v="Porcentaje"/>
    <m/>
    <m/>
  </r>
  <r>
    <n v="44874"/>
    <s v="La Guajira"/>
    <x v="15"/>
    <s v="Porcentaje de niños  y niñas entre 0 a 5 años afiliados al SGSSS"/>
    <s v="MSPS"/>
    <s v="Derecho a la salud"/>
    <s v="Primera Infancia"/>
    <n v="2021"/>
    <n v="0.66"/>
    <s v="Porcentaje"/>
    <m/>
    <m/>
  </r>
  <r>
    <n v="44001"/>
    <s v="La Guajira"/>
    <x v="1"/>
    <s v="Porcentaje de niños  y niñas entre 6 a 11 años afiliados al SGSSS"/>
    <s v="MSPS"/>
    <s v="Derecho a la salud"/>
    <s v="Infancia"/>
    <n v="2018"/>
    <n v="1.33"/>
    <s v="Porcentaje"/>
    <m/>
    <m/>
  </r>
  <r>
    <n v="44001"/>
    <s v="La Guajira"/>
    <x v="1"/>
    <s v="Porcentaje de niños  y niñas entre 6 a 11 años afiliados al SGSSS"/>
    <s v="MSPS"/>
    <s v="Derecho a la salud"/>
    <s v="Infancia"/>
    <n v="2019"/>
    <n v="1.29"/>
    <s v="Porcentaje"/>
    <m/>
    <m/>
  </r>
  <r>
    <n v="44001"/>
    <s v="La Guajira"/>
    <x v="1"/>
    <s v="Porcentaje de niños  y niñas entre 6 a 11 años afiliados al SGSSS"/>
    <s v="MSPS"/>
    <s v="Derecho a la salud"/>
    <s v="Infancia"/>
    <n v="2020"/>
    <n v="1.26"/>
    <s v="Porcentaje"/>
    <m/>
    <m/>
  </r>
  <r>
    <n v="44001"/>
    <s v="La Guajira"/>
    <x v="1"/>
    <s v="Porcentaje de niños  y niñas entre 6 a 11 años afiliados al SGSSS"/>
    <s v="MSPS"/>
    <s v="Derecho a la salud"/>
    <s v="Infancia"/>
    <n v="2021"/>
    <n v="1.27"/>
    <s v="Porcentaje"/>
    <m/>
    <m/>
  </r>
  <r>
    <n v="44035"/>
    <s v="La Guajira"/>
    <x v="2"/>
    <s v="Porcentaje de niños  y niñas entre 6 a 11 años afiliados al SGSSS"/>
    <s v="MSPS"/>
    <s v="Derecho a la salud"/>
    <s v="Infancia"/>
    <n v="2018"/>
    <n v="0.77"/>
    <s v="Porcentaje"/>
    <m/>
    <m/>
  </r>
  <r>
    <n v="44035"/>
    <s v="La Guajira"/>
    <x v="2"/>
    <s v="Porcentaje de niños  y niñas entre 6 a 11 años afiliados al SGSSS"/>
    <s v="MSPS"/>
    <s v="Derecho a la salud"/>
    <s v="Infancia"/>
    <n v="2019"/>
    <n v="0.81"/>
    <s v="Porcentaje"/>
    <m/>
    <m/>
  </r>
  <r>
    <n v="44035"/>
    <s v="La Guajira"/>
    <x v="2"/>
    <s v="Porcentaje de niños  y niñas entre 6 a 11 años afiliados al SGSSS"/>
    <s v="MSPS"/>
    <s v="Derecho a la salud"/>
    <s v="Infancia"/>
    <n v="2020"/>
    <n v="0.79"/>
    <s v="Porcentaje"/>
    <m/>
    <m/>
  </r>
  <r>
    <n v="44035"/>
    <s v="La Guajira"/>
    <x v="2"/>
    <s v="Porcentaje de niños  y niñas entre 6 a 11 años afiliados al SGSSS"/>
    <s v="MSPS"/>
    <s v="Derecho a la salud"/>
    <s v="Infancia"/>
    <n v="2021"/>
    <n v="0.79"/>
    <s v="Porcentaje"/>
    <m/>
    <m/>
  </r>
  <r>
    <n v="44078"/>
    <s v="La Guajira"/>
    <x v="3"/>
    <s v="Porcentaje de niños  y niñas entre 6 a 11 años afiliados al SGSSS"/>
    <s v="MSPS"/>
    <s v="Derecho a la salud"/>
    <s v="Infancia"/>
    <n v="2018"/>
    <n v="0.67"/>
    <s v="Porcentaje"/>
    <m/>
    <m/>
  </r>
  <r>
    <n v="44078"/>
    <s v="La Guajira"/>
    <x v="3"/>
    <s v="Porcentaje de niños  y niñas entre 6 a 11 años afiliados al SGSSS"/>
    <s v="MSPS"/>
    <s v="Derecho a la salud"/>
    <s v="Infancia"/>
    <n v="2019"/>
    <n v="0.71"/>
    <s v="Porcentaje"/>
    <m/>
    <m/>
  </r>
  <r>
    <n v="44078"/>
    <s v="La Guajira"/>
    <x v="3"/>
    <s v="Porcentaje de niños  y niñas entre 6 a 11 años afiliados al SGSSS"/>
    <s v="MSPS"/>
    <s v="Derecho a la salud"/>
    <s v="Infancia"/>
    <n v="2020"/>
    <n v="0.71"/>
    <s v="Porcentaje"/>
    <m/>
    <m/>
  </r>
  <r>
    <n v="44078"/>
    <s v="La Guajira"/>
    <x v="3"/>
    <s v="Porcentaje de niños  y niñas entre 6 a 11 años afiliados al SGSSS"/>
    <s v="MSPS"/>
    <s v="Derecho a la salud"/>
    <s v="Infancia"/>
    <n v="2021"/>
    <n v="0.73"/>
    <s v="Porcentaje"/>
    <m/>
    <m/>
  </r>
  <r>
    <n v="44090"/>
    <s v="La Guajira"/>
    <x v="4"/>
    <s v="Porcentaje de niños  y niñas entre 6 a 11 años afiliados al SGSSS"/>
    <s v="MSPS"/>
    <s v="Derecho a la salud"/>
    <s v="Infancia"/>
    <n v="2018"/>
    <n v="0.85"/>
    <s v="Porcentaje"/>
    <m/>
    <m/>
  </r>
  <r>
    <n v="44090"/>
    <s v="La Guajira"/>
    <x v="4"/>
    <s v="Porcentaje de niños  y niñas entre 6 a 11 años afiliados al SGSSS"/>
    <s v="MSPS"/>
    <s v="Derecho a la salud"/>
    <s v="Infancia"/>
    <n v="2019"/>
    <n v="0.87"/>
    <s v="Porcentaje"/>
    <m/>
    <m/>
  </r>
  <r>
    <n v="44090"/>
    <s v="La Guajira"/>
    <x v="4"/>
    <s v="Porcentaje de niños  y niñas entre 6 a 11 años afiliados al SGSSS"/>
    <s v="MSPS"/>
    <s v="Derecho a la salud"/>
    <s v="Infancia"/>
    <n v="2020"/>
    <n v="0.89"/>
    <s v="Porcentaje"/>
    <m/>
    <m/>
  </r>
  <r>
    <n v="44090"/>
    <s v="La Guajira"/>
    <x v="4"/>
    <s v="Porcentaje de niños  y niñas entre 6 a 11 años afiliados al SGSSS"/>
    <s v="MSPS"/>
    <s v="Derecho a la salud"/>
    <s v="Infancia"/>
    <n v="2021"/>
    <n v="0.9"/>
    <s v="Porcentaje"/>
    <m/>
    <m/>
  </r>
  <r>
    <n v="44098"/>
    <s v="La Guajira"/>
    <x v="5"/>
    <s v="Porcentaje de niños  y niñas entre 6 a 11 años afiliados al SGSSS"/>
    <s v="MSPS"/>
    <s v="Derecho a la salud"/>
    <s v="Infancia"/>
    <n v="2018"/>
    <n v="0.71"/>
    <s v="Porcentaje"/>
    <m/>
    <m/>
  </r>
  <r>
    <n v="44098"/>
    <s v="La Guajira"/>
    <x v="5"/>
    <s v="Porcentaje de niños  y niñas entre 6 a 11 años afiliados al SGSSS"/>
    <s v="MSPS"/>
    <s v="Derecho a la salud"/>
    <s v="Infancia"/>
    <n v="2019"/>
    <n v="0.71"/>
    <s v="Porcentaje"/>
    <m/>
    <m/>
  </r>
  <r>
    <n v="44098"/>
    <s v="La Guajira"/>
    <x v="5"/>
    <s v="Porcentaje de niños  y niñas entre 6 a 11 años afiliados al SGSSS"/>
    <s v="MSPS"/>
    <s v="Derecho a la salud"/>
    <s v="Infancia"/>
    <n v="2020"/>
    <n v="0.7"/>
    <s v="Porcentaje"/>
    <m/>
    <m/>
  </r>
  <r>
    <n v="44098"/>
    <s v="La Guajira"/>
    <x v="5"/>
    <s v="Porcentaje de niños  y niñas entre 6 a 11 años afiliados al SGSSS"/>
    <s v="MSPS"/>
    <s v="Derecho a la salud"/>
    <s v="Infancia"/>
    <n v="2021"/>
    <n v="0.69"/>
    <s v="Porcentaje"/>
    <m/>
    <m/>
  </r>
  <r>
    <n v="44110"/>
    <s v="La Guajira"/>
    <x v="6"/>
    <s v="Porcentaje de niños  y niñas entre 6 a 11 años afiliados al SGSSS"/>
    <s v="MSPS"/>
    <s v="Derecho a la salud"/>
    <s v="Infancia"/>
    <n v="2018"/>
    <n v="0.85"/>
    <s v="Porcentaje"/>
    <m/>
    <m/>
  </r>
  <r>
    <n v="44110"/>
    <s v="La Guajira"/>
    <x v="6"/>
    <s v="Porcentaje de niños  y niñas entre 6 a 11 años afiliados al SGSSS"/>
    <s v="MSPS"/>
    <s v="Derecho a la salud"/>
    <s v="Infancia"/>
    <n v="2019"/>
    <n v="0.85"/>
    <s v="Porcentaje"/>
    <m/>
    <m/>
  </r>
  <r>
    <n v="44110"/>
    <s v="La Guajira"/>
    <x v="6"/>
    <s v="Porcentaje de niños  y niñas entre 6 a 11 años afiliados al SGSSS"/>
    <s v="MSPS"/>
    <s v="Derecho a la salud"/>
    <s v="Infancia"/>
    <n v="2020"/>
    <n v="0.81"/>
    <s v="Porcentaje"/>
    <m/>
    <m/>
  </r>
  <r>
    <n v="44110"/>
    <s v="La Guajira"/>
    <x v="6"/>
    <s v="Porcentaje de niños  y niñas entre 6 a 11 años afiliados al SGSSS"/>
    <s v="MSPS"/>
    <s v="Derecho a la salud"/>
    <s v="Infancia"/>
    <n v="2021"/>
    <n v="0.8"/>
    <s v="Porcentaje"/>
    <m/>
    <m/>
  </r>
  <r>
    <n v="44279"/>
    <s v="La Guajira"/>
    <x v="7"/>
    <s v="Porcentaje de niños  y niñas entre 6 a 11 años afiliados al SGSSS"/>
    <s v="MSPS"/>
    <s v="Derecho a la salud"/>
    <s v="Infancia"/>
    <n v="2018"/>
    <n v="0.75"/>
    <s v="Porcentaje"/>
    <m/>
    <m/>
  </r>
  <r>
    <n v="44279"/>
    <s v="La Guajira"/>
    <x v="7"/>
    <s v="Porcentaje de niños  y niñas entre 6 a 11 años afiliados al SGSSS"/>
    <s v="MSPS"/>
    <s v="Derecho a la salud"/>
    <s v="Infancia"/>
    <n v="2019"/>
    <n v="0.78"/>
    <s v="Porcentaje"/>
    <m/>
    <m/>
  </r>
  <r>
    <n v="44279"/>
    <s v="La Guajira"/>
    <x v="7"/>
    <s v="Porcentaje de niños  y niñas entre 6 a 11 años afiliados al SGSSS"/>
    <s v="MSPS"/>
    <s v="Derecho a la salud"/>
    <s v="Infancia"/>
    <n v="2020"/>
    <n v="0.8"/>
    <s v="Porcentaje"/>
    <m/>
    <m/>
  </r>
  <r>
    <n v="44279"/>
    <s v="La Guajira"/>
    <x v="7"/>
    <s v="Porcentaje de niños  y niñas entre 6 a 11 años afiliados al SGSSS"/>
    <s v="MSPS"/>
    <s v="Derecho a la salud"/>
    <s v="Infancia"/>
    <n v="2021"/>
    <n v="0.85"/>
    <s v="Porcentaje"/>
    <m/>
    <m/>
  </r>
  <r>
    <n v="44378"/>
    <s v="La Guajira"/>
    <x v="8"/>
    <s v="Porcentaje de niños  y niñas entre 6 a 11 años afiliados al SGSSS"/>
    <s v="MSPS"/>
    <s v="Derecho a la salud"/>
    <s v="Infancia"/>
    <n v="2018"/>
    <n v="0.72"/>
    <s v="Porcentaje"/>
    <m/>
    <m/>
  </r>
  <r>
    <n v="44378"/>
    <s v="La Guajira"/>
    <x v="8"/>
    <s v="Porcentaje de niños  y niñas entre 6 a 11 años afiliados al SGSSS"/>
    <s v="MSPS"/>
    <s v="Derecho a la salud"/>
    <s v="Infancia"/>
    <n v="2019"/>
    <n v="0.74"/>
    <s v="Porcentaje"/>
    <m/>
    <m/>
  </r>
  <r>
    <n v="44378"/>
    <s v="La Guajira"/>
    <x v="8"/>
    <s v="Porcentaje de niños  y niñas entre 6 a 11 años afiliados al SGSSS"/>
    <s v="MSPS"/>
    <s v="Derecho a la salud"/>
    <s v="Infancia"/>
    <n v="2020"/>
    <n v="0.71"/>
    <s v="Porcentaje"/>
    <m/>
    <m/>
  </r>
  <r>
    <n v="44378"/>
    <s v="La Guajira"/>
    <x v="8"/>
    <s v="Porcentaje de niños  y niñas entre 6 a 11 años afiliados al SGSSS"/>
    <s v="MSPS"/>
    <s v="Derecho a la salud"/>
    <s v="Infancia"/>
    <n v="2021"/>
    <n v="0.72"/>
    <s v="Porcentaje"/>
    <m/>
    <m/>
  </r>
  <r>
    <n v="44420"/>
    <s v="La Guajira"/>
    <x v="9"/>
    <s v="Porcentaje de niños  y niñas entre 6 a 11 años afiliados al SGSSS"/>
    <s v="MSPS"/>
    <s v="Derecho a la salud"/>
    <s v="Infancia"/>
    <n v="2018"/>
    <n v="0.55000000000000004"/>
    <s v="Porcentaje"/>
    <m/>
    <m/>
  </r>
  <r>
    <n v="44420"/>
    <s v="La Guajira"/>
    <x v="9"/>
    <s v="Porcentaje de niños  y niñas entre 6 a 11 años afiliados al SGSSS"/>
    <s v="MSPS"/>
    <s v="Derecho a la salud"/>
    <s v="Infancia"/>
    <n v="2019"/>
    <n v="0.53"/>
    <s v="Porcentaje"/>
    <m/>
    <m/>
  </r>
  <r>
    <n v="44420"/>
    <s v="La Guajira"/>
    <x v="9"/>
    <s v="Porcentaje de niños  y niñas entre 6 a 11 años afiliados al SGSSS"/>
    <s v="MSPS"/>
    <s v="Derecho a la salud"/>
    <s v="Infancia"/>
    <n v="2020"/>
    <n v="0.52"/>
    <s v="Porcentaje"/>
    <m/>
    <m/>
  </r>
  <r>
    <n v="44420"/>
    <s v="La Guajira"/>
    <x v="9"/>
    <s v="Porcentaje de niños  y niñas entre 6 a 11 años afiliados al SGSSS"/>
    <s v="MSPS"/>
    <s v="Derecho a la salud"/>
    <s v="Infancia"/>
    <n v="2021"/>
    <n v="0.5"/>
    <s v="Porcentaje"/>
    <m/>
    <m/>
  </r>
  <r>
    <n v="44430"/>
    <s v="La Guajira"/>
    <x v="10"/>
    <s v="Porcentaje de niños  y niñas entre 6 a 11 años afiliados al SGSSS"/>
    <s v="MSPS"/>
    <s v="Derecho a la salud"/>
    <s v="Infancia"/>
    <n v="2018"/>
    <n v="1.06"/>
    <s v="Porcentaje"/>
    <m/>
    <m/>
  </r>
  <r>
    <n v="44430"/>
    <s v="La Guajira"/>
    <x v="10"/>
    <s v="Porcentaje de niños  y niñas entre 6 a 11 años afiliados al SGSSS"/>
    <s v="MSPS"/>
    <s v="Derecho a la salud"/>
    <s v="Infancia"/>
    <n v="2019"/>
    <n v="1.08"/>
    <s v="Porcentaje"/>
    <m/>
    <m/>
  </r>
  <r>
    <n v="44430"/>
    <s v="La Guajira"/>
    <x v="10"/>
    <s v="Porcentaje de niños  y niñas entre 6 a 11 años afiliados al SGSSS"/>
    <s v="MSPS"/>
    <s v="Derecho a la salud"/>
    <s v="Infancia"/>
    <n v="2020"/>
    <n v="1.1200000000000001"/>
    <s v="Porcentaje"/>
    <m/>
    <m/>
  </r>
  <r>
    <n v="44430"/>
    <s v="La Guajira"/>
    <x v="10"/>
    <s v="Porcentaje de niños  y niñas entre 6 a 11 años afiliados al SGSSS"/>
    <s v="MSPS"/>
    <s v="Derecho a la salud"/>
    <s v="Infancia"/>
    <n v="2021"/>
    <n v="1.1599999999999999"/>
    <s v="Porcentaje"/>
    <m/>
    <m/>
  </r>
  <r>
    <n v="44560"/>
    <s v="La Guajira"/>
    <x v="11"/>
    <s v="Porcentaje de niños  y niñas entre 6 a 11 años afiliados al SGSSS"/>
    <s v="MSPS"/>
    <s v="Derecho a la salud"/>
    <s v="Infancia"/>
    <n v="2018"/>
    <n v="0.63"/>
    <s v="Porcentaje"/>
    <m/>
    <m/>
  </r>
  <r>
    <n v="44560"/>
    <s v="La Guajira"/>
    <x v="11"/>
    <s v="Porcentaje de niños  y niñas entre 6 a 11 años afiliados al SGSSS"/>
    <s v="MSPS"/>
    <s v="Derecho a la salud"/>
    <s v="Infancia"/>
    <n v="2019"/>
    <n v="0.64"/>
    <s v="Porcentaje"/>
    <m/>
    <m/>
  </r>
  <r>
    <n v="44560"/>
    <s v="La Guajira"/>
    <x v="11"/>
    <s v="Porcentaje de niños  y niñas entre 6 a 11 años afiliados al SGSSS"/>
    <s v="MSPS"/>
    <s v="Derecho a la salud"/>
    <s v="Infancia"/>
    <n v="2020"/>
    <n v="0.66"/>
    <s v="Porcentaje"/>
    <m/>
    <m/>
  </r>
  <r>
    <n v="44560"/>
    <s v="La Guajira"/>
    <x v="11"/>
    <s v="Porcentaje de niños  y niñas entre 6 a 11 años afiliados al SGSSS"/>
    <s v="MSPS"/>
    <s v="Derecho a la salud"/>
    <s v="Infancia"/>
    <n v="2021"/>
    <n v="0.72"/>
    <s v="Porcentaje"/>
    <m/>
    <m/>
  </r>
  <r>
    <n v="44650"/>
    <s v="La Guajira"/>
    <x v="12"/>
    <s v="Porcentaje de niños  y niñas entre 6 a 11 años afiliados al SGSSS"/>
    <s v="MSPS"/>
    <s v="Derecho a la salud"/>
    <s v="Infancia"/>
    <n v="2018"/>
    <n v="0.89"/>
    <s v="Porcentaje"/>
    <m/>
    <m/>
  </r>
  <r>
    <n v="44650"/>
    <s v="La Guajira"/>
    <x v="12"/>
    <s v="Porcentaje de niños  y niñas entre 6 a 11 años afiliados al SGSSS"/>
    <s v="MSPS"/>
    <s v="Derecho a la salud"/>
    <s v="Infancia"/>
    <n v="2019"/>
    <n v="0.91"/>
    <s v="Porcentaje"/>
    <m/>
    <m/>
  </r>
  <r>
    <n v="44650"/>
    <s v="La Guajira"/>
    <x v="12"/>
    <s v="Porcentaje de niños  y niñas entre 6 a 11 años afiliados al SGSSS"/>
    <s v="MSPS"/>
    <s v="Derecho a la salud"/>
    <s v="Infancia"/>
    <n v="2020"/>
    <n v="0.9"/>
    <s v="Porcentaje"/>
    <m/>
    <m/>
  </r>
  <r>
    <n v="44650"/>
    <s v="La Guajira"/>
    <x v="12"/>
    <s v="Porcentaje de niños  y niñas entre 6 a 11 años afiliados al SGSSS"/>
    <s v="MSPS"/>
    <s v="Derecho a la salud"/>
    <s v="Infancia"/>
    <n v="2021"/>
    <n v="0.91"/>
    <s v="Porcentaje"/>
    <m/>
    <m/>
  </r>
  <r>
    <n v="44847"/>
    <s v="La Guajira"/>
    <x v="13"/>
    <s v="Porcentaje de niños  y niñas entre 6 a 11 años afiliados al SGSSS"/>
    <s v="MSPS"/>
    <s v="Derecho a la salud"/>
    <s v="Infancia"/>
    <n v="2018"/>
    <n v="1.03"/>
    <s v="Porcentaje"/>
    <m/>
    <m/>
  </r>
  <r>
    <n v="44847"/>
    <s v="La Guajira"/>
    <x v="13"/>
    <s v="Porcentaje de niños  y niñas entre 6 a 11 años afiliados al SGSSS"/>
    <s v="MSPS"/>
    <s v="Derecho a la salud"/>
    <s v="Infancia"/>
    <n v="2019"/>
    <n v="0.99"/>
    <s v="Porcentaje"/>
    <m/>
    <m/>
  </r>
  <r>
    <n v="44847"/>
    <s v="La Guajira"/>
    <x v="13"/>
    <s v="Porcentaje de niños  y niñas entre 6 a 11 años afiliados al SGSSS"/>
    <s v="MSPS"/>
    <s v="Derecho a la salud"/>
    <s v="Infancia"/>
    <n v="2020"/>
    <n v="0.97"/>
    <s v="Porcentaje"/>
    <m/>
    <m/>
  </r>
  <r>
    <n v="44847"/>
    <s v="La Guajira"/>
    <x v="13"/>
    <s v="Porcentaje de niños  y niñas entre 6 a 11 años afiliados al SGSSS"/>
    <s v="MSPS"/>
    <s v="Derecho a la salud"/>
    <s v="Infancia"/>
    <n v="2021"/>
    <n v="0.99"/>
    <s v="Porcentaje"/>
    <m/>
    <m/>
  </r>
  <r>
    <n v="44855"/>
    <s v="La Guajira"/>
    <x v="14"/>
    <s v="Porcentaje de niños  y niñas entre 6 a 11 años afiliados al SGSSS"/>
    <s v="MSPS"/>
    <s v="Derecho a la salud"/>
    <s v="Infancia"/>
    <n v="2018"/>
    <n v="0.62"/>
    <s v="Porcentaje"/>
    <m/>
    <m/>
  </r>
  <r>
    <n v="44855"/>
    <s v="La Guajira"/>
    <x v="14"/>
    <s v="Porcentaje de niños  y niñas entre 6 a 11 años afiliados al SGSSS"/>
    <s v="MSPS"/>
    <s v="Derecho a la salud"/>
    <s v="Infancia"/>
    <n v="2019"/>
    <n v="0.68"/>
    <s v="Porcentaje"/>
    <m/>
    <m/>
  </r>
  <r>
    <n v="44855"/>
    <s v="La Guajira"/>
    <x v="14"/>
    <s v="Porcentaje de niños  y niñas entre 6 a 11 años afiliados al SGSSS"/>
    <s v="MSPS"/>
    <s v="Derecho a la salud"/>
    <s v="Infancia"/>
    <n v="2020"/>
    <n v="0.7"/>
    <s v="Porcentaje"/>
    <m/>
    <m/>
  </r>
  <r>
    <n v="44855"/>
    <s v="La Guajira"/>
    <x v="14"/>
    <s v="Porcentaje de niños  y niñas entre 6 a 11 años afiliados al SGSSS"/>
    <s v="MSPS"/>
    <s v="Derecho a la salud"/>
    <s v="Infancia"/>
    <n v="2021"/>
    <n v="0.68"/>
    <s v="Porcentaje"/>
    <m/>
    <m/>
  </r>
  <r>
    <n v="44874"/>
    <s v="La Guajira"/>
    <x v="15"/>
    <s v="Porcentaje de niños  y niñas entre 6 a 11 años afiliados al SGSSS"/>
    <s v="MSPS"/>
    <s v="Derecho a la salud"/>
    <s v="Infancia"/>
    <n v="2018"/>
    <n v="0.68"/>
    <s v="Porcentaje"/>
    <m/>
    <m/>
  </r>
  <r>
    <n v="44874"/>
    <s v="La Guajira"/>
    <x v="15"/>
    <s v="Porcentaje de niños  y niñas entre 6 a 11 años afiliados al SGSSS"/>
    <s v="MSPS"/>
    <s v="Derecho a la salud"/>
    <s v="Infancia"/>
    <n v="2019"/>
    <n v="0.72"/>
    <s v="Porcentaje"/>
    <m/>
    <m/>
  </r>
  <r>
    <n v="44874"/>
    <s v="La Guajira"/>
    <x v="15"/>
    <s v="Porcentaje de niños  y niñas entre 6 a 11 años afiliados al SGSSS"/>
    <s v="MSPS"/>
    <s v="Derecho a la salud"/>
    <s v="Infancia"/>
    <n v="2020"/>
    <n v="0.69"/>
    <s v="Porcentaje"/>
    <m/>
    <m/>
  </r>
  <r>
    <n v="44874"/>
    <s v="La Guajira"/>
    <x v="15"/>
    <s v="Porcentaje de niños  y niñas entre 6 a 11 años afiliados al SGSSS"/>
    <s v="MSPS"/>
    <s v="Derecho a la salud"/>
    <s v="Infancia"/>
    <n v="2021"/>
    <n v="0.68"/>
    <s v="Porcentaje"/>
    <m/>
    <m/>
  </r>
  <r>
    <n v="44001"/>
    <s v="La Guajira"/>
    <x v="1"/>
    <s v="Porcentaje de niños  y niñas entre 12 a 17 años afiliados al SGSSS"/>
    <s v="MSPS"/>
    <s v="Derecho a la salud"/>
    <s v="Adolescencia"/>
    <n v="2018"/>
    <n v="1.43"/>
    <s v="Porcentaje"/>
    <m/>
    <m/>
  </r>
  <r>
    <n v="44001"/>
    <s v="La Guajira"/>
    <x v="1"/>
    <s v="Porcentaje de niños  y niñas entre 12 a 17 años afiliados al SGSSS"/>
    <s v="MSPS"/>
    <s v="Derecho a la salud"/>
    <s v="Adolescencia"/>
    <n v="2019"/>
    <n v="1.36"/>
    <s v="Porcentaje"/>
    <m/>
    <m/>
  </r>
  <r>
    <n v="44001"/>
    <s v="La Guajira"/>
    <x v="1"/>
    <s v="Porcentaje de niños  y niñas entre 12 a 17 años afiliados al SGSSS"/>
    <s v="MSPS"/>
    <s v="Derecho a la salud"/>
    <s v="Adolescencia"/>
    <n v="2020"/>
    <n v="1.37"/>
    <s v="Porcentaje"/>
    <m/>
    <m/>
  </r>
  <r>
    <n v="44001"/>
    <s v="La Guajira"/>
    <x v="1"/>
    <s v="Porcentaje de niños  y niñas entre 12 a 17 años afiliados al SGSSS"/>
    <s v="MSPS"/>
    <s v="Derecho a la salud"/>
    <s v="Adolescencia"/>
    <n v="2021"/>
    <n v="1.39"/>
    <s v="Porcentaje"/>
    <m/>
    <m/>
  </r>
  <r>
    <n v="44035"/>
    <s v="La Guajira"/>
    <x v="2"/>
    <s v="Porcentaje de niños  y niñas entre 12 a 17 años afiliados al SGSSS"/>
    <s v="MSPS"/>
    <s v="Derecho a la salud"/>
    <s v="Adolescencia"/>
    <n v="2018"/>
    <n v="0.71"/>
    <s v="Porcentaje"/>
    <m/>
    <m/>
  </r>
  <r>
    <n v="44035"/>
    <s v="La Guajira"/>
    <x v="2"/>
    <s v="Porcentaje de niños  y niñas entre 12 a 17 años afiliados al SGSSS"/>
    <s v="MSPS"/>
    <s v="Derecho a la salud"/>
    <s v="Adolescencia"/>
    <n v="2019"/>
    <n v="0.77"/>
    <s v="Porcentaje"/>
    <m/>
    <m/>
  </r>
  <r>
    <n v="44035"/>
    <s v="La Guajira"/>
    <x v="2"/>
    <s v="Porcentaje de niños  y niñas entre 12 a 17 años afiliados al SGSSS"/>
    <s v="MSPS"/>
    <s v="Derecho a la salud"/>
    <s v="Adolescencia"/>
    <n v="2020"/>
    <n v="0.8"/>
    <s v="Porcentaje"/>
    <m/>
    <m/>
  </r>
  <r>
    <n v="44035"/>
    <s v="La Guajira"/>
    <x v="2"/>
    <s v="Porcentaje de niños  y niñas entre 12 a 17 años afiliados al SGSSS"/>
    <s v="MSPS"/>
    <s v="Derecho a la salud"/>
    <s v="Adolescencia"/>
    <n v="2021"/>
    <n v="0.78"/>
    <s v="Porcentaje"/>
    <m/>
    <m/>
  </r>
  <r>
    <n v="44078"/>
    <s v="La Guajira"/>
    <x v="3"/>
    <s v="Porcentaje de niños  y niñas entre 12 a 17 años afiliados al SGSSS"/>
    <s v="MSPS"/>
    <s v="Derecho a la salud"/>
    <s v="Adolescencia"/>
    <n v="2018"/>
    <n v="0.7"/>
    <s v="Porcentaje"/>
    <m/>
    <m/>
  </r>
  <r>
    <n v="44078"/>
    <s v="La Guajira"/>
    <x v="3"/>
    <s v="Porcentaje de niños  y niñas entre 12 a 17 años afiliados al SGSSS"/>
    <s v="MSPS"/>
    <s v="Derecho a la salud"/>
    <s v="Adolescencia"/>
    <n v="2019"/>
    <n v="0.73"/>
    <s v="Porcentaje"/>
    <m/>
    <m/>
  </r>
  <r>
    <n v="44078"/>
    <s v="La Guajira"/>
    <x v="3"/>
    <s v="Porcentaje de niños  y niñas entre 12 a 17 años afiliados al SGSSS"/>
    <s v="MSPS"/>
    <s v="Derecho a la salud"/>
    <s v="Adolescencia"/>
    <n v="2020"/>
    <n v="0.71"/>
    <s v="Porcentaje"/>
    <m/>
    <m/>
  </r>
  <r>
    <n v="44078"/>
    <s v="La Guajira"/>
    <x v="3"/>
    <s v="Porcentaje de niños  y niñas entre 12 a 17 años afiliados al SGSSS"/>
    <s v="MSPS"/>
    <s v="Derecho a la salud"/>
    <s v="Adolescencia"/>
    <n v="2021"/>
    <n v="0.72"/>
    <s v="Porcentaje"/>
    <m/>
    <m/>
  </r>
  <r>
    <n v="44090"/>
    <s v="La Guajira"/>
    <x v="4"/>
    <s v="Porcentaje de niños  y niñas entre 12 a 17 años afiliados al SGSSS"/>
    <s v="MSPS"/>
    <s v="Derecho a la salud"/>
    <s v="Adolescencia"/>
    <n v="2018"/>
    <n v="0.9"/>
    <s v="Porcentaje"/>
    <m/>
    <m/>
  </r>
  <r>
    <n v="44090"/>
    <s v="La Guajira"/>
    <x v="4"/>
    <s v="Porcentaje de niños  y niñas entre 12 a 17 años afiliados al SGSSS"/>
    <s v="MSPS"/>
    <s v="Derecho a la salud"/>
    <s v="Adolescencia"/>
    <n v="2019"/>
    <n v="0.83"/>
    <s v="Porcentaje"/>
    <m/>
    <m/>
  </r>
  <r>
    <n v="44090"/>
    <s v="La Guajira"/>
    <x v="4"/>
    <s v="Porcentaje de niños  y niñas entre 12 a 17 años afiliados al SGSSS"/>
    <s v="MSPS"/>
    <s v="Derecho a la salud"/>
    <s v="Adolescencia"/>
    <n v="2020"/>
    <n v="0.76"/>
    <s v="Porcentaje"/>
    <m/>
    <m/>
  </r>
  <r>
    <n v="44090"/>
    <s v="La Guajira"/>
    <x v="4"/>
    <s v="Porcentaje de niños  y niñas entre 12 a 17 años afiliados al SGSSS"/>
    <s v="MSPS"/>
    <s v="Derecho a la salud"/>
    <s v="Adolescencia"/>
    <n v="2021"/>
    <n v="0.75"/>
    <s v="Porcentaje"/>
    <m/>
    <m/>
  </r>
  <r>
    <n v="44098"/>
    <s v="La Guajira"/>
    <x v="5"/>
    <s v="Porcentaje de niños  y niñas entre 12 a 17 años afiliados al SGSSS"/>
    <s v="MSPS"/>
    <s v="Derecho a la salud"/>
    <s v="Adolescencia"/>
    <n v="2018"/>
    <n v="0.71"/>
    <s v="Porcentaje"/>
    <m/>
    <m/>
  </r>
  <r>
    <n v="44098"/>
    <s v="La Guajira"/>
    <x v="5"/>
    <s v="Porcentaje de niños  y niñas entre 12 a 17 años afiliados al SGSSS"/>
    <s v="MSPS"/>
    <s v="Derecho a la salud"/>
    <s v="Adolescencia"/>
    <n v="2019"/>
    <n v="0.7"/>
    <s v="Porcentaje"/>
    <m/>
    <m/>
  </r>
  <r>
    <n v="44098"/>
    <s v="La Guajira"/>
    <x v="5"/>
    <s v="Porcentaje de niños  y niñas entre 12 a 17 años afiliados al SGSSS"/>
    <s v="MSPS"/>
    <s v="Derecho a la salud"/>
    <s v="Adolescencia"/>
    <n v="2020"/>
    <n v="0.69"/>
    <s v="Porcentaje"/>
    <m/>
    <m/>
  </r>
  <r>
    <n v="44098"/>
    <s v="La Guajira"/>
    <x v="5"/>
    <s v="Porcentaje de niños  y niñas entre 12 a 17 años afiliados al SGSSS"/>
    <s v="MSPS"/>
    <s v="Derecho a la salud"/>
    <s v="Adolescencia"/>
    <n v="2021"/>
    <n v="0.71"/>
    <s v="Porcentaje"/>
    <m/>
    <m/>
  </r>
  <r>
    <n v="44110"/>
    <s v="La Guajira"/>
    <x v="6"/>
    <s v="Porcentaje de niños  y niñas entre 12 a 17 años afiliados al SGSSS"/>
    <s v="MSPS"/>
    <s v="Derecho a la salud"/>
    <s v="Adolescencia"/>
    <n v="2018"/>
    <n v="0.88"/>
    <s v="Porcentaje"/>
    <m/>
    <m/>
  </r>
  <r>
    <n v="44110"/>
    <s v="La Guajira"/>
    <x v="6"/>
    <s v="Porcentaje de niños  y niñas entre 12 a 17 años afiliados al SGSSS"/>
    <s v="MSPS"/>
    <s v="Derecho a la salud"/>
    <s v="Adolescencia"/>
    <n v="2019"/>
    <n v="0.89"/>
    <s v="Porcentaje"/>
    <m/>
    <m/>
  </r>
  <r>
    <n v="44110"/>
    <s v="La Guajira"/>
    <x v="6"/>
    <s v="Porcentaje de niños  y niñas entre 12 a 17 años afiliados al SGSSS"/>
    <s v="MSPS"/>
    <s v="Derecho a la salud"/>
    <s v="Adolescencia"/>
    <n v="2020"/>
    <n v="0.89"/>
    <s v="Porcentaje"/>
    <m/>
    <m/>
  </r>
  <r>
    <n v="44110"/>
    <s v="La Guajira"/>
    <x v="6"/>
    <s v="Porcentaje de niños  y niñas entre 12 a 17 años afiliados al SGSSS"/>
    <s v="MSPS"/>
    <s v="Derecho a la salud"/>
    <s v="Adolescencia"/>
    <n v="2021"/>
    <n v="0.89"/>
    <s v="Porcentaje"/>
    <m/>
    <m/>
  </r>
  <r>
    <n v="44279"/>
    <s v="La Guajira"/>
    <x v="7"/>
    <s v="Porcentaje de niños  y niñas entre 12 a 17 años afiliados al SGSSS"/>
    <s v="MSPS"/>
    <s v="Derecho a la salud"/>
    <s v="Adolescencia"/>
    <n v="2018"/>
    <n v="0.8"/>
    <s v="Porcentaje"/>
    <m/>
    <m/>
  </r>
  <r>
    <n v="44279"/>
    <s v="La Guajira"/>
    <x v="7"/>
    <s v="Porcentaje de niños  y niñas entre 12 a 17 años afiliados al SGSSS"/>
    <s v="MSPS"/>
    <s v="Derecho a la salud"/>
    <s v="Adolescencia"/>
    <n v="2019"/>
    <n v="0.86"/>
    <s v="Porcentaje"/>
    <m/>
    <m/>
  </r>
  <r>
    <n v="44279"/>
    <s v="La Guajira"/>
    <x v="7"/>
    <s v="Porcentaje de niños  y niñas entre 12 a 17 años afiliados al SGSSS"/>
    <s v="MSPS"/>
    <s v="Derecho a la salud"/>
    <s v="Adolescencia"/>
    <n v="2020"/>
    <n v="0.89"/>
    <s v="Porcentaje"/>
    <m/>
    <m/>
  </r>
  <r>
    <n v="44279"/>
    <s v="La Guajira"/>
    <x v="7"/>
    <s v="Porcentaje de niños  y niñas entre 12 a 17 años afiliados al SGSSS"/>
    <s v="MSPS"/>
    <s v="Derecho a la salud"/>
    <s v="Adolescencia"/>
    <n v="2021"/>
    <n v="0.93"/>
    <s v="Porcentaje"/>
    <m/>
    <m/>
  </r>
  <r>
    <n v="44378"/>
    <s v="La Guajira"/>
    <x v="8"/>
    <s v="Porcentaje de niños  y niñas entre 12 a 17 años afiliados al SGSSS"/>
    <s v="MSPS"/>
    <s v="Derecho a la salud"/>
    <s v="Adolescencia"/>
    <n v="2018"/>
    <n v="0.69"/>
    <s v="Porcentaje"/>
    <m/>
    <m/>
  </r>
  <r>
    <n v="44378"/>
    <s v="La Guajira"/>
    <x v="8"/>
    <s v="Porcentaje de niños  y niñas entre 12 a 17 años afiliados al SGSSS"/>
    <s v="MSPS"/>
    <s v="Derecho a la salud"/>
    <s v="Adolescencia"/>
    <n v="2019"/>
    <n v="0.75"/>
    <s v="Porcentaje"/>
    <m/>
    <m/>
  </r>
  <r>
    <n v="44378"/>
    <s v="La Guajira"/>
    <x v="8"/>
    <s v="Porcentaje de niños  y niñas entre 12 a 17 años afiliados al SGSSS"/>
    <s v="MSPS"/>
    <s v="Derecho a la salud"/>
    <s v="Adolescencia"/>
    <n v="2020"/>
    <n v="0.79"/>
    <s v="Porcentaje"/>
    <m/>
    <m/>
  </r>
  <r>
    <n v="44378"/>
    <s v="La Guajira"/>
    <x v="8"/>
    <s v="Porcentaje de niños  y niñas entre 12 a 17 años afiliados al SGSSS"/>
    <s v="MSPS"/>
    <s v="Derecho a la salud"/>
    <s v="Adolescencia"/>
    <n v="2021"/>
    <n v="0.79"/>
    <s v="Porcentaje"/>
    <m/>
    <m/>
  </r>
  <r>
    <n v="44420"/>
    <s v="La Guajira"/>
    <x v="9"/>
    <s v="Porcentaje de niños  y niñas entre 12 a 17 años afiliados al SGSSS"/>
    <s v="MSPS"/>
    <s v="Derecho a la salud"/>
    <s v="Adolescencia"/>
    <n v="2018"/>
    <n v="0.56000000000000005"/>
    <s v="Porcentaje"/>
    <m/>
    <m/>
  </r>
  <r>
    <n v="44420"/>
    <s v="La Guajira"/>
    <x v="9"/>
    <s v="Porcentaje de niños  y niñas entre 12 a 17 años afiliados al SGSSS"/>
    <s v="MSPS"/>
    <s v="Derecho a la salud"/>
    <s v="Adolescencia"/>
    <n v="2019"/>
    <n v="0.56999999999999995"/>
    <s v="Porcentaje"/>
    <m/>
    <m/>
  </r>
  <r>
    <n v="44420"/>
    <s v="La Guajira"/>
    <x v="9"/>
    <s v="Porcentaje de niños  y niñas entre 12 a 17 años afiliados al SGSSS"/>
    <s v="MSPS"/>
    <s v="Derecho a la salud"/>
    <s v="Adolescencia"/>
    <n v="2020"/>
    <n v="0.56999999999999995"/>
    <s v="Porcentaje"/>
    <m/>
    <m/>
  </r>
  <r>
    <n v="44420"/>
    <s v="La Guajira"/>
    <x v="9"/>
    <s v="Porcentaje de niños  y niñas entre 12 a 17 años afiliados al SGSSS"/>
    <s v="MSPS"/>
    <s v="Derecho a la salud"/>
    <s v="Adolescencia"/>
    <n v="2021"/>
    <n v="0.59"/>
    <s v="Porcentaje"/>
    <m/>
    <m/>
  </r>
  <r>
    <n v="44430"/>
    <s v="La Guajira"/>
    <x v="10"/>
    <s v="Porcentaje de niños  y niñas entre 12 a 17 años afiliados al SGSSS"/>
    <s v="MSPS"/>
    <s v="Derecho a la salud"/>
    <s v="Adolescencia"/>
    <n v="2018"/>
    <n v="1.0900000000000001"/>
    <s v="Porcentaje"/>
    <m/>
    <m/>
  </r>
  <r>
    <n v="44430"/>
    <s v="La Guajira"/>
    <x v="10"/>
    <s v="Porcentaje de niños  y niñas entre 12 a 17 años afiliados al SGSSS"/>
    <s v="MSPS"/>
    <s v="Derecho a la salud"/>
    <s v="Adolescencia"/>
    <n v="2019"/>
    <n v="1.07"/>
    <s v="Porcentaje"/>
    <m/>
    <m/>
  </r>
  <r>
    <n v="44430"/>
    <s v="La Guajira"/>
    <x v="10"/>
    <s v="Porcentaje de niños  y niñas entre 12 a 17 años afiliados al SGSSS"/>
    <s v="MSPS"/>
    <s v="Derecho a la salud"/>
    <s v="Adolescencia"/>
    <n v="2020"/>
    <n v="1.0900000000000001"/>
    <s v="Porcentaje"/>
    <m/>
    <m/>
  </r>
  <r>
    <n v="44430"/>
    <s v="La Guajira"/>
    <x v="10"/>
    <s v="Porcentaje de niños  y niñas entre 12 a 17 años afiliados al SGSSS"/>
    <s v="MSPS"/>
    <s v="Derecho a la salud"/>
    <s v="Adolescencia"/>
    <n v="2021"/>
    <n v="1.0900000000000001"/>
    <s v="Porcentaje"/>
    <m/>
    <m/>
  </r>
  <r>
    <n v="44560"/>
    <s v="La Guajira"/>
    <x v="11"/>
    <s v="Porcentaje de niños  y niñas entre 12 a 17 años afiliados al SGSSS"/>
    <s v="MSPS"/>
    <s v="Derecho a la salud"/>
    <s v="Adolescencia"/>
    <n v="2018"/>
    <n v="0.78"/>
    <s v="Porcentaje"/>
    <m/>
    <m/>
  </r>
  <r>
    <n v="44560"/>
    <s v="La Guajira"/>
    <x v="11"/>
    <s v="Porcentaje de niños  y niñas entre 12 a 17 años afiliados al SGSSS"/>
    <s v="MSPS"/>
    <s v="Derecho a la salud"/>
    <s v="Adolescencia"/>
    <n v="2019"/>
    <n v="0.73"/>
    <s v="Porcentaje"/>
    <m/>
    <m/>
  </r>
  <r>
    <n v="44560"/>
    <s v="La Guajira"/>
    <x v="11"/>
    <s v="Porcentaje de niños  y niñas entre 12 a 17 años afiliados al SGSSS"/>
    <s v="MSPS"/>
    <s v="Derecho a la salud"/>
    <s v="Adolescencia"/>
    <n v="2020"/>
    <n v="0.73"/>
    <s v="Porcentaje"/>
    <m/>
    <m/>
  </r>
  <r>
    <n v="44560"/>
    <s v="La Guajira"/>
    <x v="11"/>
    <s v="Porcentaje de niños  y niñas entre 12 a 17 años afiliados al SGSSS"/>
    <s v="MSPS"/>
    <s v="Derecho a la salud"/>
    <s v="Adolescencia"/>
    <n v="2021"/>
    <n v="0.75"/>
    <s v="Porcentaje"/>
    <m/>
    <m/>
  </r>
  <r>
    <n v="44650"/>
    <s v="La Guajira"/>
    <x v="12"/>
    <s v="Porcentaje de niños  y niñas entre 12 a 17 años afiliados al SGSSS"/>
    <s v="MSPS"/>
    <s v="Derecho a la salud"/>
    <s v="Adolescencia"/>
    <n v="2018"/>
    <n v="0.98"/>
    <s v="Porcentaje"/>
    <m/>
    <m/>
  </r>
  <r>
    <n v="44650"/>
    <s v="La Guajira"/>
    <x v="12"/>
    <s v="Porcentaje de niños  y niñas entre 12 a 17 años afiliados al SGSSS"/>
    <s v="MSPS"/>
    <s v="Derecho a la salud"/>
    <s v="Adolescencia"/>
    <n v="2019"/>
    <n v="0.99"/>
    <s v="Porcentaje"/>
    <m/>
    <m/>
  </r>
  <r>
    <n v="44650"/>
    <s v="La Guajira"/>
    <x v="12"/>
    <s v="Porcentaje de niños  y niñas entre 12 a 17 años afiliados al SGSSS"/>
    <s v="MSPS"/>
    <s v="Derecho a la salud"/>
    <s v="Adolescencia"/>
    <n v="2020"/>
    <n v="0.98"/>
    <s v="Porcentaje"/>
    <m/>
    <m/>
  </r>
  <r>
    <n v="44650"/>
    <s v="La Guajira"/>
    <x v="12"/>
    <s v="Porcentaje de niños  y niñas entre 12 a 17 años afiliados al SGSSS"/>
    <s v="MSPS"/>
    <s v="Derecho a la salud"/>
    <s v="Adolescencia"/>
    <n v="2021"/>
    <n v="0.96"/>
    <s v="Porcentaje"/>
    <m/>
    <m/>
  </r>
  <r>
    <n v="44847"/>
    <s v="La Guajira"/>
    <x v="13"/>
    <s v="Porcentaje de niños  y niñas entre 12 a 17 años afiliados al SGSSS"/>
    <s v="MSPS"/>
    <s v="Derecho a la salud"/>
    <s v="Adolescencia"/>
    <n v="2018"/>
    <n v="0.92"/>
    <s v="Porcentaje"/>
    <m/>
    <m/>
  </r>
  <r>
    <n v="44847"/>
    <s v="La Guajira"/>
    <x v="13"/>
    <s v="Porcentaje de niños  y niñas entre 12 a 17 años afiliados al SGSSS"/>
    <s v="MSPS"/>
    <s v="Derecho a la salud"/>
    <s v="Adolescencia"/>
    <n v="2019"/>
    <n v="0.88"/>
    <s v="Porcentaje"/>
    <m/>
    <m/>
  </r>
  <r>
    <n v="44847"/>
    <s v="La Guajira"/>
    <x v="13"/>
    <s v="Porcentaje de niños  y niñas entre 12 a 17 años afiliados al SGSSS"/>
    <s v="MSPS"/>
    <s v="Derecho a la salud"/>
    <s v="Adolescencia"/>
    <n v="2020"/>
    <n v="0.87"/>
    <s v="Porcentaje"/>
    <m/>
    <m/>
  </r>
  <r>
    <n v="44847"/>
    <s v="La Guajira"/>
    <x v="13"/>
    <s v="Porcentaje de niños  y niñas entre 12 a 17 años afiliados al SGSSS"/>
    <s v="MSPS"/>
    <s v="Derecho a la salud"/>
    <s v="Adolescencia"/>
    <n v="2021"/>
    <n v="0.89"/>
    <s v="Porcentaje"/>
    <m/>
    <m/>
  </r>
  <r>
    <n v="44855"/>
    <s v="La Guajira"/>
    <x v="14"/>
    <s v="Porcentaje de niños  y niñas entre 12 a 17 años afiliados al SGSSS"/>
    <s v="MSPS"/>
    <s v="Derecho a la salud"/>
    <s v="Adolescencia"/>
    <n v="2018"/>
    <n v="0.75"/>
    <s v="Porcentaje"/>
    <m/>
    <m/>
  </r>
  <r>
    <n v="44855"/>
    <s v="La Guajira"/>
    <x v="14"/>
    <s v="Porcentaje de niños  y niñas entre 12 a 17 años afiliados al SGSSS"/>
    <s v="MSPS"/>
    <s v="Derecho a la salud"/>
    <s v="Adolescencia"/>
    <n v="2019"/>
    <n v="0.78"/>
    <s v="Porcentaje"/>
    <m/>
    <m/>
  </r>
  <r>
    <n v="44855"/>
    <s v="La Guajira"/>
    <x v="14"/>
    <s v="Porcentaje de niños  y niñas entre 12 a 17 años afiliados al SGSSS"/>
    <s v="MSPS"/>
    <s v="Derecho a la salud"/>
    <s v="Adolescencia"/>
    <n v="2020"/>
    <n v="0.75"/>
    <s v="Porcentaje"/>
    <m/>
    <m/>
  </r>
  <r>
    <n v="44855"/>
    <s v="La Guajira"/>
    <x v="14"/>
    <s v="Porcentaje de niños  y niñas entre 12 a 17 años afiliados al SGSSS"/>
    <s v="MSPS"/>
    <s v="Derecho a la salud"/>
    <s v="Adolescencia"/>
    <n v="2021"/>
    <n v="0.72"/>
    <s v="Porcentaje"/>
    <m/>
    <m/>
  </r>
  <r>
    <n v="44874"/>
    <s v="La Guajira"/>
    <x v="15"/>
    <s v="Porcentaje de niños  y niñas entre 12 a 17 años afiliados al SGSSS"/>
    <s v="MSPS"/>
    <s v="Derecho a la salud"/>
    <s v="Adolescencia"/>
    <n v="2018"/>
    <n v="0.76"/>
    <s v="Porcentaje"/>
    <m/>
    <m/>
  </r>
  <r>
    <n v="44874"/>
    <s v="La Guajira"/>
    <x v="15"/>
    <s v="Porcentaje de niños  y niñas entre 12 a 17 años afiliados al SGSSS"/>
    <s v="MSPS"/>
    <s v="Derecho a la salud"/>
    <s v="Adolescencia"/>
    <n v="2019"/>
    <n v="0.83"/>
    <s v="Porcentaje"/>
    <m/>
    <m/>
  </r>
  <r>
    <n v="44874"/>
    <s v="La Guajira"/>
    <x v="15"/>
    <s v="Porcentaje de niños  y niñas entre 12 a 17 años afiliados al SGSSS"/>
    <s v="MSPS"/>
    <s v="Derecho a la salud"/>
    <s v="Adolescencia"/>
    <n v="2020"/>
    <n v="0.85"/>
    <s v="Porcentaje"/>
    <m/>
    <m/>
  </r>
  <r>
    <n v="44874"/>
    <s v="La Guajira"/>
    <x v="15"/>
    <s v="Porcentaje de niños  y niñas entre 12 a 17 años afiliados al SGSSS"/>
    <s v="MSPS"/>
    <s v="Derecho a la salud"/>
    <s v="Adolescencia"/>
    <n v="2021"/>
    <n v="0.87"/>
    <s v="Porcentaje"/>
    <m/>
    <m/>
  </r>
  <r>
    <n v="44"/>
    <s v="La Guajira"/>
    <x v="16"/>
    <s v="Porcentaje de niños  y niñas entre 0 a 5 años afiliados al SGSSS"/>
    <s v="MSPS"/>
    <s v="Derecho a la salud"/>
    <s v="Primera Infancia"/>
    <n v="2018"/>
    <n v="0.85"/>
    <s v="Porcentaje"/>
    <m/>
    <m/>
  </r>
  <r>
    <n v="44"/>
    <s v="La Guajira"/>
    <x v="16"/>
    <s v="Porcentaje de niños  y niñas entre 0 a 5 años afiliados al SGSSS"/>
    <s v="MSPS"/>
    <s v="Derecho a la salud"/>
    <s v="Primera Infancia"/>
    <n v="2019"/>
    <n v="0.89"/>
    <s v="Porcentaje"/>
    <m/>
    <m/>
  </r>
  <r>
    <n v="44"/>
    <s v="La Guajira"/>
    <x v="16"/>
    <s v="Porcentaje de niños  y niñas entre 0 a 5 años afiliados al SGSSS"/>
    <s v="MSPS"/>
    <s v="Derecho a la salud"/>
    <s v="Primera Infancia"/>
    <n v="2020"/>
    <n v="0.92"/>
    <s v="Porcentaje"/>
    <m/>
    <m/>
  </r>
  <r>
    <n v="44"/>
    <s v="La Guajira"/>
    <x v="16"/>
    <s v="Porcentaje de niños  y niñas entre 0 a 5 años afiliados al SGSSS"/>
    <s v="MSPS"/>
    <s v="Derecho a la salud"/>
    <s v="Primera Infancia"/>
    <n v="2021"/>
    <n v="1.01"/>
    <s v="Porcentaje"/>
    <m/>
    <m/>
  </r>
  <r>
    <n v="44"/>
    <s v="La Guajira"/>
    <x v="16"/>
    <s v="Porcentaje de niños  y niñas entre 6 a 11 años afiliados al SGSSS"/>
    <s v="MSPS"/>
    <s v="Derecho a la salud"/>
    <s v="Infancia"/>
    <n v="2018"/>
    <n v="0.97"/>
    <s v="Porcentaje"/>
    <m/>
    <m/>
  </r>
  <r>
    <n v="44"/>
    <s v="La Guajira"/>
    <x v="16"/>
    <s v="Porcentaje de niños  y niñas entre 6 a 11 años afiliados al SGSSS"/>
    <s v="MSPS"/>
    <s v="Derecho a la salud"/>
    <s v="Infancia"/>
    <n v="2019"/>
    <n v="0.97"/>
    <s v="Porcentaje"/>
    <m/>
    <m/>
  </r>
  <r>
    <n v="44"/>
    <s v="La Guajira"/>
    <x v="16"/>
    <s v="Porcentaje de niños  y niñas entre 6 a 11 años afiliados al SGSSS"/>
    <s v="MSPS"/>
    <s v="Derecho a la salud"/>
    <s v="Infancia"/>
    <n v="2020"/>
    <n v="0.97"/>
    <s v="Porcentaje"/>
    <m/>
    <m/>
  </r>
  <r>
    <n v="44"/>
    <s v="La Guajira"/>
    <x v="16"/>
    <s v="Porcentaje de niños  y niñas entre 6 a 11 años afiliados al SGSSS"/>
    <s v="MSPS"/>
    <s v="Derecho a la salud"/>
    <s v="Infancia"/>
    <n v="2021"/>
    <n v="0.99"/>
    <s v="Porcentaje"/>
    <m/>
    <m/>
  </r>
  <r>
    <n v="44"/>
    <s v="La Guajira"/>
    <x v="16"/>
    <s v="Porcentaje de niños  y niñas entre 12 a 17 años afiliados al SGSSS"/>
    <s v="MSPS"/>
    <s v="Derecho a la salud"/>
    <s v="Adolescencia"/>
    <n v="2018"/>
    <n v="1.01"/>
    <s v="Porcentaje"/>
    <m/>
    <m/>
  </r>
  <r>
    <n v="44"/>
    <s v="La Guajira"/>
    <x v="16"/>
    <s v="Porcentaje de niños  y niñas entre 12 a 17 años afiliados al SGSSS"/>
    <s v="MSPS"/>
    <s v="Derecho a la salud"/>
    <s v="Adolescencia"/>
    <n v="2019"/>
    <n v="0.98"/>
    <s v="Porcentaje"/>
    <m/>
    <m/>
  </r>
  <r>
    <n v="44"/>
    <s v="La Guajira"/>
    <x v="16"/>
    <s v="Porcentaje de niños  y niñas entre 12 a 17 años afiliados al SGSSS"/>
    <s v="MSPS"/>
    <s v="Derecho a la salud"/>
    <s v="Adolescencia"/>
    <n v="2020"/>
    <n v="0.98"/>
    <s v="Porcentaje"/>
    <m/>
    <m/>
  </r>
  <r>
    <n v="44"/>
    <s v="La Guajira"/>
    <x v="16"/>
    <s v="Porcentaje de niños  y niñas entre 12 a 17 años afiliados al SGSSS"/>
    <s v="MSPS"/>
    <s v="Derecho a la salud"/>
    <s v="Adolescencia"/>
    <n v="2021"/>
    <n v="0.99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44078"/>
    <s v="La Guajira"/>
    <x v="3"/>
    <s v="Número de niños y niñas menores de 1 año con registro civil por lugar de residencia"/>
    <s v="RNEC"/>
    <s v="Derecho a la identidad"/>
    <s v="Primera Infancia"/>
    <n v="2019"/>
    <n v="707"/>
    <s v="Número"/>
    <m/>
    <m/>
  </r>
  <r>
    <n v="44078"/>
    <s v="La Guajira"/>
    <x v="3"/>
    <s v="Número de niños y niñas menores de 1 año con registro civil por lugar de residencia"/>
    <s v="RNEC"/>
    <s v="Derecho a la identidad"/>
    <s v="Primera Infancia"/>
    <n v="2020"/>
    <n v="776"/>
    <s v="Número"/>
    <m/>
    <m/>
  </r>
  <r>
    <n v="44078"/>
    <s v="La Guajira"/>
    <x v="3"/>
    <s v="Número de niños y niñas menores de 1 año con registro civil por lugar de residencia"/>
    <s v="RNEC"/>
    <s v="Derecho a la identidad"/>
    <s v="Primera Infancia"/>
    <n v="2021"/>
    <n v="819"/>
    <s v="Número"/>
    <m/>
    <m/>
  </r>
  <r>
    <n v="44078"/>
    <s v="La Guajira"/>
    <x v="3"/>
    <s v="Número de niños y niñas menores de 1 año con registro civil por lugar de residencia"/>
    <s v="RNEC"/>
    <s v="Derecho a la identidad"/>
    <s v="Primera Infancia"/>
    <n v="2022"/>
    <n v="720"/>
    <s v="Número"/>
    <m/>
    <m/>
  </r>
  <r>
    <n v="44090"/>
    <s v="La Guajira"/>
    <x v="4"/>
    <s v="Número de niños y niñas menores de 1 año con registro civil por lugar de residencia"/>
    <s v="RNEC"/>
    <s v="Derecho a la identidad"/>
    <s v="Primera Infancia"/>
    <n v="2019"/>
    <n v="595"/>
    <s v="Número"/>
    <m/>
    <m/>
  </r>
  <r>
    <n v="44090"/>
    <s v="La Guajira"/>
    <x v="4"/>
    <s v="Número de niños y niñas menores de 1 año con registro civil por lugar de residencia"/>
    <s v="RNEC"/>
    <s v="Derecho a la identidad"/>
    <s v="Primera Infancia"/>
    <n v="2020"/>
    <n v="716"/>
    <s v="Número"/>
    <m/>
    <m/>
  </r>
  <r>
    <n v="44090"/>
    <s v="La Guajira"/>
    <x v="4"/>
    <s v="Número de niños y niñas menores de 1 año con registro civil por lugar de residencia"/>
    <s v="RNEC"/>
    <s v="Derecho a la identidad"/>
    <s v="Primera Infancia"/>
    <n v="2021"/>
    <n v="694"/>
    <s v="Número"/>
    <m/>
    <m/>
  </r>
  <r>
    <n v="44090"/>
    <s v="La Guajira"/>
    <x v="4"/>
    <s v="Número de niños y niñas menores de 1 año con registro civil por lugar de residencia"/>
    <s v="RNEC"/>
    <s v="Derecho a la identidad"/>
    <s v="Primera Infancia"/>
    <n v="2022"/>
    <n v="513"/>
    <s v="Número"/>
    <m/>
    <m/>
  </r>
  <r>
    <n v="44098"/>
    <s v="La Guajira"/>
    <x v="5"/>
    <s v="Número de niños y niñas menores de 1 año con registro civil por lugar de residencia"/>
    <s v="RNEC"/>
    <s v="Derecho a la identidad"/>
    <s v="Primera Infancia"/>
    <n v="2019"/>
    <n v="202"/>
    <s v="Número"/>
    <m/>
    <m/>
  </r>
  <r>
    <n v="44098"/>
    <s v="La Guajira"/>
    <x v="5"/>
    <s v="Número de niños y niñas menores de 1 año con registro civil por lugar de residencia"/>
    <s v="RNEC"/>
    <s v="Derecho a la identidad"/>
    <s v="Primera Infancia"/>
    <n v="2020"/>
    <n v="237"/>
    <s v="Número"/>
    <m/>
    <m/>
  </r>
  <r>
    <n v="44098"/>
    <s v="La Guajira"/>
    <x v="5"/>
    <s v="Número de niños y niñas menores de 1 año con registro civil por lugar de residencia"/>
    <s v="RNEC"/>
    <s v="Derecho a la identidad"/>
    <s v="Primera Infancia"/>
    <n v="2021"/>
    <n v="264"/>
    <s v="Número"/>
    <m/>
    <m/>
  </r>
  <r>
    <n v="44098"/>
    <s v="La Guajira"/>
    <x v="5"/>
    <s v="Número de niños y niñas menores de 1 año con registro civil por lugar de residencia"/>
    <s v="RNEC"/>
    <s v="Derecho a la identidad"/>
    <s v="Primera Infancia"/>
    <n v="2022"/>
    <n v="271"/>
    <s v="Número"/>
    <m/>
    <m/>
  </r>
  <r>
    <n v="44110"/>
    <s v="La Guajira"/>
    <x v="6"/>
    <s v="Número de niños y niñas menores de 1 año con registro civil por lugar de residencia"/>
    <s v="RNEC"/>
    <s v="Derecho a la identidad"/>
    <s v="Primera Infancia"/>
    <n v="2019"/>
    <n v="104"/>
    <s v="Número"/>
    <m/>
    <m/>
  </r>
  <r>
    <n v="44110"/>
    <s v="La Guajira"/>
    <x v="6"/>
    <s v="Número de niños y niñas menores de 1 año con registro civil por lugar de residencia"/>
    <s v="RNEC"/>
    <s v="Derecho a la identidad"/>
    <s v="Primera Infancia"/>
    <n v="2020"/>
    <n v="140"/>
    <s v="Número"/>
    <m/>
    <m/>
  </r>
  <r>
    <n v="44110"/>
    <s v="La Guajira"/>
    <x v="6"/>
    <s v="Número de niños y niñas menores de 1 año con registro civil por lugar de residencia"/>
    <s v="RNEC"/>
    <s v="Derecho a la identidad"/>
    <s v="Primera Infancia"/>
    <n v="2021"/>
    <n v="144"/>
    <s v="Número"/>
    <m/>
    <m/>
  </r>
  <r>
    <n v="44110"/>
    <s v="La Guajira"/>
    <x v="6"/>
    <s v="Número de niños y niñas menores de 1 año con registro civil por lugar de residencia"/>
    <s v="RNEC"/>
    <s v="Derecho a la identidad"/>
    <s v="Primera Infancia"/>
    <n v="2022"/>
    <n v="137"/>
    <s v="Número"/>
    <m/>
    <m/>
  </r>
  <r>
    <n v="44279"/>
    <s v="La Guajira"/>
    <x v="7"/>
    <s v="Número de niños y niñas menores de 1 año con registro civil por lugar de residencia"/>
    <s v="RNEC"/>
    <s v="Derecho a la identidad"/>
    <s v="Primera Infancia"/>
    <n v="2019"/>
    <n v="1070"/>
    <s v="Número"/>
    <m/>
    <m/>
  </r>
  <r>
    <n v="44279"/>
    <s v="La Guajira"/>
    <x v="7"/>
    <s v="Número de niños y niñas menores de 1 año con registro civil por lugar de residencia"/>
    <s v="RNEC"/>
    <s v="Derecho a la identidad"/>
    <s v="Primera Infancia"/>
    <n v="2020"/>
    <n v="1042"/>
    <s v="Número"/>
    <m/>
    <m/>
  </r>
  <r>
    <n v="44279"/>
    <s v="La Guajira"/>
    <x v="7"/>
    <s v="Número de niños y niñas menores de 1 año con registro civil por lugar de residencia"/>
    <s v="RNEC"/>
    <s v="Derecho a la identidad"/>
    <s v="Primera Infancia"/>
    <n v="2021"/>
    <n v="905"/>
    <s v="Número"/>
    <m/>
    <m/>
  </r>
  <r>
    <n v="44279"/>
    <s v="La Guajira"/>
    <x v="7"/>
    <s v="Número de niños y niñas menores de 1 año con registro civil por lugar de residencia"/>
    <s v="RNEC"/>
    <s v="Derecho a la identidad"/>
    <s v="Primera Infancia"/>
    <n v="2022"/>
    <n v="718"/>
    <s v="Número"/>
    <m/>
    <m/>
  </r>
  <r>
    <n v="44378"/>
    <s v="La Guajira"/>
    <x v="8"/>
    <s v="Número de niños y niñas menores de 1 año con registro civil por lugar de residencia"/>
    <s v="RNEC"/>
    <s v="Derecho a la identidad"/>
    <s v="Primera Infancia"/>
    <n v="2019"/>
    <n v="545"/>
    <s v="Número"/>
    <m/>
    <m/>
  </r>
  <r>
    <n v="44378"/>
    <s v="La Guajira"/>
    <x v="8"/>
    <s v="Número de niños y niñas menores de 1 año con registro civil por lugar de residencia"/>
    <s v="RNEC"/>
    <s v="Derecho a la identidad"/>
    <s v="Primera Infancia"/>
    <n v="2020"/>
    <n v="458"/>
    <s v="Número"/>
    <m/>
    <m/>
  </r>
  <r>
    <n v="44378"/>
    <s v="La Guajira"/>
    <x v="8"/>
    <s v="Número de niños y niñas menores de 1 año con registro civil por lugar de residencia"/>
    <s v="RNEC"/>
    <s v="Derecho a la identidad"/>
    <s v="Primera Infancia"/>
    <n v="2021"/>
    <n v="534"/>
    <s v="Número"/>
    <m/>
    <m/>
  </r>
  <r>
    <n v="44378"/>
    <s v="La Guajira"/>
    <x v="8"/>
    <s v="Número de niños y niñas menores de 1 año con registro civil por lugar de residencia"/>
    <s v="RNEC"/>
    <s v="Derecho a la identidad"/>
    <s v="Primera Infancia"/>
    <n v="2022"/>
    <n v="440"/>
    <s v="Número"/>
    <m/>
    <m/>
  </r>
  <r>
    <n v="44420"/>
    <s v="La Guajira"/>
    <x v="9"/>
    <s v="Número de niños y niñas menores de 1 año con registro civil por lugar de residencia"/>
    <s v="RNEC"/>
    <s v="Derecho a la identidad"/>
    <s v="Primera Infancia"/>
    <n v="2019"/>
    <n v="38"/>
    <s v="Número"/>
    <m/>
    <m/>
  </r>
  <r>
    <n v="44420"/>
    <s v="La Guajira"/>
    <x v="9"/>
    <s v="Número de niños y niñas menores de 1 año con registro civil por lugar de residencia"/>
    <s v="RNEC"/>
    <s v="Derecho a la identidad"/>
    <s v="Primera Infancia"/>
    <n v="2020"/>
    <n v="34"/>
    <s v="Número"/>
    <m/>
    <m/>
  </r>
  <r>
    <n v="44420"/>
    <s v="La Guajira"/>
    <x v="9"/>
    <s v="Número de niños y niñas menores de 1 año con registro civil por lugar de residencia"/>
    <s v="RNEC"/>
    <s v="Derecho a la identidad"/>
    <s v="Primera Infancia"/>
    <n v="2021"/>
    <n v="46"/>
    <s v="Número"/>
    <m/>
    <m/>
  </r>
  <r>
    <n v="44420"/>
    <s v="La Guajira"/>
    <x v="9"/>
    <s v="Número de niños y niñas menores de 1 año con registro civil por lugar de residencia"/>
    <s v="RNEC"/>
    <s v="Derecho a la identidad"/>
    <s v="Primera Infancia"/>
    <n v="2022"/>
    <n v="40"/>
    <s v="Número"/>
    <m/>
    <m/>
  </r>
  <r>
    <n v="44430"/>
    <s v="La Guajira"/>
    <x v="10"/>
    <s v="Número de niños y niñas menores de 1 año con registro civil por lugar de residencia"/>
    <s v="RNEC"/>
    <s v="Derecho a la identidad"/>
    <s v="Primera Infancia"/>
    <n v="2019"/>
    <n v="5192"/>
    <s v="Número"/>
    <m/>
    <m/>
  </r>
  <r>
    <n v="44430"/>
    <s v="La Guajira"/>
    <x v="10"/>
    <s v="Número de niños y niñas menores de 1 año con registro civil por lugar de residencia"/>
    <s v="RNEC"/>
    <s v="Derecho a la identidad"/>
    <s v="Primera Infancia"/>
    <n v="2020"/>
    <n v="4087"/>
    <s v="Número"/>
    <m/>
    <m/>
  </r>
  <r>
    <n v="44430"/>
    <s v="La Guajira"/>
    <x v="10"/>
    <s v="Número de niños y niñas menores de 1 año con registro civil por lugar de residencia"/>
    <s v="RNEC"/>
    <s v="Derecho a la identidad"/>
    <s v="Primera Infancia"/>
    <n v="2021"/>
    <n v="6447"/>
    <s v="Número"/>
    <m/>
    <m/>
  </r>
  <r>
    <n v="44430"/>
    <s v="La Guajira"/>
    <x v="10"/>
    <s v="Número de niños y niñas menores de 1 año con registro civil por lugar de residencia"/>
    <s v="RNEC"/>
    <s v="Derecho a la identidad"/>
    <s v="Primera Infancia"/>
    <n v="2022"/>
    <n v="5583"/>
    <s v="Número"/>
    <m/>
    <m/>
  </r>
  <r>
    <n v="44560"/>
    <s v="La Guajira"/>
    <x v="11"/>
    <s v="Número de niños y niñas menores de 1 año con registro civil por lugar de residencia"/>
    <s v="RNEC"/>
    <s v="Derecho a la identidad"/>
    <s v="Primera Infancia"/>
    <n v="2019"/>
    <n v="2461"/>
    <s v="Número"/>
    <m/>
    <m/>
  </r>
  <r>
    <n v="44560"/>
    <s v="La Guajira"/>
    <x v="11"/>
    <s v="Número de niños y niñas menores de 1 año con registro civil por lugar de residencia"/>
    <s v="RNEC"/>
    <s v="Derecho a la identidad"/>
    <s v="Primera Infancia"/>
    <n v="2020"/>
    <n v="2414"/>
    <s v="Número"/>
    <m/>
    <m/>
  </r>
  <r>
    <n v="44560"/>
    <s v="La Guajira"/>
    <x v="11"/>
    <s v="Número de niños y niñas menores de 1 año con registro civil por lugar de residencia"/>
    <s v="RNEC"/>
    <s v="Derecho a la identidad"/>
    <s v="Primera Infancia"/>
    <n v="2021"/>
    <n v="2266"/>
    <s v="Número"/>
    <m/>
    <m/>
  </r>
  <r>
    <n v="44560"/>
    <s v="La Guajira"/>
    <x v="11"/>
    <s v="Número de niños y niñas menores de 1 año con registro civil por lugar de residencia"/>
    <s v="RNEC"/>
    <s v="Derecho a la identidad"/>
    <s v="Primera Infancia"/>
    <n v="2022"/>
    <n v="2094"/>
    <s v="Número"/>
    <m/>
    <m/>
  </r>
  <r>
    <n v="44001"/>
    <s v="La Guajira"/>
    <x v="1"/>
    <s v="Número de niños y niñas menores de 1 año con registro civil por lugar de residencia"/>
    <s v="RNEC"/>
    <s v="Derecho a la identidad"/>
    <s v="Primera Infancia"/>
    <n v="2019"/>
    <n v="6619"/>
    <s v="Número"/>
    <m/>
    <m/>
  </r>
  <r>
    <n v="44001"/>
    <s v="La Guajira"/>
    <x v="1"/>
    <s v="Número de niños y niñas menores de 1 año con registro civil por lugar de residencia"/>
    <s v="RNEC"/>
    <s v="Derecho a la identidad"/>
    <s v="Primera Infancia"/>
    <n v="2020"/>
    <n v="6154"/>
    <s v="Número"/>
    <m/>
    <m/>
  </r>
  <r>
    <n v="44001"/>
    <s v="La Guajira"/>
    <x v="1"/>
    <s v="Número de niños y niñas menores de 1 año con registro civil por lugar de residencia"/>
    <s v="RNEC"/>
    <s v="Derecho a la identidad"/>
    <s v="Primera Infancia"/>
    <n v="2021"/>
    <n v="7962"/>
    <s v="Número"/>
    <m/>
    <m/>
  </r>
  <r>
    <n v="44001"/>
    <s v="La Guajira"/>
    <x v="1"/>
    <s v="Número de niños y niñas menores de 1 año con registro civil por lugar de residencia"/>
    <s v="RNEC"/>
    <s v="Derecho a la identidad"/>
    <s v="Primera Infancia"/>
    <n v="2022"/>
    <n v="7088"/>
    <s v="Número"/>
    <m/>
    <m/>
  </r>
  <r>
    <n v="44650"/>
    <s v="La Guajira"/>
    <x v="12"/>
    <s v="Número de niños y niñas menores de 1 año con registro civil por lugar de residencia"/>
    <s v="RNEC"/>
    <s v="Derecho a la identidad"/>
    <s v="Primera Infancia"/>
    <n v="2019"/>
    <n v="1130"/>
    <s v="Número"/>
    <m/>
    <m/>
  </r>
  <r>
    <n v="44650"/>
    <s v="La Guajira"/>
    <x v="12"/>
    <s v="Número de niños y niñas menores de 1 año con registro civil por lugar de residencia"/>
    <s v="RNEC"/>
    <s v="Derecho a la identidad"/>
    <s v="Primera Infancia"/>
    <n v="2020"/>
    <n v="976"/>
    <s v="Número"/>
    <m/>
    <m/>
  </r>
  <r>
    <n v="44650"/>
    <s v="La Guajira"/>
    <x v="12"/>
    <s v="Número de niños y niñas menores de 1 año con registro civil por lugar de residencia"/>
    <s v="RNEC"/>
    <s v="Derecho a la identidad"/>
    <s v="Primera Infancia"/>
    <n v="2021"/>
    <n v="1149"/>
    <s v="Número"/>
    <m/>
    <m/>
  </r>
  <r>
    <n v="44650"/>
    <s v="La Guajira"/>
    <x v="12"/>
    <s v="Número de niños y niñas menores de 1 año con registro civil por lugar de residencia"/>
    <s v="RNEC"/>
    <s v="Derecho a la identidad"/>
    <s v="Primera Infancia"/>
    <n v="2022"/>
    <n v="963"/>
    <s v="Número"/>
    <m/>
    <m/>
  </r>
  <r>
    <n v="44847"/>
    <s v="La Guajira"/>
    <x v="13"/>
    <s v="Número de niños y niñas menores de 1 año con registro civil por lugar de residencia"/>
    <s v="RNEC"/>
    <s v="Derecho a la identidad"/>
    <s v="Primera Infancia"/>
    <n v="2019"/>
    <n v="4707"/>
    <s v="Número"/>
    <m/>
    <m/>
  </r>
  <r>
    <n v="44847"/>
    <s v="La Guajira"/>
    <x v="13"/>
    <s v="Número de niños y niñas menores de 1 año con registro civil por lugar de residencia"/>
    <s v="RNEC"/>
    <s v="Derecho a la identidad"/>
    <s v="Primera Infancia"/>
    <n v="2020"/>
    <n v="3329"/>
    <s v="Número"/>
    <m/>
    <m/>
  </r>
  <r>
    <n v="44847"/>
    <s v="La Guajira"/>
    <x v="13"/>
    <s v="Número de niños y niñas menores de 1 año con registro civil por lugar de residencia"/>
    <s v="RNEC"/>
    <s v="Derecho a la identidad"/>
    <s v="Primera Infancia"/>
    <n v="2021"/>
    <n v="6300"/>
    <s v="Número"/>
    <m/>
    <m/>
  </r>
  <r>
    <n v="44847"/>
    <s v="La Guajira"/>
    <x v="13"/>
    <s v="Número de niños y niñas menores de 1 año con registro civil por lugar de residencia"/>
    <s v="RNEC"/>
    <s v="Derecho a la identidad"/>
    <s v="Primera Infancia"/>
    <n v="2022"/>
    <n v="4960"/>
    <s v="Número"/>
    <m/>
    <m/>
  </r>
  <r>
    <n v="44855"/>
    <s v="La Guajira"/>
    <x v="14"/>
    <s v="Número de niños y niñas menores de 1 año con registro civil por lugar de residencia"/>
    <s v="RNEC"/>
    <s v="Derecho a la identidad"/>
    <s v="Primera Infancia"/>
    <n v="2019"/>
    <n v="160"/>
    <s v="Número"/>
    <m/>
    <m/>
  </r>
  <r>
    <n v="44855"/>
    <s v="La Guajira"/>
    <x v="14"/>
    <s v="Número de niños y niñas menores de 1 año con registro civil por lugar de residencia"/>
    <s v="RNEC"/>
    <s v="Derecho a la identidad"/>
    <s v="Primera Infancia"/>
    <n v="2020"/>
    <n v="137"/>
    <s v="Número"/>
    <m/>
    <m/>
  </r>
  <r>
    <n v="44855"/>
    <s v="La Guajira"/>
    <x v="14"/>
    <s v="Número de niños y niñas menores de 1 año con registro civil por lugar de residencia"/>
    <s v="RNEC"/>
    <s v="Derecho a la identidad"/>
    <s v="Primera Infancia"/>
    <n v="2021"/>
    <n v="156"/>
    <s v="Número"/>
    <m/>
    <m/>
  </r>
  <r>
    <n v="44855"/>
    <s v="La Guajira"/>
    <x v="14"/>
    <s v="Número de niños y niñas menores de 1 año con registro civil por lugar de residencia"/>
    <s v="RNEC"/>
    <s v="Derecho a la identidad"/>
    <s v="Primera Infancia"/>
    <n v="2022"/>
    <n v="142"/>
    <s v="Número"/>
    <m/>
    <m/>
  </r>
  <r>
    <n v="44"/>
    <s v="La Guajira"/>
    <x v="16"/>
    <s v="Número de niños y niñas menores de 1 año con registro civil por lugar de residencia"/>
    <s v="RNEC"/>
    <s v="Derecho a la identidad"/>
    <s v="Primera Infancia"/>
    <n v="2019"/>
    <n v="23530"/>
    <s v="Número"/>
    <m/>
    <m/>
  </r>
  <r>
    <n v="44"/>
    <s v="La Guajira"/>
    <x v="16"/>
    <s v="Número de niños y niñas menores de 1 año con registro civil por lugar de residencia"/>
    <s v="RNEC"/>
    <s v="Derecho a la identidad"/>
    <s v="Primera Infancia"/>
    <n v="2020"/>
    <n v="20500"/>
    <s v="Número"/>
    <m/>
    <m/>
  </r>
  <r>
    <n v="44"/>
    <s v="La Guajira"/>
    <x v="16"/>
    <s v="Número de niños y niñas menores de 1 año con registro civil por lugar de residencia"/>
    <s v="RNEC"/>
    <s v="Derecho a la identidad"/>
    <s v="Primera Infancia"/>
    <n v="2021"/>
    <n v="27686"/>
    <s v="Número"/>
    <m/>
    <m/>
  </r>
  <r>
    <n v="44"/>
    <s v="La Guajira"/>
    <x v="16"/>
    <s v="Número de niños y niñas menores de 1 año con registro civil por lugar de residencia"/>
    <s v="RNEC"/>
    <s v="Derecho a la identidad"/>
    <s v="Primera Infancia"/>
    <n v="2022"/>
    <n v="23669"/>
    <s v="Número"/>
    <m/>
    <m/>
  </r>
  <r>
    <n v="44001"/>
    <s v="La Guajira"/>
    <x v="1"/>
    <s v="Porcentaje de cobertura del servicio de acueducto"/>
    <s v="SSPD"/>
    <s v="Derecho  a un ambiente sano"/>
    <s v="Primera Infancia_x000a_Infancia_x000a_Adolescencia_x000a_juventud"/>
    <n v="2018"/>
    <n v="84.64"/>
    <s v="Porcentaje"/>
    <m/>
    <m/>
  </r>
  <r>
    <n v="44035"/>
    <s v="La Guajira"/>
    <x v="2"/>
    <s v="Porcentaje de cobertura del servicio de acueducto"/>
    <s v="SSPD"/>
    <s v="Derecho  a un ambiente sano"/>
    <s v="Primera Infancia_x000a_Infancia_x000a_Adolescencia_x000a_juventud"/>
    <n v="2018"/>
    <n v="75.680000000000007"/>
    <s v="Porcentaje"/>
    <m/>
    <m/>
  </r>
  <r>
    <n v="44078"/>
    <s v="La Guajira"/>
    <x v="3"/>
    <s v="Porcentaje de cobertura del servicio de acueducto"/>
    <s v="SSPD"/>
    <s v="Derecho  a un ambiente sano"/>
    <s v="Primera Infancia_x000a_Infancia_x000a_Adolescencia_x000a_juventud"/>
    <n v="2018"/>
    <n v="47.97"/>
    <s v="Porcentaje"/>
    <m/>
    <m/>
  </r>
  <r>
    <n v="44090"/>
    <s v="La Guajira"/>
    <x v="4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4098"/>
    <s v="La Guajira"/>
    <x v="5"/>
    <s v="Porcentaje de cobertura del servicio de acueducto"/>
    <s v="SSPD"/>
    <s v="Derecho  a un ambiente sano"/>
    <s v="Primera Infancia_x000a_Infancia_x000a_Adolescencia_x000a_juventud"/>
    <n v="2018"/>
    <n v="65.59"/>
    <s v="Porcentaje"/>
    <m/>
    <m/>
  </r>
  <r>
    <n v="44110"/>
    <s v="La Guajira"/>
    <x v="6"/>
    <s v="Porcentaje de cobertura del servicio de acueducto"/>
    <s v="SSPD"/>
    <s v="Derecho  a un ambiente sano"/>
    <s v="Primera Infancia_x000a_Infancia_x000a_Adolescencia_x000a_juventud"/>
    <n v="2018"/>
    <n v="59.45"/>
    <s v="Porcentaje"/>
    <m/>
    <m/>
  </r>
  <r>
    <n v="44279"/>
    <s v="La Guajira"/>
    <x v="7"/>
    <s v="Porcentaje de cobertura del servicio de acueducto"/>
    <s v="SSPD"/>
    <s v="Derecho  a un ambiente sano"/>
    <s v="Primera Infancia_x000a_Infancia_x000a_Adolescencia_x000a_juventud"/>
    <n v="2018"/>
    <n v="76.59"/>
    <s v="Porcentaje"/>
    <m/>
    <m/>
  </r>
  <r>
    <n v="44378"/>
    <s v="La Guajira"/>
    <x v="8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4420"/>
    <s v="La Guajira"/>
    <x v="9"/>
    <s v="Porcentaje de cobertura del servicio de acueducto"/>
    <s v="SSPD"/>
    <s v="Derecho  a un ambiente sano"/>
    <s v="Primera Infancia_x000a_Infancia_x000a_Adolescencia_x000a_juventud"/>
    <n v="2018"/>
    <n v="62.78"/>
    <s v="Porcentaje"/>
    <m/>
    <m/>
  </r>
  <r>
    <n v="44430"/>
    <s v="La Guajira"/>
    <x v="10"/>
    <s v="Porcentaje de cobertura del servicio de acueducto"/>
    <s v="SSPD"/>
    <s v="Derecho  a un ambiente sano"/>
    <s v="Primera Infancia_x000a_Infancia_x000a_Adolescencia_x000a_juventud"/>
    <n v="2018"/>
    <n v="73.319999999999993"/>
    <s v="Porcentaje"/>
    <m/>
    <m/>
  </r>
  <r>
    <n v="44560"/>
    <s v="La Guajira"/>
    <x v="11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4650"/>
    <s v="La Guajira"/>
    <x v="12"/>
    <s v="Porcentaje de cobertura del servicio de acueducto"/>
    <s v="SSPD"/>
    <s v="Derecho  a un ambiente sano"/>
    <s v="Primera Infancia_x000a_Infancia_x000a_Adolescencia_x000a_juventud"/>
    <n v="2018"/>
    <n v="55.97"/>
    <s v="Porcentaje"/>
    <m/>
    <m/>
  </r>
  <r>
    <n v="44847"/>
    <s v="La Guajira"/>
    <x v="13"/>
    <s v="Porcentaje de cobertura del servicio de acueducto"/>
    <s v="SSPD"/>
    <s v="Derecho  a un ambiente sano"/>
    <s v="Primera Infancia_x000a_Infancia_x000a_Adolescencia_x000a_juventud"/>
    <n v="2018"/>
    <n v="96.84"/>
    <s v="Porcentaje"/>
    <m/>
    <m/>
  </r>
  <r>
    <n v="44855"/>
    <s v="La Guajira"/>
    <x v="14"/>
    <s v="Porcentaje de cobertura del servicio de acueducto"/>
    <s v="SSPD"/>
    <s v="Derecho  a un ambiente sano"/>
    <s v="Primera Infancia_x000a_Infancia_x000a_Adolescencia_x000a_juventud"/>
    <n v="2018"/>
    <n v="71.680000000000007"/>
    <s v="Porcentaje"/>
    <m/>
    <m/>
  </r>
  <r>
    <n v="44874"/>
    <s v="La Guajira"/>
    <x v="15"/>
    <s v="Porcentaje de cobertura del servicio de acueducto"/>
    <s v="SSPD"/>
    <s v="Derecho  a un ambiente sano"/>
    <s v="Primera Infancia_x000a_Infancia_x000a_Adolescencia_x000a_juventud"/>
    <n v="2018"/>
    <n v="80.52"/>
    <s v="Porcentaje"/>
    <m/>
    <m/>
  </r>
  <r>
    <n v="44001"/>
    <s v="La Guajira"/>
    <x v="1"/>
    <s v="Porcentaje de cobertura del servicio de acueducto"/>
    <s v="SSPD"/>
    <s v="Derecho  a un ambiente sano"/>
    <s v="Primera Infancia_x000a_Infancia_x000a_Adolescencia_x000a_juventud"/>
    <n v="2019"/>
    <n v="86.09"/>
    <s v="Porcentaje"/>
    <m/>
    <m/>
  </r>
  <r>
    <n v="44035"/>
    <s v="La Guajira"/>
    <x v="2"/>
    <s v="Porcentaje de cobertura del servicio de acueducto"/>
    <s v="SSPD"/>
    <s v="Derecho  a un ambiente sano"/>
    <s v="Primera Infancia_x000a_Infancia_x000a_Adolescencia_x000a_juventud"/>
    <n v="2019"/>
    <n v="76.28"/>
    <s v="Porcentaje"/>
    <m/>
    <m/>
  </r>
  <r>
    <n v="44078"/>
    <s v="La Guajira"/>
    <x v="3"/>
    <s v="Porcentaje de cobertura del servicio de acueducto"/>
    <s v="SSPD"/>
    <s v="Derecho  a un ambiente sano"/>
    <s v="Primera Infancia_x000a_Infancia_x000a_Adolescencia_x000a_juventud"/>
    <n v="2019"/>
    <n v="63.21"/>
    <s v="Porcentaje"/>
    <m/>
    <m/>
  </r>
  <r>
    <n v="44090"/>
    <s v="La Guajira"/>
    <x v="4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44098"/>
    <s v="La Guajira"/>
    <x v="5"/>
    <s v="Porcentaje de cobertura del servicio de acueducto"/>
    <s v="SSPD"/>
    <s v="Derecho  a un ambiente sano"/>
    <s v="Primera Infancia_x000a_Infancia_x000a_Adolescencia_x000a_juventud"/>
    <n v="2019"/>
    <n v="66.069999999999993"/>
    <s v="Porcentaje"/>
    <m/>
    <m/>
  </r>
  <r>
    <n v="44110"/>
    <s v="La Guajira"/>
    <x v="6"/>
    <s v="Porcentaje de cobertura del servicio de acueducto"/>
    <s v="SSPD"/>
    <s v="Derecho  a un ambiente sano"/>
    <s v="Primera Infancia_x000a_Infancia_x000a_Adolescencia_x000a_juventud"/>
    <n v="2019"/>
    <n v="66.430000000000007"/>
    <s v="Porcentaje"/>
    <m/>
    <m/>
  </r>
  <r>
    <n v="44279"/>
    <s v="La Guajira"/>
    <x v="7"/>
    <s v="Porcentaje de cobertura del servicio de acueducto"/>
    <s v="SSPD"/>
    <s v="Derecho  a un ambiente sano"/>
    <s v="Primera Infancia_x000a_Infancia_x000a_Adolescencia_x000a_juventud"/>
    <n v="2019"/>
    <n v="76.97"/>
    <s v="Porcentaje"/>
    <m/>
    <m/>
  </r>
  <r>
    <n v="44378"/>
    <s v="La Guajira"/>
    <x v="8"/>
    <s v="Porcentaje de cobertura del servicio de acueducto"/>
    <s v="SSPD"/>
    <s v="Derecho  a un ambiente sano"/>
    <s v="Primera Infancia_x000a_Infancia_x000a_Adolescencia_x000a_juventud"/>
    <n v="2019"/>
    <n v="72.41"/>
    <s v="Porcentaje"/>
    <m/>
    <m/>
  </r>
  <r>
    <n v="44420"/>
    <s v="La Guajira"/>
    <x v="9"/>
    <s v="Porcentaje de cobertura del servicio de acueducto"/>
    <s v="SSPD"/>
    <s v="Derecho  a un ambiente sano"/>
    <s v="Primera Infancia_x000a_Infancia_x000a_Adolescencia_x000a_juventud"/>
    <n v="2019"/>
    <n v="62.13"/>
    <s v="Porcentaje"/>
    <m/>
    <m/>
  </r>
  <r>
    <n v="44430"/>
    <s v="La Guajira"/>
    <x v="10"/>
    <s v="Porcentaje de cobertura del servicio de acueducto"/>
    <s v="SSPD"/>
    <s v="Derecho  a un ambiente sano"/>
    <s v="Primera Infancia_x000a_Infancia_x000a_Adolescencia_x000a_juventud"/>
    <n v="2019"/>
    <n v="87.27"/>
    <s v="Porcentaje"/>
    <m/>
    <m/>
  </r>
  <r>
    <n v="44560"/>
    <s v="La Guajira"/>
    <x v="11"/>
    <s v="Porcentaje de cobertura del servicio de acueducto"/>
    <s v="SSPD"/>
    <s v="Derecho  a un ambiente sano"/>
    <s v="Primera Infancia_x000a_Infancia_x000a_Adolescencia_x000a_juventud"/>
    <n v="2019"/>
    <n v="64.5"/>
    <s v="Porcentaje"/>
    <m/>
    <m/>
  </r>
  <r>
    <n v="44650"/>
    <s v="La Guajira"/>
    <x v="12"/>
    <s v="Porcentaje de cobertura del servicio de acueducto"/>
    <s v="SSPD"/>
    <s v="Derecho  a un ambiente sano"/>
    <s v="Primera Infancia_x000a_Infancia_x000a_Adolescencia_x000a_juventud"/>
    <n v="2019"/>
    <n v="56.42"/>
    <s v="Porcentaje"/>
    <m/>
    <m/>
  </r>
  <r>
    <n v="44847"/>
    <s v="La Guajira"/>
    <x v="13"/>
    <s v="Porcentaje de cobertura del servicio de acueducto"/>
    <s v="SSPD"/>
    <s v="Derecho  a un ambiente sano"/>
    <s v="Primera Infancia_x000a_Infancia_x000a_Adolescencia_x000a_juventud"/>
    <n v="2019"/>
    <n v="68.239999999999995"/>
    <s v="Porcentaje"/>
    <m/>
    <m/>
  </r>
  <r>
    <n v="44855"/>
    <s v="La Guajira"/>
    <x v="14"/>
    <s v="Porcentaje de cobertura del servicio de acueducto"/>
    <s v="SSPD"/>
    <s v="Derecho  a un ambiente sano"/>
    <s v="Primera Infancia_x000a_Infancia_x000a_Adolescencia_x000a_juventud"/>
    <n v="2019"/>
    <n v="71.34"/>
    <s v="Porcentaje"/>
    <m/>
    <m/>
  </r>
  <r>
    <n v="44874"/>
    <s v="La Guajira"/>
    <x v="15"/>
    <s v="Porcentaje de cobertura del servicio de acueducto"/>
    <s v="SSPD"/>
    <s v="Derecho  a un ambiente sano"/>
    <s v="Primera Infancia_x000a_Infancia_x000a_Adolescencia_x000a_juventud"/>
    <n v="2019"/>
    <n v="81.48"/>
    <s v="Porcentaje"/>
    <m/>
    <m/>
  </r>
  <r>
    <n v="44001"/>
    <s v="La Guajira"/>
    <x v="1"/>
    <s v="Porcentaje de cobertura del servicio de acueducto"/>
    <s v="SSPD"/>
    <s v="Derecho  a un ambiente sano"/>
    <s v="Primera Infancia_x000a_Infancia_x000a_Adolescencia_x000a_juventud"/>
    <n v="2020"/>
    <n v="81.66"/>
    <s v="Porcentaje"/>
    <m/>
    <m/>
  </r>
  <r>
    <n v="44035"/>
    <s v="La Guajira"/>
    <x v="2"/>
    <s v="Porcentaje de cobertura del servicio de acueducto"/>
    <s v="SSPD"/>
    <s v="Derecho  a un ambiente sano"/>
    <s v="Primera Infancia_x000a_Infancia_x000a_Adolescencia_x000a_juventud"/>
    <n v="2020"/>
    <n v="64.319999999999993"/>
    <s v="Porcentaje"/>
    <m/>
    <m/>
  </r>
  <r>
    <n v="44078"/>
    <s v="La Guajira"/>
    <x v="3"/>
    <s v="Porcentaje de cobertura del servicio de acueducto"/>
    <s v="SSPD"/>
    <s v="Derecho  a un ambiente sano"/>
    <s v="Primera Infancia_x000a_Infancia_x000a_Adolescencia_x000a_juventud"/>
    <n v="2020"/>
    <n v="67.83"/>
    <s v="Porcentaje"/>
    <m/>
    <m/>
  </r>
  <r>
    <n v="44090"/>
    <s v="La Guajira"/>
    <x v="4"/>
    <s v="Porcentaje de cobertura del servicio de acueducto"/>
    <s v="SSPD"/>
    <s v="Derecho  a un ambiente sano"/>
    <s v="Primera Infancia_x000a_Infancia_x000a_Adolescencia_x000a_juventud"/>
    <n v="2020"/>
    <n v="81.8"/>
    <s v="Porcentaje"/>
    <m/>
    <m/>
  </r>
  <r>
    <n v="44098"/>
    <s v="La Guajira"/>
    <x v="5"/>
    <s v="Porcentaje de cobertura del servicio de acueducto"/>
    <s v="SSPD"/>
    <s v="Derecho  a un ambiente sano"/>
    <s v="Primera Infancia_x000a_Infancia_x000a_Adolescencia_x000a_juventud"/>
    <n v="2020"/>
    <n v="67.45"/>
    <s v="Porcentaje"/>
    <m/>
    <m/>
  </r>
  <r>
    <n v="44110"/>
    <s v="La Guajira"/>
    <x v="6"/>
    <s v="Porcentaje de cobertura del servicio de acueducto"/>
    <s v="SSPD"/>
    <s v="Derecho  a un ambiente sano"/>
    <s v="Primera Infancia_x000a_Infancia_x000a_Adolescencia_x000a_juventud"/>
    <n v="2020"/>
    <n v="76.78"/>
    <s v="Porcentaje"/>
    <m/>
    <m/>
  </r>
  <r>
    <n v="44279"/>
    <s v="La Guajira"/>
    <x v="7"/>
    <s v="Porcentaje de cobertura del servicio de acueducto"/>
    <s v="SSPD"/>
    <s v="Derecho  a un ambiente sano"/>
    <s v="Primera Infancia_x000a_Infancia_x000a_Adolescencia_x000a_juventud"/>
    <n v="2020"/>
    <n v="77"/>
    <s v="Porcentaje"/>
    <m/>
    <m/>
  </r>
  <r>
    <n v="44378"/>
    <s v="La Guajira"/>
    <x v="8"/>
    <s v="Porcentaje de cobertura del servicio de acueducto"/>
    <s v="SSPD"/>
    <s v="Derecho  a un ambiente sano"/>
    <s v="Primera Infancia_x000a_Infancia_x000a_Adolescencia_x000a_juventud"/>
    <n v="2020"/>
    <n v="78.47"/>
    <s v="Porcentaje"/>
    <m/>
    <m/>
  </r>
  <r>
    <n v="44420"/>
    <s v="La Guajira"/>
    <x v="9"/>
    <s v="Porcentaje de cobertura del servicio de acueducto"/>
    <s v="SSPD"/>
    <s v="Derecho  a un ambiente sano"/>
    <s v="Primera Infancia_x000a_Infancia_x000a_Adolescencia_x000a_juventud"/>
    <n v="2020"/>
    <n v="62.17"/>
    <s v="Porcentaje"/>
    <m/>
    <m/>
  </r>
  <r>
    <n v="44430"/>
    <s v="La Guajira"/>
    <x v="10"/>
    <s v="Porcentaje de cobertura del servicio de acueducto"/>
    <s v="SSPD"/>
    <s v="Derecho  a un ambiente sano"/>
    <s v="Primera Infancia_x000a_Infancia_x000a_Adolescencia_x000a_juventud"/>
    <n v="2020"/>
    <n v="90.42"/>
    <s v="Porcentaje"/>
    <m/>
    <m/>
  </r>
  <r>
    <n v="44560"/>
    <s v="La Guajira"/>
    <x v="11"/>
    <s v="Porcentaje de cobertura del servicio de acueducto"/>
    <s v="SSPD"/>
    <s v="Derecho  a un ambiente sano"/>
    <s v="Primera Infancia_x000a_Infancia_x000a_Adolescencia_x000a_juventud"/>
    <n v="2020"/>
    <n v="62.67"/>
    <s v="Porcentaje"/>
    <m/>
    <m/>
  </r>
  <r>
    <n v="44650"/>
    <s v="La Guajira"/>
    <x v="12"/>
    <s v="Porcentaje de cobertura del servicio de acueducto"/>
    <s v="SSPD"/>
    <s v="Derecho  a un ambiente sano"/>
    <s v="Primera Infancia_x000a_Infancia_x000a_Adolescencia_x000a_juventud"/>
    <n v="2020"/>
    <n v="56.58"/>
    <s v="Porcentaje"/>
    <m/>
    <m/>
  </r>
  <r>
    <n v="44847"/>
    <s v="La Guajira"/>
    <x v="13"/>
    <s v="Porcentaje de cobertura del servicio de acueducto"/>
    <s v="SSPD"/>
    <s v="Derecho  a un ambiente sano"/>
    <s v="Primera Infancia_x000a_Infancia_x000a_Adolescencia_x000a_juventud"/>
    <n v="2020"/>
    <n v="70.36"/>
    <s v="Porcentaje"/>
    <m/>
    <m/>
  </r>
  <r>
    <n v="44855"/>
    <s v="La Guajira"/>
    <x v="14"/>
    <s v="Porcentaje de cobertura del servicio de acueducto"/>
    <s v="SSPD"/>
    <s v="Derecho  a un ambiente sano"/>
    <s v="Primera Infancia_x000a_Infancia_x000a_Adolescencia_x000a_juventud"/>
    <n v="2020"/>
    <n v="71.89"/>
    <s v="Porcentaje"/>
    <m/>
    <m/>
  </r>
  <r>
    <n v="44874"/>
    <s v="La Guajira"/>
    <x v="15"/>
    <s v="Porcentaje de cobertura del servicio de acueducto"/>
    <s v="SSPD"/>
    <s v="Derecho  a un ambiente sano"/>
    <s v="Primera Infancia_x000a_Infancia_x000a_Adolescencia_x000a_juventud"/>
    <n v="2020"/>
    <n v="87.15"/>
    <s v="Porcentaje"/>
    <m/>
    <m/>
  </r>
  <r>
    <n v="44001"/>
    <s v="La Guajira"/>
    <x v="1"/>
    <s v="Porcentaje de cobertura del servicio de acueducto"/>
    <s v="SSPD"/>
    <s v="Derecho  a un ambiente sano"/>
    <s v="Primera Infancia_x000a_Infancia_x000a_Adolescencia_x000a_juventud"/>
    <n v="2021"/>
    <n v="81.66"/>
    <s v="Porcentaje"/>
    <m/>
    <m/>
  </r>
  <r>
    <n v="44035"/>
    <s v="La Guajira"/>
    <x v="2"/>
    <s v="Porcentaje de cobertura del servicio de acueducto"/>
    <s v="SSPD"/>
    <s v="Derecho  a un ambiente sano"/>
    <s v="Primera Infancia_x000a_Infancia_x000a_Adolescencia_x000a_juventud"/>
    <n v="2021"/>
    <n v="64.03"/>
    <s v="Porcentaje"/>
    <m/>
    <m/>
  </r>
  <r>
    <n v="44078"/>
    <s v="La Guajira"/>
    <x v="3"/>
    <s v="Porcentaje de cobertura del servicio de acueducto"/>
    <s v="SSPD"/>
    <s v="Derecho  a un ambiente sano"/>
    <s v="Primera Infancia_x000a_Infancia_x000a_Adolescencia_x000a_juventud"/>
    <n v="2021"/>
    <n v="67.83"/>
    <s v="Porcentaje"/>
    <m/>
    <m/>
  </r>
  <r>
    <n v="44090"/>
    <s v="La Guajira"/>
    <x v="4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44098"/>
    <s v="La Guajira"/>
    <x v="5"/>
    <s v="Porcentaje de cobertura del servicio de acueducto"/>
    <s v="SSPD"/>
    <s v="Derecho  a un ambiente sano"/>
    <s v="Primera Infancia_x000a_Infancia_x000a_Adolescencia_x000a_juventud"/>
    <n v="2021"/>
    <n v="82.45"/>
    <s v="Porcentaje"/>
    <m/>
    <m/>
  </r>
  <r>
    <n v="44110"/>
    <s v="La Guajira"/>
    <x v="6"/>
    <s v="Porcentaje de cobertura del servicio de acueducto"/>
    <s v="SSPD"/>
    <s v="Derecho  a un ambiente sano"/>
    <s v="Primera Infancia_x000a_Infancia_x000a_Adolescencia_x000a_juventud"/>
    <n v="2021"/>
    <n v="78.44"/>
    <s v="Porcentaje"/>
    <m/>
    <m/>
  </r>
  <r>
    <n v="44279"/>
    <s v="La Guajira"/>
    <x v="7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44378"/>
    <s v="La Guajira"/>
    <x v="8"/>
    <s v="Porcentaje de cobertura del servicio de acueducto"/>
    <s v="SSPD"/>
    <s v="Derecho  a un ambiente sano"/>
    <s v="Primera Infancia_x000a_Infancia_x000a_Adolescencia_x000a_juventud"/>
    <n v="2021"/>
    <n v="75.650000000000006"/>
    <s v="Porcentaje"/>
    <m/>
    <m/>
  </r>
  <r>
    <n v="44420"/>
    <s v="La Guajira"/>
    <x v="9"/>
    <s v="Porcentaje de cobertura del servicio de acueducto"/>
    <s v="SSPD"/>
    <s v="Derecho  a un ambiente sano"/>
    <s v="Primera Infancia_x000a_Infancia_x000a_Adolescencia_x000a_juventud"/>
    <n v="2021"/>
    <n v="62.17"/>
    <s v="Porcentaje"/>
    <m/>
    <m/>
  </r>
  <r>
    <n v="44430"/>
    <s v="La Guajira"/>
    <x v="10"/>
    <s v="Porcentaje de cobertura del servicio de acueducto"/>
    <s v="SSPD"/>
    <s v="Derecho  a un ambiente sano"/>
    <s v="Primera Infancia_x000a_Infancia_x000a_Adolescencia_x000a_juventud"/>
    <n v="2021"/>
    <n v="90.8"/>
    <s v="Porcentaje"/>
    <m/>
    <m/>
  </r>
  <r>
    <n v="44560"/>
    <s v="La Guajira"/>
    <x v="11"/>
    <s v="Porcentaje de cobertura del servicio de acueducto"/>
    <s v="SSPD"/>
    <s v="Derecho  a un ambiente sano"/>
    <s v="Primera Infancia_x000a_Infancia_x000a_Adolescencia_x000a_juventud"/>
    <n v="2021"/>
    <n v="62.87"/>
    <s v="Porcentaje"/>
    <m/>
    <m/>
  </r>
  <r>
    <n v="44650"/>
    <s v="La Guajira"/>
    <x v="12"/>
    <s v="Porcentaje de cobertura del servicio de acueducto"/>
    <s v="SSPD"/>
    <s v="Derecho  a un ambiente sano"/>
    <s v="Primera Infancia_x000a_Infancia_x000a_Adolescencia_x000a_juventud"/>
    <n v="2021"/>
    <n v="56.28"/>
    <s v="Porcentaje"/>
    <m/>
    <m/>
  </r>
  <r>
    <n v="44847"/>
    <s v="La Guajira"/>
    <x v="13"/>
    <s v="Porcentaje de cobertura del servicio de acueducto"/>
    <s v="SSPD"/>
    <s v="Derecho  a un ambiente sano"/>
    <s v="Primera Infancia_x000a_Infancia_x000a_Adolescencia_x000a_juventud"/>
    <n v="2021"/>
    <n v="98.7"/>
    <s v="Porcentaje"/>
    <m/>
    <m/>
  </r>
  <r>
    <n v="44855"/>
    <s v="La Guajira"/>
    <x v="14"/>
    <s v="Porcentaje de cobertura del servicio de acueducto"/>
    <s v="SSPD"/>
    <s v="Derecho  a un ambiente sano"/>
    <s v="Primera Infancia_x000a_Infancia_x000a_Adolescencia_x000a_juventud"/>
    <n v="2021"/>
    <n v="72.239999999999995"/>
    <s v="Porcentaje"/>
    <m/>
    <m/>
  </r>
  <r>
    <n v="44874"/>
    <s v="La Guajira"/>
    <x v="15"/>
    <s v="Porcentaje de cobertura del servicio de acueducto"/>
    <s v="SSPD"/>
    <s v="Derecho  a un ambiente sano"/>
    <s v="Primera Infancia_x000a_Infancia_x000a_Adolescencia_x000a_juventud"/>
    <n v="2021"/>
    <n v="85.64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44001"/>
    <s v="La Guajira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6.36"/>
    <s v="Porcentaje"/>
    <m/>
    <m/>
  </r>
  <r>
    <n v="44001"/>
    <s v="La Guajira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001"/>
    <s v="La Guajira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001"/>
    <s v="La Guajira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90.48"/>
    <s v="Porcentaje"/>
    <m/>
    <m/>
  </r>
  <r>
    <n v="44035"/>
    <s v="La Guajira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035"/>
    <s v="La Guajira"/>
    <x v="2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035"/>
    <s v="La Guajira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078"/>
    <s v="La Guajira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078"/>
    <s v="La Guajira"/>
    <x v="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078"/>
    <s v="La Guajira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078"/>
    <s v="La Guajira"/>
    <x v="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090"/>
    <s v="La Guajira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090"/>
    <s v="La Guajira"/>
    <x v="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090"/>
    <s v="La Guajira"/>
    <x v="4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090"/>
    <s v="La Guajira"/>
    <x v="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098"/>
    <s v="La Guajira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098"/>
    <s v="La Guajira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098"/>
    <s v="La Guajira"/>
    <x v="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110"/>
    <s v="La Guajira"/>
    <x v="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110"/>
    <s v="La Guajira"/>
    <x v="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110"/>
    <s v="La Guajira"/>
    <x v="6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279"/>
    <s v="La Guajira"/>
    <x v="7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279"/>
    <s v="La Guajira"/>
    <x v="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378"/>
    <s v="La Guajira"/>
    <x v="8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430"/>
    <s v="La Guajira"/>
    <x v="10"/>
    <s v="Porcentaje de niños y niñas de primera infancia víctimas de desplazamiento forzado del  total NNA víctimas del conflicto armado"/>
    <s v="UARIV"/>
    <s v="Derechos a la protección"/>
    <s v="Primera Infancia"/>
    <n v="2018"/>
    <n v="97.37"/>
    <s v="Porcentaje"/>
    <m/>
    <m/>
  </r>
  <r>
    <n v="44430"/>
    <s v="La Guajira"/>
    <x v="1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430"/>
    <s v="La Guajira"/>
    <x v="1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430"/>
    <s v="La Guajira"/>
    <x v="1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560"/>
    <s v="La Guajira"/>
    <x v="1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650"/>
    <s v="La Guajira"/>
    <x v="1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650"/>
    <s v="La Guajira"/>
    <x v="1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650"/>
    <s v="La Guajira"/>
    <x v="1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847"/>
    <s v="La Guajira"/>
    <x v="1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847"/>
    <s v="La Guajira"/>
    <x v="1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847"/>
    <s v="La Guajira"/>
    <x v="1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847"/>
    <s v="La Guajira"/>
    <x v="1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874"/>
    <s v="La Guajira"/>
    <x v="1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4874"/>
    <s v="La Guajira"/>
    <x v="1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874"/>
    <s v="La Guajira"/>
    <x v="1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874"/>
    <s v="La Guajira"/>
    <x v="1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4001"/>
    <s v="La Guajira"/>
    <x v="1"/>
    <s v="Porcentaje de adolescentes (12 a 17 años) víctimas de desplazamiento forzado del  total NNA víctimas del conflicto armado"/>
    <s v="UARIV"/>
    <s v="Derechos a la protección"/>
    <s v="Adolescencia"/>
    <n v="2018"/>
    <n v="79.17"/>
    <s v="Porcentaje"/>
    <m/>
    <m/>
  </r>
  <r>
    <n v="44001"/>
    <s v="La Guajira"/>
    <x v="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001"/>
    <s v="La Guajira"/>
    <x v="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001"/>
    <s v="La Guajira"/>
    <x v="1"/>
    <s v="Porcentaje de adolescentes (12 a 17 años) víctimas de desplazamiento forzado del  total NNA víctimas del conflicto armado"/>
    <s v="UARIV"/>
    <s v="Derechos a la protección"/>
    <s v="Adolescencia"/>
    <n v="2021"/>
    <n v="86.67"/>
    <s v="Porcentaje"/>
    <m/>
    <m/>
  </r>
  <r>
    <n v="44035"/>
    <s v="La Guajira"/>
    <x v="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035"/>
    <s v="La Guajira"/>
    <x v="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078"/>
    <s v="La Guajira"/>
    <x v="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078"/>
    <s v="La Guajira"/>
    <x v="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078"/>
    <s v="La Guajira"/>
    <x v="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090"/>
    <s v="La Guajira"/>
    <x v="4"/>
    <s v="Porcentaje de adolescentes (12 a 17 años) víctimas de desplazamiento forzado del  total NNA víctimas del conflicto armado"/>
    <s v="UARIV"/>
    <s v="Derechos a la protección"/>
    <s v="Adolescencia"/>
    <n v="2018"/>
    <n v="96"/>
    <s v="Porcentaje"/>
    <m/>
    <m/>
  </r>
  <r>
    <n v="44090"/>
    <s v="La Guajira"/>
    <x v="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090"/>
    <s v="La Guajira"/>
    <x v="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090"/>
    <s v="La Guajira"/>
    <x v="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098"/>
    <s v="La Guajira"/>
    <x v="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098"/>
    <s v="La Guajira"/>
    <x v="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098"/>
    <s v="La Guajira"/>
    <x v="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110"/>
    <s v="La Guajira"/>
    <x v="6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110"/>
    <s v="La Guajira"/>
    <x v="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279"/>
    <s v="La Guajira"/>
    <x v="7"/>
    <s v="Porcentaje de adolescentes (12 a 17 años) víctimas de desplazamiento forzado del  total NNA víctimas del conflicto armado"/>
    <s v="UARIV"/>
    <s v="Derechos a la protección"/>
    <s v="Adolescencia"/>
    <n v="2018"/>
    <n v="66.67"/>
    <s v="Porcentaje"/>
    <m/>
    <m/>
  </r>
  <r>
    <n v="44279"/>
    <s v="La Guajira"/>
    <x v="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378"/>
    <s v="La Guajira"/>
    <x v="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420"/>
    <s v="La Guajira"/>
    <x v="9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430"/>
    <s v="La Guajira"/>
    <x v="1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430"/>
    <s v="La Guajira"/>
    <x v="1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430"/>
    <s v="La Guajira"/>
    <x v="10"/>
    <s v="Porcentaje de adolescentes (12 a 17 años) víctimas de desplazamiento forzado del  total NNA víctimas del conflicto armado"/>
    <s v="UARIV"/>
    <s v="Derechos a la protección"/>
    <s v="Adolescencia"/>
    <n v="2020"/>
    <n v="88.89"/>
    <s v="Porcentaje"/>
    <m/>
    <m/>
  </r>
  <r>
    <n v="44430"/>
    <s v="La Guajira"/>
    <x v="1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560"/>
    <s v="La Guajira"/>
    <x v="1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650"/>
    <s v="La Guajira"/>
    <x v="1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650"/>
    <s v="La Guajira"/>
    <x v="1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650"/>
    <s v="La Guajira"/>
    <x v="1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847"/>
    <s v="La Guajira"/>
    <x v="1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847"/>
    <s v="La Guajira"/>
    <x v="1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4847"/>
    <s v="La Guajira"/>
    <x v="1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855"/>
    <s v="La Guajira"/>
    <x v="1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855"/>
    <s v="La Guajira"/>
    <x v="1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4874"/>
    <s v="La Guajira"/>
    <x v="1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4874"/>
    <s v="La Guajira"/>
    <x v="15"/>
    <s v="Porcentaje de adolescentes (12 a 17 años) víctimas de desplazamiento forzado del  total NNA víctimas del conflicto armado"/>
    <s v="UARIV"/>
    <s v="Derechos a la protección"/>
    <s v="Adolescencia"/>
    <n v="2019"/>
    <n v="66.67"/>
    <s v="Porcentaje"/>
    <m/>
    <m/>
  </r>
  <r>
    <n v="44874"/>
    <s v="La Guajira"/>
    <x v="1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4001"/>
    <s v="La Guajira"/>
    <x v="1"/>
    <s v="Porcentaje de niñas y niños de 6 a 11 años víctimas de desplazamiento forzado del total NNA víctimas del conflicto armado"/>
    <s v="UARIV"/>
    <s v="Derechos a la protección"/>
    <s v="Infancia"/>
    <n v="2018"/>
    <n v="97.83"/>
    <s v="Porcentaje"/>
    <m/>
    <m/>
  </r>
  <r>
    <n v="44001"/>
    <s v="La Guajira"/>
    <x v="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001"/>
    <s v="La Guajira"/>
    <x v="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001"/>
    <s v="La Guajira"/>
    <x v="1"/>
    <s v="Porcentaje de niñas y niños de 6 a 11 años víctimas de desplazamiento forzado del total NNA víctimas del conflicto armado"/>
    <s v="UARIV"/>
    <s v="Derechos a la protección"/>
    <s v="Infancia"/>
    <n v="2021"/>
    <n v="81.819999999999993"/>
    <s v="Porcentaje"/>
    <m/>
    <m/>
  </r>
  <r>
    <n v="44035"/>
    <s v="La Guajira"/>
    <x v="2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035"/>
    <s v="La Guajira"/>
    <x v="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035"/>
    <s v="La Guajira"/>
    <x v="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078"/>
    <s v="La Guajira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078"/>
    <s v="La Guajira"/>
    <x v="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090"/>
    <s v="La Guajira"/>
    <x v="4"/>
    <s v="Porcentaje de niñas y niños de 6 a 11 años víctimas de desplazamiento forzado del total NNA víctimas del conflicto armado"/>
    <s v="UARIV"/>
    <s v="Derechos a la protección"/>
    <s v="Infancia"/>
    <n v="2018"/>
    <n v="97.44"/>
    <s v="Porcentaje"/>
    <m/>
    <m/>
  </r>
  <r>
    <n v="44090"/>
    <s v="La Guajira"/>
    <x v="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090"/>
    <s v="La Guajira"/>
    <x v="4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090"/>
    <s v="La Guajira"/>
    <x v="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098"/>
    <s v="La Guajira"/>
    <x v="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098"/>
    <s v="La Guajira"/>
    <x v="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110"/>
    <s v="La Guajira"/>
    <x v="6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279"/>
    <s v="La Guajira"/>
    <x v="7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279"/>
    <s v="La Guajira"/>
    <x v="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378"/>
    <s v="La Guajira"/>
    <x v="8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420"/>
    <s v="La Guajira"/>
    <x v="9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430"/>
    <s v="La Guajira"/>
    <x v="10"/>
    <s v="Porcentaje de niñas y niños de 6 a 11 años víctimas de desplazamiento forzado del total NNA víctimas del conflicto armado"/>
    <s v="UARIV"/>
    <s v="Derechos a la protección"/>
    <s v="Infancia"/>
    <n v="2018"/>
    <n v="90.48"/>
    <s v="Porcentaje"/>
    <m/>
    <m/>
  </r>
  <r>
    <n v="44430"/>
    <s v="La Guajira"/>
    <x v="10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430"/>
    <s v="La Guajira"/>
    <x v="10"/>
    <s v="Porcentaje de niñas y niños de 6 a 11 años víctimas de desplazamiento forzado del total NNA víctimas del conflicto armado"/>
    <s v="UARIV"/>
    <s v="Derechos a la protección"/>
    <s v="Infancia"/>
    <n v="2020"/>
    <n v="83.33"/>
    <s v="Porcentaje"/>
    <m/>
    <m/>
  </r>
  <r>
    <n v="44430"/>
    <s v="La Guajira"/>
    <x v="1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560"/>
    <s v="La Guajira"/>
    <x v="1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650"/>
    <s v="La Guajira"/>
    <x v="12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650"/>
    <s v="La Guajira"/>
    <x v="1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650"/>
    <s v="La Guajira"/>
    <x v="12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847"/>
    <s v="La Guajira"/>
    <x v="1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847"/>
    <s v="La Guajira"/>
    <x v="1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847"/>
    <s v="La Guajira"/>
    <x v="1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847"/>
    <s v="La Guajira"/>
    <x v="1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855"/>
    <s v="La Guajira"/>
    <x v="1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855"/>
    <s v="La Guajira"/>
    <x v="1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855"/>
    <s v="La Guajira"/>
    <x v="1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874"/>
    <s v="La Guajira"/>
    <x v="1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4874"/>
    <s v="La Guajira"/>
    <x v="1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874"/>
    <s v="La Guajira"/>
    <x v="1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4874"/>
    <s v="La Guajira"/>
    <x v="1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4"/>
    <s v="La Guajira"/>
    <x v="16"/>
    <s v="Porcentaje de niños y niñas de primera infancia víctimas de desplazamiento forzado del  total NNA víctimas del conflicto armado"/>
    <s v="UARIV"/>
    <s v="Derechos a la protección"/>
    <s v="Primera Infancia"/>
    <n v="2018"/>
    <n v="98.18"/>
    <s v="Porcentaje"/>
    <m/>
    <m/>
  </r>
  <r>
    <n v="44"/>
    <s v="La Guajira"/>
    <x v="1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4"/>
    <s v="La Guajira"/>
    <x v="1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4"/>
    <s v="La Guajira"/>
    <x v="16"/>
    <s v="Porcentaje de niños y niñas de primera infancia víctimas de desplazamiento forzado del  total NNA víctimas del conflicto armado"/>
    <s v="UARIV"/>
    <s v="Derechos a la protección"/>
    <s v="Primera Infancia"/>
    <n v="2021"/>
    <n v="97.65"/>
    <s v="Porcentaje"/>
    <m/>
    <m/>
  </r>
  <r>
    <n v="44"/>
    <s v="La Guajira"/>
    <x v="16"/>
    <s v="Porcentaje de adolescentes (12 a 17 años) víctimas de desplazamiento forzado del  total NNA víctimas del conflicto armado"/>
    <s v="UARIV"/>
    <s v="Derechos a la protección"/>
    <s v="Adolescencia"/>
    <n v="2018"/>
    <n v="89.66"/>
    <s v="Porcentaje"/>
    <m/>
    <m/>
  </r>
  <r>
    <n v="44"/>
    <s v="La Guajira"/>
    <x v="16"/>
    <s v="Porcentaje de adolescentes (12 a 17 años) víctimas de desplazamiento forzado del  total NNA víctimas del conflicto armado"/>
    <s v="UARIV"/>
    <s v="Derechos a la protección"/>
    <s v="Adolescencia"/>
    <n v="2019"/>
    <n v="98.72"/>
    <s v="Porcentaje"/>
    <m/>
    <m/>
  </r>
  <r>
    <n v="44"/>
    <s v="La Guajira"/>
    <x v="16"/>
    <s v="Porcentaje de adolescentes (12 a 17 años) víctimas de desplazamiento forzado del  total NNA víctimas del conflicto armado"/>
    <s v="UARIV"/>
    <s v="Derechos a la protección"/>
    <s v="Adolescencia"/>
    <n v="2020"/>
    <n v="96.97"/>
    <s v="Porcentaje"/>
    <m/>
    <m/>
  </r>
  <r>
    <n v="44"/>
    <s v="La Guajira"/>
    <x v="16"/>
    <s v="Porcentaje de adolescentes (12 a 17 años) víctimas de desplazamiento forzado del  total NNA víctimas del conflicto armado"/>
    <s v="UARIV"/>
    <s v="Derechos a la protección"/>
    <s v="Adolescencia"/>
    <n v="2021"/>
    <n v="97.14"/>
    <s v="Porcentaje"/>
    <m/>
    <m/>
  </r>
  <r>
    <n v="44"/>
    <s v="La Guajira"/>
    <x v="16"/>
    <s v="Porcentaje de niñas y niños de 6 a 11 años víctimas de desplazamiento forzado del total NNA víctimas del conflicto armado"/>
    <s v="UARIV"/>
    <s v="Derechos a la protección"/>
    <s v="Infancia"/>
    <n v="2018"/>
    <n v="96.97"/>
    <s v="Porcentaje"/>
    <m/>
    <m/>
  </r>
  <r>
    <n v="44"/>
    <s v="La Guajira"/>
    <x v="1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4"/>
    <s v="La Guajira"/>
    <x v="16"/>
    <s v="Porcentaje de niñas y niños de 6 a 11 años víctimas de desplazamiento forzado del total NNA víctimas del conflicto armado"/>
    <s v="UARIV"/>
    <s v="Derechos a la protección"/>
    <s v="Infancia"/>
    <n v="2020"/>
    <n v="94.74"/>
    <s v="Porcentaje"/>
    <m/>
    <m/>
  </r>
  <r>
    <n v="44"/>
    <s v="La Guajira"/>
    <x v="16"/>
    <s v="Porcentaje de niñas y niños de 6 a 11 años víctimas de desplazamiento forzado del total NNA víctimas del conflicto armado"/>
    <s v="UARIV"/>
    <s v="Derechos a la protección"/>
    <s v="Infancia"/>
    <n v="2021"/>
    <n v="96.55"/>
    <s v="Porcentaje"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  <r>
    <m/>
    <m/>
    <x v="1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270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64">
        <item h="1" x="16"/>
        <item h="1" x="0"/>
        <item m="1" x="670"/>
        <item m="1" x="671"/>
        <item m="1" x="672"/>
        <item h="1" m="1" x="399"/>
        <item h="1" m="1" x="659"/>
        <item m="1" x="673"/>
        <item m="1" x="674"/>
        <item m="1" x="675"/>
        <item h="1" m="1" x="667"/>
        <item m="1" x="676"/>
        <item m="1" x="677"/>
        <item h="1" m="1" x="545"/>
        <item h="1" m="1" x="546"/>
        <item h="1" m="1" x="547"/>
        <item h="1" m="1" x="548"/>
        <item h="1" m="1" x="549"/>
        <item h="1" m="1" x="550"/>
        <item h="1" m="1" x="551"/>
        <item h="1" m="1" x="552"/>
        <item h="1" m="1" x="553"/>
        <item h="1" m="1" x="554"/>
        <item h="1" m="1" x="555"/>
        <item h="1" m="1" x="556"/>
        <item h="1" m="1" x="557"/>
        <item h="1" m="1" x="254"/>
        <item h="1" m="1" x="558"/>
        <item h="1" m="1" x="559"/>
        <item h="1" m="1" x="561"/>
        <item h="1" m="1" x="560"/>
        <item h="1" m="1" x="562"/>
        <item h="1" m="1" x="563"/>
        <item h="1" m="1" x="564"/>
        <item h="1" m="1" x="361"/>
        <item h="1" m="1" x="565"/>
        <item h="1" m="1" x="566"/>
        <item h="1" m="1" x="567"/>
        <item h="1" m="1" x="363"/>
        <item h="1" m="1" x="568"/>
        <item h="1" m="1" x="569"/>
        <item h="1" m="1" x="570"/>
        <item h="1" m="1" x="571"/>
        <item h="1" m="1" x="572"/>
        <item h="1" m="1" x="573"/>
        <item h="1" m="1" x="574"/>
        <item h="1" m="1" x="575"/>
        <item h="1" m="1" x="576"/>
        <item h="1" m="1" x="577"/>
        <item h="1" m="1" x="578"/>
        <item h="1" m="1" x="579"/>
        <item h="1" m="1" x="580"/>
        <item h="1" m="1" x="581"/>
        <item h="1" m="1" x="582"/>
        <item h="1" m="1" x="583"/>
        <item h="1" m="1" x="584"/>
        <item h="1" m="1" x="585"/>
        <item h="1" m="1" x="586"/>
        <item h="1" m="1" x="587"/>
        <item h="1" m="1" x="588"/>
        <item h="1" m="1" x="589"/>
        <item h="1" m="1" x="590"/>
        <item h="1" m="1" x="591"/>
        <item h="1" m="1" x="592"/>
        <item h="1" m="1" x="111"/>
        <item m="1" x="30"/>
        <item h="1" m="1" x="593"/>
        <item h="1" m="1" x="594"/>
        <item h="1" m="1" x="595"/>
        <item h="1" m="1" x="596"/>
        <item h="1" m="1" x="597"/>
        <item h="1" m="1" x="598"/>
        <item h="1" m="1" x="599"/>
        <item h="1" m="1" x="396"/>
        <item h="1" m="1" x="600"/>
        <item h="1" m="1" x="601"/>
        <item h="1" m="1" x="602"/>
        <item h="1" m="1" x="603"/>
        <item h="1" m="1" x="604"/>
        <item h="1" m="1" x="605"/>
        <item h="1" m="1" x="606"/>
        <item h="1" m="1" x="544"/>
        <item h="1" m="1" x="607"/>
        <item h="1" m="1" x="608"/>
        <item h="1" m="1" x="609"/>
        <item h="1" m="1" x="133"/>
        <item h="1" m="1" x="611"/>
        <item h="1" m="1" x="610"/>
        <item h="1" m="1" x="612"/>
        <item h="1" m="1" x="613"/>
        <item h="1" m="1" x="614"/>
        <item h="1" m="1" x="615"/>
        <item h="1" m="1" x="616"/>
        <item h="1" m="1" x="617"/>
        <item h="1" m="1" x="618"/>
        <item h="1" m="1" x="619"/>
        <item h="1" m="1" x="620"/>
        <item h="1" m="1" x="621"/>
        <item h="1" m="1" x="307"/>
        <item h="1" m="1" x="622"/>
        <item h="1" m="1" x="623"/>
        <item h="1" m="1" x="624"/>
        <item h="1" m="1" x="215"/>
        <item m="1" x="154"/>
        <item h="1" m="1" x="625"/>
        <item h="1" m="1" x="626"/>
        <item h="1" m="1" x="627"/>
        <item h="1" m="1" x="628"/>
        <item h="1" m="1" x="735"/>
        <item h="1" m="1" x="630"/>
        <item h="1" m="1" x="631"/>
        <item h="1" m="1" x="632"/>
        <item h="1" m="1" x="633"/>
        <item h="1" m="1" x="634"/>
        <item h="1" m="1" x="635"/>
        <item h="1" m="1" x="636"/>
        <item h="1" m="1" x="820"/>
        <item h="1" m="1" x="638"/>
        <item h="1" m="1" x="639"/>
        <item h="1" m="1" x="640"/>
        <item h="1" m="1" x="641"/>
        <item h="1" m="1" x="642"/>
        <item h="1" m="1" x="643"/>
        <item h="1" m="1" x="644"/>
        <item h="1" m="1" x="645"/>
        <item h="1" m="1" x="646"/>
        <item h="1" m="1" x="647"/>
        <item h="1" m="1" x="648"/>
        <item h="1" m="1" x="649"/>
        <item h="1" m="1" x="351"/>
        <item h="1" m="1" x="650"/>
        <item h="1" m="1" x="138"/>
        <item h="1" m="1" x="651"/>
        <item h="1" m="1" x="652"/>
        <item h="1" m="1" x="653"/>
        <item h="1" m="1" x="654"/>
        <item h="1" m="1" x="655"/>
        <item h="1" m="1" x="656"/>
        <item m="1" x="537"/>
        <item m="1" x="538"/>
        <item m="1" x="539"/>
        <item m="1" x="540"/>
        <item m="1" x="541"/>
        <item m="1" x="542"/>
        <item m="1" x="543"/>
        <item h="1" m="1" x="514"/>
        <item h="1" m="1" x="513"/>
        <item m="1" x="515"/>
        <item h="1" m="1" x="516"/>
        <item h="1" m="1" x="517"/>
        <item h="1" m="1" x="518"/>
        <item h="1" m="1" x="519"/>
        <item h="1" m="1" x="520"/>
        <item h="1" m="1" x="521"/>
        <item h="1" m="1" x="522"/>
        <item h="1" m="1" x="523"/>
        <item h="1" m="1" x="524"/>
        <item h="1" m="1" x="525"/>
        <item m="1" x="63"/>
        <item h="1" m="1" x="526"/>
        <item h="1" m="1" x="527"/>
        <item h="1" m="1" x="528"/>
        <item h="1" m="1" x="529"/>
        <item h="1" m="1" x="530"/>
        <item h="1" m="1" x="531"/>
        <item h="1" m="1" x="532"/>
        <item h="1" m="1" x="533"/>
        <item h="1" m="1" x="472"/>
        <item m="1" x="473"/>
        <item h="1" m="1" x="474"/>
        <item h="1" m="1" x="475"/>
        <item h="1" m="1" x="476"/>
        <item h="1" m="1" x="477"/>
        <item m="1" x="56"/>
        <item h="1" m="1" x="478"/>
        <item h="1" m="1" x="471"/>
        <item h="1" m="1" x="479"/>
        <item h="1" m="1" x="481"/>
        <item h="1" m="1" x="480"/>
        <item h="1" m="1" x="482"/>
        <item h="1" m="1" x="483"/>
        <item h="1" m="1" x="98"/>
        <item h="1" m="1" x="484"/>
        <item h="1" m="1" x="485"/>
        <item h="1" m="1" x="486"/>
        <item h="1" m="1" x="487"/>
        <item h="1" m="1" x="488"/>
        <item h="1" m="1" x="490"/>
        <item h="1" m="1" x="489"/>
        <item h="1" m="1" x="272"/>
        <item h="1" m="1" x="491"/>
        <item h="1" m="1" x="492"/>
        <item h="1" m="1" x="493"/>
        <item h="1" m="1" x="494"/>
        <item h="1" m="1" x="495"/>
        <item h="1" m="1" x="496"/>
        <item h="1" m="1" x="497"/>
        <item h="1" m="1" x="498"/>
        <item h="1" m="1" x="499"/>
        <item h="1" m="1" x="500"/>
        <item h="1" m="1" x="501"/>
        <item h="1" m="1" x="502"/>
        <item h="1" m="1" x="503"/>
        <item h="1" m="1" x="283"/>
        <item h="1" m="1" x="504"/>
        <item h="1" m="1" x="505"/>
        <item h="1" m="1" x="506"/>
        <item h="1" m="1" x="507"/>
        <item h="1" m="1" x="508"/>
        <item h="1" m="1" x="509"/>
        <item h="1" m="1" x="510"/>
        <item h="1" x="15"/>
        <item h="1" m="1" x="511"/>
        <item h="1" m="1" x="353"/>
        <item h="1" m="1" x="354"/>
        <item m="1" x="355"/>
        <item h="1" m="1" x="356"/>
        <item h="1" m="1" x="357"/>
        <item h="1" m="1" x="358"/>
        <item h="1" m="1" x="359"/>
        <item h="1" m="1" x="360"/>
        <item h="1" m="1" x="193"/>
        <item h="1" m="1" x="362"/>
        <item h="1" m="1" x="364"/>
        <item h="1" m="1" x="365"/>
        <item h="1" m="1" x="366"/>
        <item h="1" m="1" x="367"/>
        <item h="1" m="1" x="380"/>
        <item h="1" m="1" x="368"/>
        <item h="1" m="1" x="369"/>
        <item h="1" m="1" x="370"/>
        <item h="1" m="1" x="371"/>
        <item h="1" m="1" x="38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8"/>
        <item h="1" m="1" x="400"/>
        <item h="1" m="1" x="397"/>
        <item h="1" m="1" x="402"/>
        <item h="1" m="1" x="403"/>
        <item h="1" m="1" x="58"/>
        <item h="1" m="1" x="404"/>
        <item h="1" m="1" x="405"/>
        <item h="1" m="1" x="406"/>
        <item h="1" m="1" x="407"/>
        <item h="1" m="1" x="408"/>
        <item h="1" m="1" x="409"/>
        <item h="1" m="1" x="410"/>
        <item h="1" m="1" x="411"/>
        <item h="1" m="1" x="412"/>
        <item h="1" m="1" x="413"/>
        <item m="1" x="274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6"/>
        <item h="1" m="1" x="437"/>
        <item h="1" m="1" x="438"/>
        <item h="1" m="1" x="436"/>
        <item h="1" m="1" x="439"/>
        <item h="1" m="1" x="440"/>
        <item h="1" m="1" x="441"/>
        <item h="1" m="1" x="442"/>
        <item h="1" m="1" x="444"/>
        <item h="1" m="1" x="443"/>
        <item h="1" m="1" x="445"/>
        <item h="1" m="1" x="446"/>
        <item h="1" m="1" x="447"/>
        <item h="1" m="1" x="449"/>
        <item h="1" m="1" x="448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352"/>
        <item h="1" m="1" x="463"/>
        <item h="1" m="1" x="464"/>
        <item h="1" m="1" x="465"/>
        <item h="1" m="1" x="466"/>
        <item h="1" m="1" x="467"/>
        <item h="1" m="1" x="468"/>
        <item h="1" m="1" x="401"/>
        <item h="1" m="1" x="469"/>
        <item h="1" m="1" x="470"/>
        <item m="1" x="314"/>
        <item h="1" m="1" x="315"/>
        <item h="1" m="1" x="316"/>
        <item h="1" m="1" x="317"/>
        <item h="1" m="1" x="318"/>
        <item h="1" m="1" x="319"/>
        <item h="1" m="1" x="320"/>
        <item h="1" m="1" x="321"/>
        <item h="1" m="1" x="313"/>
        <item h="1" m="1" x="322"/>
        <item h="1" m="1" x="323"/>
        <item h="1" m="1" x="324"/>
        <item h="1" m="1" x="325"/>
        <item h="1" m="1" x="326"/>
        <item h="1" m="1" x="327"/>
        <item h="1" m="1" x="328"/>
        <item h="1" m="1" x="40"/>
        <item h="1" m="1" x="329"/>
        <item h="1" m="1" x="246"/>
        <item h="1" m="1" x="330"/>
        <item h="1" m="1" x="331"/>
        <item h="1" m="1" x="332"/>
        <item h="1" m="1" x="333"/>
        <item h="1" m="1" x="334"/>
        <item h="1" m="1" x="335"/>
        <item h="1" m="1" x="336"/>
        <item h="1" m="1" x="337"/>
        <item x="2"/>
        <item h="1" m="1" x="338"/>
        <item h="1" m="1" x="339"/>
        <item h="1" m="1" x="340"/>
        <item h="1" m="1" x="341"/>
        <item m="1" x="342"/>
        <item h="1" m="1" x="263"/>
        <item h="1" m="1" x="343"/>
        <item h="1" m="1" x="344"/>
        <item h="1" m="1" x="345"/>
        <item h="1" m="1" x="346"/>
        <item h="1" m="1" x="347"/>
        <item h="1" m="1" x="348"/>
        <item h="1" m="1" x="349"/>
        <item h="1" m="1" x="350"/>
        <item h="1" m="1" x="296"/>
        <item h="1" m="1" x="297"/>
        <item h="1" m="1" x="298"/>
        <item h="1" m="1" x="299"/>
        <item h="1" m="1" x="300"/>
        <item h="1" m="1" x="301"/>
        <item m="1" x="302"/>
        <item h="1" m="1" x="303"/>
        <item h="1" m="1" x="304"/>
        <item h="1" m="1" x="305"/>
        <item h="1" m="1" x="306"/>
        <item h="1" m="1" x="308"/>
        <item h="1" m="1" x="309"/>
        <item h="1" m="1" x="310"/>
        <item h="1" m="1" x="311"/>
        <item h="1" m="1" x="312"/>
        <item h="1" m="1" x="295"/>
        <item h="1" m="1" x="253"/>
        <item h="1" m="1" x="255"/>
        <item h="1" m="1" x="256"/>
        <item h="1" m="1" x="257"/>
        <item h="1" m="1" x="258"/>
        <item h="1" m="1" x="259"/>
        <item h="1" m="1" x="260"/>
        <item h="1" m="1" x="261"/>
        <item h="1" m="1" x="262"/>
        <item h="1" m="1" x="264"/>
        <item h="1" m="1" x="265"/>
        <item h="1" m="1" x="266"/>
        <item h="1" m="1" x="267"/>
        <item h="1" m="1" x="268"/>
        <item h="1" m="1" x="126"/>
        <item h="1" m="1" x="269"/>
        <item h="1" m="1" x="270"/>
        <item h="1" m="1" x="271"/>
        <item h="1" m="1" x="273"/>
        <item h="1" m="1" x="275"/>
        <item h="1" m="1" x="276"/>
        <item h="1" m="1" x="277"/>
        <item h="1" m="1" x="252"/>
        <item h="1" m="1" x="278"/>
        <item h="1" m="1" x="279"/>
        <item h="1" m="1" x="280"/>
        <item h="1" m="1" x="281"/>
        <item h="1" m="1" x="282"/>
        <item h="1" m="1" x="284"/>
        <item h="1" m="1" x="285"/>
        <item h="1" m="1" x="286"/>
        <item h="1" m="1" x="287"/>
        <item h="1" m="1" x="288"/>
        <item h="1" m="1" x="289"/>
        <item h="1" m="1" x="290"/>
        <item h="1" m="1" x="291"/>
        <item h="1" m="1" x="292"/>
        <item h="1" m="1" x="856"/>
        <item h="1" m="1" x="1039"/>
        <item h="1" m="1" x="725"/>
        <item h="1" m="1" x="798"/>
        <item h="1" m="1" x="1057"/>
        <item h="1" m="1" x="924"/>
        <item h="1" m="1" x="1050"/>
        <item h="1" m="1" x="682"/>
        <item h="1" m="1" x="762"/>
        <item h="1" m="1" x="783"/>
        <item h="1" m="1" x="1025"/>
        <item h="1" m="1" x="916"/>
        <item h="1" m="1" x="940"/>
        <item h="1" m="1" x="787"/>
        <item h="1" m="1" x="833"/>
        <item h="1" m="1" x="1028"/>
        <item h="1" m="1" x="1034"/>
        <item h="1" m="1" x="696"/>
        <item h="1" m="1" x="738"/>
        <item h="1" m="1" x="842"/>
        <item h="1" m="1" x="906"/>
        <item h="1" m="1" x="768"/>
        <item h="1" m="1" x="1024"/>
        <item h="1" m="1" x="1002"/>
        <item h="1" m="1" x="888"/>
        <item m="1" x="223"/>
        <item h="1" m="1" x="224"/>
        <item h="1" m="1" x="225"/>
        <item h="1" m="1" x="226"/>
        <item h="1" m="1" x="227"/>
        <item h="1" m="1" x="228"/>
        <item h="1" m="1" x="229"/>
        <item h="1" m="1" x="231"/>
        <item h="1" m="1" x="232"/>
        <item h="1" m="1" x="233"/>
        <item h="1" m="1" x="230"/>
        <item h="1" m="1" x="728"/>
        <item h="1" m="1" x="235"/>
        <item h="1" m="1" x="236"/>
        <item h="1" m="1" x="237"/>
        <item h="1" m="1" x="238"/>
        <item h="1" m="1" x="239"/>
        <item h="1" m="1" x="240"/>
        <item h="1" m="1" x="241"/>
        <item h="1" m="1" x="242"/>
        <item h="1" m="1" x="243"/>
        <item h="1" m="1" x="222"/>
        <item h="1" m="1" x="244"/>
        <item h="1" m="1" x="245"/>
        <item h="1" m="1" x="247"/>
        <item h="1" m="1" x="248"/>
        <item h="1" m="1" x="249"/>
        <item h="1" m="1" x="250"/>
        <item h="1" m="1" x="251"/>
        <item m="1" x="192"/>
        <item h="1" m="1" x="194"/>
        <item h="1" m="1" x="195"/>
        <item h="1" m="1" x="766"/>
        <item h="1" m="1" x="197"/>
        <item h="1" m="1" x="198"/>
        <item h="1" m="1" x="199"/>
        <item h="1" m="1" x="200"/>
        <item h="1" m="1" x="201"/>
        <item h="1" m="1" x="202"/>
        <item h="1" m="1" x="203"/>
        <item h="1" m="1" x="204"/>
        <item h="1" m="1" x="191"/>
        <item h="1" m="1" x="205"/>
        <item h="1" m="1" x="206"/>
        <item h="1" m="1" x="207"/>
        <item h="1" m="1" x="208"/>
        <item h="1" m="1" x="209"/>
        <item h="1" m="1" x="210"/>
        <item h="1" m="1" x="211"/>
        <item h="1" m="1" x="212"/>
        <item h="1" m="1" x="213"/>
        <item h="1" m="1" x="214"/>
        <item h="1" m="1" x="216"/>
        <item h="1" m="1" x="217"/>
        <item h="1" m="1" x="218"/>
        <item h="1" m="1" x="219"/>
        <item h="1" m="1" x="220"/>
        <item h="1" m="1" x="75"/>
        <item h="1" m="1" x="76"/>
        <item h="1" m="1" x="77"/>
        <item h="1" m="1" x="78"/>
        <item h="1" m="1" x="149"/>
        <item h="1" m="1" x="79"/>
        <item h="1" m="1" x="80"/>
        <item h="1" m="1" x="81"/>
        <item h="1" m="1" x="534"/>
        <item h="1" m="1" x="82"/>
        <item h="1" m="1" x="83"/>
        <item h="1" m="1" x="84"/>
        <item h="1" m="1" x="85"/>
        <item h="1" m="1" x="86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h="1" m="1" x="95"/>
        <item h="1" m="1" x="96"/>
        <item h="1" m="1" x="97"/>
        <item h="1" m="1" x="99"/>
        <item h="1" m="1" x="100"/>
        <item h="1" m="1" x="101"/>
        <item h="1" m="1" x="102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0"/>
        <item h="1" m="1" x="112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7"/>
        <item h="1" m="1" x="128"/>
        <item h="1" m="1" x="129"/>
        <item h="1" m="1" x="130"/>
        <item h="1" m="1" x="131"/>
        <item h="1" m="1" x="132"/>
        <item h="1" m="1" x="134"/>
        <item h="1" m="1" x="135"/>
        <item h="1" m="1" x="136"/>
        <item h="1" m="1" x="137"/>
        <item h="1" m="1" x="139"/>
        <item h="1" m="1" x="140"/>
        <item h="1" m="1" x="141"/>
        <item h="1" m="1" x="142"/>
        <item h="1" m="1" x="143"/>
        <item h="1" m="1" x="144"/>
        <item h="1" m="1" x="145"/>
        <item h="1" m="1" x="146"/>
        <item h="1" m="1" x="147"/>
        <item h="1" m="1" x="148"/>
        <item h="1" m="1" x="150"/>
        <item h="1" m="1" x="151"/>
        <item h="1" m="1" x="152"/>
        <item h="1" m="1" x="153"/>
        <item h="1" m="1" x="155"/>
        <item h="1" m="1" x="156"/>
        <item h="1" m="1" x="157"/>
        <item h="1" m="1" x="158"/>
        <item h="1" m="1" x="159"/>
        <item h="1" m="1" x="160"/>
        <item h="1" m="1" x="161"/>
        <item h="1" m="1" x="162"/>
        <item h="1" m="1" x="163"/>
        <item h="1" m="1" x="164"/>
        <item h="1" m="1" x="165"/>
        <item h="1" m="1" x="166"/>
        <item h="1" m="1" x="167"/>
        <item h="1" m="1" x="168"/>
        <item h="1" m="1" x="169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1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89"/>
        <item h="1" m="1" x="190"/>
        <item h="1" m="1" x="60"/>
        <item h="1" m="1" x="65"/>
        <item h="1" m="1" x="59"/>
        <item h="1" m="1" x="64"/>
        <item h="1" m="1" x="61"/>
        <item h="1" m="1" x="67"/>
        <item h="1" m="1" x="66"/>
        <item h="1" m="1" x="62"/>
        <item h="1" m="1" x="57"/>
        <item h="1" m="1" x="55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7"/>
        <item h="1" m="1" x="28"/>
        <item h="1" m="1" x="29"/>
        <item h="1" m="1" x="31"/>
        <item h="1" m="1" x="32"/>
        <item h="1" m="1" x="33"/>
        <item h="1" m="1" x="34"/>
        <item h="1" m="1" x="35"/>
        <item h="1" m="1" x="36"/>
        <item h="1" m="1" x="18"/>
        <item h="1" m="1" x="37"/>
        <item h="1" m="1" x="38"/>
        <item h="1" m="1" x="39"/>
        <item h="1" m="1" x="41"/>
        <item h="1" m="1" x="42"/>
        <item h="1" m="1" x="43"/>
        <item h="1" m="1" x="44"/>
        <item h="1" m="1" x="45"/>
        <item h="1" m="1" x="47"/>
        <item h="1" m="1" x="48"/>
        <item h="1" m="1" x="50"/>
        <item h="1" m="1" x="51"/>
        <item h="1" m="1" x="49"/>
        <item h="1" m="1" x="52"/>
        <item h="1" m="1" x="53"/>
        <item h="1" m="1" x="54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"/>
        <item h="1" x="12"/>
        <item h="1" x="13"/>
        <item h="1" x="14"/>
        <item h="1" m="1" x="747"/>
        <item h="1" m="1" x="692"/>
        <item h="1" m="1" x="1038"/>
        <item h="1" m="1" x="824"/>
        <item h="1" m="1" x="784"/>
        <item h="1" m="1" x="952"/>
        <item h="1" m="1" x="814"/>
        <item h="1" m="1" x="907"/>
        <item h="1" m="1" x="704"/>
        <item h="1" m="1" x="900"/>
        <item h="1" m="1" x="1009"/>
        <item h="1" m="1" x="1060"/>
        <item h="1" m="1" x="927"/>
        <item h="1" m="1" x="874"/>
        <item h="1" m="1" x="776"/>
        <item h="1" m="1" x="775"/>
        <item h="1" m="1" x="970"/>
        <item h="1" m="1" x="838"/>
        <item h="1" m="1" x="994"/>
        <item h="1" m="1" x="1003"/>
        <item h="1" m="1" x="868"/>
        <item h="1" m="1" x="947"/>
        <item h="1" m="1" x="811"/>
        <item h="1" m="1" x="797"/>
        <item h="1" m="1" x="1048"/>
        <item h="1" m="1" x="902"/>
        <item h="1" m="1" x="781"/>
        <item h="1" m="1" x="954"/>
        <item h="1" m="1" x="1045"/>
        <item h="1" m="1" x="773"/>
        <item h="1" m="1" x="788"/>
        <item h="1" m="1" x="750"/>
        <item h="1" m="1" x="914"/>
        <item h="1" m="1" x="853"/>
        <item h="1" m="1" x="749"/>
        <item h="1" m="1" x="1029"/>
        <item h="1" m="1" x="808"/>
        <item h="1" m="1" x="985"/>
        <item h="1" m="1" x="847"/>
        <item h="1" m="1" x="717"/>
        <item h="1" m="1" x="855"/>
        <item h="1" m="1" x="980"/>
        <item h="1" m="1" x="993"/>
        <item h="1" m="1" x="809"/>
        <item h="1" m="1" x="718"/>
        <item h="1" m="1" x="712"/>
        <item h="1" m="1" x="964"/>
        <item h="1" m="1" x="867"/>
        <item h="1" m="1" x="996"/>
        <item h="1" m="1" x="839"/>
        <item h="1" m="1" x="894"/>
        <item h="1" m="1" x="686"/>
        <item h="1" m="1" x="984"/>
        <item h="1" m="1" x="1055"/>
        <item h="1" m="1" x="795"/>
        <item h="1" m="1" x="713"/>
        <item h="1" m="1" x="860"/>
        <item h="1" m="1" x="759"/>
        <item h="1" m="1" x="829"/>
        <item h="1" m="1" x="837"/>
        <item h="1" m="1" x="871"/>
        <item h="1" m="1" x="832"/>
        <item h="1" m="1" x="991"/>
        <item h="1" m="1" x="864"/>
        <item h="1" m="1" x="1014"/>
        <item h="1" m="1" x="998"/>
        <item h="1" m="1" x="723"/>
        <item h="1" m="1" x="944"/>
        <item h="1" m="1" x="805"/>
        <item h="1" m="1" x="806"/>
        <item h="1" m="1" x="1053"/>
        <item h="1" m="1" x="928"/>
        <item h="1" m="1" x="974"/>
        <item h="1" m="1" x="827"/>
        <item h="1" m="1" x="859"/>
        <item h="1" m="1" x="972"/>
        <item h="1" m="1" x="730"/>
        <item h="1" m="1" x="1049"/>
        <item h="1" m="1" x="938"/>
        <item h="1" m="1" x="861"/>
        <item h="1" m="1" x="1056"/>
        <item h="1" m="1" x="813"/>
        <item h="1" m="1" x="688"/>
        <item h="1" m="1" x="887"/>
        <item h="1" m="1" x="792"/>
        <item h="1" m="1" x="901"/>
        <item h="1" m="1" x="1001"/>
        <item h="1" m="1" x="706"/>
        <item h="1" m="1" x="899"/>
        <item h="1" m="1" x="941"/>
        <item h="1" m="1" x="969"/>
        <item m="1" x="536"/>
        <item h="1" m="1" x="896"/>
        <item h="1" m="1" x="955"/>
        <item h="1" m="1" x="720"/>
        <item h="1" m="1" x="851"/>
        <item h="1" m="1" x="684"/>
        <item h="1" m="1" x="945"/>
        <item h="1" m="1" x="804"/>
        <item h="1" m="1" x="733"/>
        <item h="1" m="1" x="821"/>
        <item h="1" m="1" x="794"/>
        <item h="1" m="1" x="767"/>
        <item h="1" m="1" x="1047"/>
        <item h="1" m="1" x="880"/>
        <item h="1" m="1" x="922"/>
        <item h="1" m="1" x="846"/>
        <item h="1" m="1" x="933"/>
        <item h="1" m="1" x="950"/>
        <item h="1" m="1" x="904"/>
        <item h="1" m="1" x="836"/>
        <item h="1" m="1" x="802"/>
        <item h="1" m="1" x="943"/>
        <item h="1" m="1" x="983"/>
        <item h="1" m="1" x="931"/>
        <item h="1" m="1" x="1027"/>
        <item h="1" m="1" x="1011"/>
        <item h="1" m="1" x="999"/>
        <item h="1" m="1" x="687"/>
        <item h="1" m="1" x="903"/>
        <item h="1" m="1" x="958"/>
        <item h="1" m="1" x="977"/>
        <item h="1" m="1" x="885"/>
        <item h="1" m="1" x="707"/>
        <item h="1" m="1" x="909"/>
        <item h="1" m="1" x="743"/>
        <item h="1" m="1" x="742"/>
        <item h="1" m="1" x="1010"/>
        <item h="1" m="1" x="1036"/>
        <item h="1" m="1" x="793"/>
        <item h="1" m="1" x="881"/>
        <item h="1" m="1" x="892"/>
        <item h="1" m="1" x="1007"/>
        <item h="1" m="1" x="988"/>
        <item h="1" m="1" x="926"/>
        <item h="1" m="1" x="719"/>
        <item h="1" m="1" x="801"/>
        <item h="1" m="1" x="1044"/>
        <item h="1" m="1" x="799"/>
        <item h="1" m="1" x="911"/>
        <item h="1" m="1" x="807"/>
        <item h="1" m="1" x="732"/>
        <item h="1" m="1" x="709"/>
        <item h="1" m="1" x="764"/>
        <item h="1" m="1" x="694"/>
        <item h="1" m="1" x="703"/>
        <item h="1" m="1" x="925"/>
        <item h="1" m="1" x="834"/>
        <item h="1" m="1" x="965"/>
        <item h="1" m="1" x="800"/>
        <item h="1" m="1" x="979"/>
        <item h="1" m="1" x="1052"/>
        <item h="1" m="1" x="971"/>
        <item h="1" m="1" x="782"/>
        <item h="1" m="1" x="889"/>
        <item h="1" m="1" x="812"/>
        <item h="1" m="1" x="908"/>
        <item h="1" m="1" x="897"/>
        <item h="1" m="1" x="1035"/>
        <item h="1" m="1" x="1008"/>
        <item h="1" m="1" x="695"/>
        <item h="1" m="1" x="1041"/>
        <item h="1" m="1" x="879"/>
        <item h="1" m="1" x="1018"/>
        <item h="1" m="1" x="680"/>
        <item h="1" m="1" x="852"/>
        <item h="1" m="1" x="683"/>
        <item h="1" m="1" x="877"/>
        <item h="1" m="1" x="910"/>
        <item h="1" m="1" x="850"/>
        <item h="1" m="1" x="848"/>
        <item h="1" m="1" x="895"/>
        <item h="1" m="1" x="752"/>
        <item h="1" m="1" x="535"/>
        <item h="1" m="1" x="921"/>
        <item h="1" m="1" x="748"/>
        <item h="1" m="1" x="936"/>
        <item h="1" m="1" x="727"/>
        <item h="1" m="1" x="890"/>
        <item h="1" m="1" x="920"/>
        <item h="1" m="1" x="740"/>
        <item h="1" m="1" x="849"/>
        <item h="1" m="1" x="915"/>
        <item h="1" m="1" x="780"/>
        <item h="1" m="1" x="734"/>
        <item h="1" m="1" x="929"/>
        <item h="1" m="1" x="685"/>
        <item h="1" m="1" x="1054"/>
        <item h="1" m="1" x="923"/>
        <item h="1" m="1" x="803"/>
        <item h="1" m="1" x="772"/>
        <item h="1" m="1" x="845"/>
        <item h="1" m="1" x="763"/>
        <item h="1" m="1" x="830"/>
        <item h="1" m="1" x="930"/>
        <item h="1" m="1" x="967"/>
        <item h="1" m="1" x="715"/>
        <item h="1" m="1" x="1021"/>
        <item h="1" m="1" x="844"/>
        <item h="1" m="1" x="770"/>
        <item h="1" m="1" x="1051"/>
        <item h="1" m="1" x="729"/>
        <item h="1" m="1" x="863"/>
        <item h="1" m="1" x="854"/>
        <item h="1" m="1" x="1062"/>
        <item h="1" m="1" x="726"/>
        <item h="1" m="1" x="778"/>
        <item h="1" m="1" x="905"/>
        <item h="1" m="1" x="822"/>
        <item h="1" m="1" x="932"/>
        <item h="1" m="1" x="1019"/>
        <item h="1" m="1" x="1032"/>
        <item h="1" m="1" x="982"/>
        <item h="1" m="1" x="978"/>
        <item h="1" m="1" x="1004"/>
        <item h="1" m="1" x="872"/>
        <item h="1" m="1" x="689"/>
        <item h="1" m="1" x="754"/>
        <item h="1" m="1" x="745"/>
        <item h="1" m="1" x="875"/>
        <item h="1" m="1" x="858"/>
        <item h="1" m="1" x="986"/>
        <item h="1" m="1" x="779"/>
        <item h="1" m="1" x="995"/>
        <item h="1" m="1" x="790"/>
        <item h="1" m="1" x="997"/>
        <item h="1" m="1" x="960"/>
        <item h="1" m="1" x="1012"/>
        <item h="1" m="1" x="876"/>
        <item h="1" m="1" x="771"/>
        <item h="1" m="1" x="818"/>
        <item h="1" m="1" x="691"/>
        <item h="1" m="1" x="961"/>
        <item h="1" m="1" x="959"/>
        <item h="1" m="1" x="679"/>
        <item h="1" m="1" x="835"/>
        <item h="1" m="1" x="1023"/>
        <item h="1" m="1" x="946"/>
        <item h="1" m="1" x="831"/>
        <item h="1" m="1" x="753"/>
        <item h="1" m="1" x="1022"/>
        <item h="1" m="1" x="973"/>
        <item h="1" m="1" x="693"/>
        <item h="1" m="1" x="761"/>
        <item h="1" m="1" x="716"/>
        <item h="1" m="1" x="884"/>
        <item h="1" m="1" x="702"/>
        <item h="1" m="1" x="886"/>
        <item h="1" m="1" x="699"/>
        <item h="1" m="1" x="898"/>
        <item h="1" m="1" x="953"/>
        <item h="1" m="1" x="769"/>
        <item h="1" m="1" x="701"/>
        <item h="1" m="1" x="698"/>
        <item h="1" m="1" x="826"/>
        <item h="1" m="1" x="873"/>
        <item h="1" m="1" x="962"/>
        <item h="1" m="1" x="700"/>
        <item h="1" m="1" x="710"/>
        <item h="1" m="1" x="681"/>
        <item h="1" m="1" x="1013"/>
        <item h="1" m="1" x="992"/>
        <item h="1" m="1" x="869"/>
        <item h="1" m="1" x="1061"/>
        <item h="1" m="1" x="919"/>
        <item h="1" m="1" x="948"/>
        <item h="1" m="1" x="1040"/>
        <item h="1" m="1" x="756"/>
        <item h="1" m="1" x="857"/>
        <item h="1" m="1" x="721"/>
        <item h="1" m="1" x="893"/>
        <item h="1" m="1" x="697"/>
        <item h="1" m="1" x="957"/>
        <item h="1" m="1" x="823"/>
        <item h="1" m="1" x="731"/>
        <item h="1" m="1" x="791"/>
        <item h="1" m="1" x="1042"/>
        <item h="1" m="1" x="963"/>
        <item h="1" m="1" x="1037"/>
        <item h="1" m="1" x="1026"/>
        <item h="1" m="1" x="737"/>
        <item h="1" m="1" x="1016"/>
        <item h="1" m="1" x="1033"/>
        <item h="1" m="1" x="862"/>
        <item h="1" m="1" x="939"/>
        <item h="1" m="1" x="774"/>
        <item h="1" m="1" x="755"/>
        <item h="1" m="1" x="987"/>
        <item h="1" m="1" x="1017"/>
        <item h="1" m="1" x="841"/>
        <item h="1" m="1" x="741"/>
        <item h="1" m="1" x="758"/>
        <item h="1" m="1" x="966"/>
        <item h="1" m="1" x="711"/>
        <item h="1" m="1" x="1005"/>
        <item h="1" m="1" x="918"/>
        <item h="1" m="1" x="870"/>
        <item h="1" m="1" x="746"/>
        <item h="1" m="1" x="949"/>
        <item h="1" m="1" x="757"/>
        <item h="1" m="1" x="981"/>
        <item h="1" m="1" x="968"/>
        <item h="1" m="1" x="810"/>
        <item h="1" m="1" x="951"/>
        <item h="1" m="1" x="786"/>
        <item h="1" m="1" x="789"/>
        <item h="1" m="1" x="1015"/>
        <item h="1" m="1" x="765"/>
        <item h="1" m="1" x="722"/>
        <item h="1" m="1" x="878"/>
        <item h="1" m="1" x="760"/>
        <item h="1" m="1" x="1030"/>
        <item h="1" m="1" x="843"/>
        <item h="1" m="1" x="882"/>
        <item h="1" m="1" x="714"/>
        <item h="1" m="1" x="1043"/>
        <item h="1" m="1" x="990"/>
        <item h="1" m="1" x="1059"/>
        <item h="1" m="1" x="828"/>
        <item h="1" m="1" x="891"/>
        <item h="1" m="1" x="1006"/>
        <item h="1" m="1" x="785"/>
        <item h="1" m="1" x="976"/>
        <item h="1" m="1" x="1046"/>
        <item h="1" m="1" x="815"/>
        <item h="1" m="1" x="912"/>
        <item h="1" m="1" x="917"/>
        <item h="1" m="1" x="975"/>
        <item h="1" m="1" x="1020"/>
        <item h="1" m="1" x="825"/>
        <item h="1" m="1" x="817"/>
        <item h="1" m="1" x="989"/>
        <item h="1" m="1" x="956"/>
        <item h="1" m="1" x="883"/>
        <item h="1" m="1" x="724"/>
        <item h="1" m="1" x="937"/>
        <item h="1" m="1" x="744"/>
        <item h="1" m="1" x="935"/>
        <item h="1" m="1" x="1031"/>
        <item h="1" m="1" x="796"/>
        <item h="1" m="1" x="840"/>
        <item h="1" m="1" x="1000"/>
        <item h="1" m="1" x="736"/>
        <item h="1" m="1" x="708"/>
        <item h="1" m="1" x="866"/>
        <item h="1" m="1" x="1058"/>
        <item h="1" m="1" x="739"/>
        <item h="1" m="1" x="777"/>
        <item h="1" m="1" x="690"/>
        <item h="1" m="1" x="816"/>
        <item h="1" m="1" x="865"/>
        <item h="1" m="1" x="819"/>
        <item h="1" m="1" x="942"/>
        <item h="1" m="1" x="934"/>
        <item h="1" m="1" x="913"/>
        <item h="1" m="1" x="629"/>
        <item h="1" m="1" x="637"/>
        <item h="1" m="1" x="196"/>
        <item h="1" m="1" x="234"/>
        <item h="1" m="1" x="751"/>
        <item h="1" m="1" x="705"/>
        <item m="1" x="678"/>
        <item m="1" x="660"/>
        <item h="1" m="1" x="661"/>
        <item h="1" m="1" x="662"/>
        <item h="1" m="1" x="663"/>
        <item h="1" m="1" x="664"/>
        <item h="1" m="1" x="665"/>
        <item h="1" m="1" x="666"/>
        <item h="1" m="1" x="668"/>
        <item h="1" m="1" x="669"/>
        <item h="1" x="17"/>
        <item h="1" m="1" x="657"/>
        <item h="1" m="1" x="658"/>
        <item h="1" m="1" x="512"/>
        <item h="1" m="1" x="293"/>
        <item h="1" m="1" x="294"/>
        <item h="1" m="1" x="221"/>
        <item h="1" m="1" x="68"/>
        <item h="1" m="1" x="69"/>
        <item h="1" m="1" x="70"/>
        <item h="1" m="1" x="71"/>
        <item h="1" m="1" x="72"/>
        <item h="1" m="1" x="73"/>
        <item h="1" m="1" x="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C23" sqref="C23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360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53.54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51.52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50.19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53.306795194461891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78.571428571428569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150.97999999999999</v>
      </c>
      <c r="D28" s="49">
        <f>SUMIFS(Tabla2[VALOR INDICADOR],Tabla2[NOMBRE DEL INDICADOR],Tabla5[[#This Row],[NOMBRE DEL INDICADOR]],Tabla2[FUENTE],FICHA!$A$26,Tabla2[MUNICIPIO],$B$1,Tabla2[AÑO/VIGENCIA],Tabla5[[#Headers],[2019]])</f>
        <v>73.959999999999994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47.87</v>
      </c>
      <c r="G28" s="49">
        <f>SUMIFS(Tabla2[VALOR INDICADOR],Tabla2[NOMBRE DEL INDICADOR],Tabla5[[#This Row],[NOMBRE DEL INDICADOR]],Tabla2[FUENTE],FICHA!$A$26,Tabla2[MUNICIPIO],$B$1,Tabla2[AÑO/VIGENCIA],Tabla5[[#Headers],[2022]])</f>
        <v>142.04545454545456</v>
      </c>
      <c r="H28" s="49">
        <f>SUMIFS(Tabla2[VALOR INDICADOR],Tabla2[NOMBRE DEL INDICADOR],Tabla5[[#This Row],[NOMBRE DEL INDICADOR]],Tabla2[FUENTE],FICHA!$A$26,Tabla2[MUNICIPIO],$B$1,Tabla2[AÑO/VIGENCIA],Tabla5[[#Headers],[2023]])</f>
        <v>350.05834305717622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171.95</v>
      </c>
      <c r="D29" s="49">
        <f>SUMIFS(Tabla2[VALOR INDICADOR],Tabla2[NOMBRE DEL INDICADOR],Tabla5[[#This Row],[NOMBRE DEL INDICADOR]],Tabla2[FUENTE],FICHA!$A$26,Tabla2[MUNICIPIO],$B$1,Tabla2[AÑO/VIGENCIA],Tabla5[[#Headers],[2019]])</f>
        <v>94.05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89.71</v>
      </c>
      <c r="G29" s="49">
        <f>SUMIFS(Tabla2[VALOR INDICADOR],Tabla2[NOMBRE DEL INDICADOR],Tabla5[[#This Row],[NOMBRE DEL INDICADOR]],Tabla2[FUENTE],FICHA!$A$26,Tabla2[MUNICIPIO],$B$1,Tabla2[AÑO/VIGENCIA],Tabla5[[#Headers],[2022]])</f>
        <v>133.74944271065539</v>
      </c>
      <c r="H29" s="49">
        <f>SUMIFS(Tabla2[VALOR INDICADOR],Tabla2[NOMBRE DEL INDICADOR],Tabla5[[#This Row],[NOMBRE DEL INDICADOR]],Tabla2[FUENTE],FICHA!$A$26,Tabla2[MUNICIPIO],$B$1,Tabla2[AÑO/VIGENCIA],Tabla5[[#Headers],[2023]])</f>
        <v>111.0864252388358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70.41</v>
      </c>
      <c r="D30" s="49">
        <f>SUMIFS(Tabla2[VALOR INDICADOR],Tabla2[NOMBRE DEL INDICADOR],Tabla5[[#This Row],[NOMBRE DEL INDICADOR]],Tabla2[FUENTE],FICHA!$A$26,Tabla2[MUNICIPIO],$B$1,Tabla2[AÑO/VIGENCIA],Tabla5[[#Headers],[2019]])</f>
        <v>0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22.172949002217294</v>
      </c>
      <c r="H30" s="49">
        <f>SUMIFS(Tabla2[VALOR INDICADOR],Tabla2[NOMBRE DEL INDICADOR],Tabla5[[#This Row],[NOMBRE DEL INDICADOR]],Tabla2[FUENTE],FICHA!$A$26,Tabla2[MUNICIPIO],$B$1,Tabla2[AÑO/VIGENCIA],Tabla5[[#Headers],[2023]])</f>
        <v>22.291573785109229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1</v>
      </c>
      <c r="E31" s="49">
        <f>SUMIFS(Tabla2[VALOR INDICADOR],Tabla2[NOMBRE DEL INDICADOR],Tabla5[[#This Row],[NOMBRE DEL INDICADOR]],Tabla2[FUENTE],FICHA!$A$26,Tabla2[MUNICIPIO],$B$1,Tabla2[AÑO/VIGENCIA],Tabla5[[#Headers],[2020]])</f>
        <v>1</v>
      </c>
      <c r="F31" s="50">
        <f>SUMIFS(Tabla2[VALOR INDICADOR],Tabla2[NOMBRE DEL INDICADOR],Tabla5[[#This Row],[NOMBRE DEL INDICADOR]],Tabla2[FUENTE],FICHA!$A$26,Tabla2[MUNICIPIO],$B$1,Tabla2[AÑO/VIGENCIA],Tabla5[[#Headers],[2021]])</f>
        <v>1</v>
      </c>
      <c r="G31" s="51">
        <f>SUMIFS(Tabla2[VALOR INDICADOR],Tabla2[NOMBRE DEL INDICADOR],Tabla5[[#This Row],[NOMBRE DEL INDICADOR]],Tabla2[FUENTE],FICHA!$A$26,Tabla2[MUNICIPIO],$B$1,Tabla2[AÑO/VIGENCIA],Tabla5[[#Headers],[2022]])</f>
        <v>1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116.96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24.65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96.81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23.93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85.06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26.54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160.34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47.03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89.71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24.65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22.43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29.24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29.24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26.72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47.03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0.24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0.11900000000000001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8.3000000000000004E-2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0.94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0.99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1.02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0.97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0.94876088412592097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0.91489361702127658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1.46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1.32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1.21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1.01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1.1510416666666667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1.0887728459530026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1907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1965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1966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2458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2734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2794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0.8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0.76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0.5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0.78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0.84345281638624725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0.80868285504047088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1.1599999999999999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1.1100000000000001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1.1000000000000001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1.0581245156290364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1.0364195947678891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0.56000000000000005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0.6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0.6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0.66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0.5544692737430168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0.55766621438263231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0.04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4.4790893343231872E-2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3.8200862600123231E-2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4.0933278755628327E-2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6.4678706425871479E-2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0.01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0.04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4.3269230769230768E-2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2.694136291600634E-2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0.04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0.05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6.6146735990756794E-2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0.11429451632778805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0.05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0.06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0.13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0.11870650839132214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0.16918555835432408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0.01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0.04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3.0448717948717952E-2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4.7543581616481777E-2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1.01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0.94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1.01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0.39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0.43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0.89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0.91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0.97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0.96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0.96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0.86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0.85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0.72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0.56000000000000005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0.59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0.53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0.53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0.67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0.75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0.79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0.84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0.71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0.77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0.78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0.77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0.81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0.79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0.79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2.2000000000000002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3.62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0.59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1.7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2.77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27.96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28.12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27.17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26.51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26.51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27.96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27.17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28.12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81.52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26.51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0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0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0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0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0.75680000000000003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0.76280000000000003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0.64319999999999988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0.64029999999999998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0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topLeftCell="A4971" zoomScale="112" zoomScaleNormal="85" workbookViewId="0">
      <selection activeCell="A4995" sqref="A4995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20.13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19.760000000000002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19.47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17.420000000000002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17.34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17.62</v>
      </c>
      <c r="J55" t="s">
        <v>1159</v>
      </c>
      <c r="K55" s="2"/>
      <c r="L55" s="60"/>
    </row>
    <row r="56" spans="1:12">
      <c r="A56">
        <v>44001</v>
      </c>
      <c r="B56" t="s">
        <v>639</v>
      </c>
      <c r="C56" t="s">
        <v>640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34.75</v>
      </c>
      <c r="J56" t="s">
        <v>1159</v>
      </c>
      <c r="K56" s="2"/>
      <c r="L56" s="60"/>
    </row>
    <row r="57" spans="1:12">
      <c r="A57">
        <v>44035</v>
      </c>
      <c r="B57" t="s">
        <v>639</v>
      </c>
      <c r="C57" t="s">
        <v>360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53.54</v>
      </c>
      <c r="J57" t="s">
        <v>1159</v>
      </c>
      <c r="K57" s="2"/>
      <c r="L57" s="60"/>
    </row>
    <row r="58" spans="1:12">
      <c r="A58">
        <v>44078</v>
      </c>
      <c r="B58" t="s">
        <v>639</v>
      </c>
      <c r="C58" t="s">
        <v>641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52.86</v>
      </c>
      <c r="J58" t="s">
        <v>1159</v>
      </c>
      <c r="K58" s="2"/>
      <c r="L58" s="60"/>
    </row>
    <row r="59" spans="1:12">
      <c r="A59">
        <v>44090</v>
      </c>
      <c r="B59" t="s">
        <v>639</v>
      </c>
      <c r="C59" t="s">
        <v>642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46.44</v>
      </c>
      <c r="J59" t="s">
        <v>1159</v>
      </c>
      <c r="K59" s="2"/>
      <c r="L59" s="60"/>
    </row>
    <row r="60" spans="1:12">
      <c r="A60">
        <v>44098</v>
      </c>
      <c r="B60" t="s">
        <v>639</v>
      </c>
      <c r="C60" t="s">
        <v>643</v>
      </c>
      <c r="D60" t="s">
        <v>1156</v>
      </c>
      <c r="E60" t="s">
        <v>1160</v>
      </c>
      <c r="F60" t="s">
        <v>1155</v>
      </c>
      <c r="G60" t="s">
        <v>1097</v>
      </c>
      <c r="H60">
        <v>2018</v>
      </c>
      <c r="I60">
        <v>39.950000000000003</v>
      </c>
      <c r="J60" t="s">
        <v>1159</v>
      </c>
      <c r="K60" s="2"/>
      <c r="L60" s="60"/>
    </row>
    <row r="61" spans="1:12">
      <c r="A61">
        <v>44110</v>
      </c>
      <c r="B61" t="s">
        <v>639</v>
      </c>
      <c r="C61" t="s">
        <v>644</v>
      </c>
      <c r="D61" t="s">
        <v>1156</v>
      </c>
      <c r="E61" t="s">
        <v>1160</v>
      </c>
      <c r="F61" t="s">
        <v>1155</v>
      </c>
      <c r="G61" t="s">
        <v>1097</v>
      </c>
      <c r="H61">
        <v>2018</v>
      </c>
      <c r="I61">
        <v>14.67</v>
      </c>
      <c r="J61" t="s">
        <v>1159</v>
      </c>
      <c r="K61" s="2"/>
      <c r="L61" s="60"/>
    </row>
    <row r="62" spans="1:12">
      <c r="A62">
        <v>44279</v>
      </c>
      <c r="B62" t="s">
        <v>639</v>
      </c>
      <c r="C62" t="s">
        <v>645</v>
      </c>
      <c r="D62" t="s">
        <v>1156</v>
      </c>
      <c r="E62" t="s">
        <v>1160</v>
      </c>
      <c r="F62" t="s">
        <v>1155</v>
      </c>
      <c r="G62" t="s">
        <v>1097</v>
      </c>
      <c r="H62">
        <v>2018</v>
      </c>
      <c r="I62">
        <v>42.12</v>
      </c>
      <c r="J62" t="s">
        <v>1159</v>
      </c>
      <c r="K62" s="2"/>
      <c r="L62" s="60"/>
    </row>
    <row r="63" spans="1:12">
      <c r="A63">
        <v>44378</v>
      </c>
      <c r="B63" t="s">
        <v>639</v>
      </c>
      <c r="C63" t="s">
        <v>646</v>
      </c>
      <c r="D63" t="s">
        <v>1156</v>
      </c>
      <c r="E63" t="s">
        <v>1160</v>
      </c>
      <c r="F63" t="s">
        <v>1155</v>
      </c>
      <c r="G63" t="s">
        <v>1097</v>
      </c>
      <c r="H63">
        <v>2018</v>
      </c>
      <c r="I63">
        <v>30.18</v>
      </c>
      <c r="J63" t="s">
        <v>1159</v>
      </c>
      <c r="K63" s="2"/>
      <c r="L63" s="60"/>
    </row>
    <row r="64" spans="1:12">
      <c r="A64">
        <v>44420</v>
      </c>
      <c r="B64" t="s">
        <v>639</v>
      </c>
      <c r="C64" t="s">
        <v>647</v>
      </c>
      <c r="D64" t="s">
        <v>1156</v>
      </c>
      <c r="E64" t="s">
        <v>1160</v>
      </c>
      <c r="F64" t="s">
        <v>1155</v>
      </c>
      <c r="G64" t="s">
        <v>1097</v>
      </c>
      <c r="H64">
        <v>2018</v>
      </c>
      <c r="I64">
        <v>57.15</v>
      </c>
      <c r="J64" t="s">
        <v>1159</v>
      </c>
      <c r="K64" s="2"/>
      <c r="L64" s="60"/>
    </row>
    <row r="65" spans="1:12">
      <c r="A65">
        <v>44430</v>
      </c>
      <c r="B65" t="s">
        <v>639</v>
      </c>
      <c r="C65" t="s">
        <v>648</v>
      </c>
      <c r="D65" t="s">
        <v>1156</v>
      </c>
      <c r="E65" t="s">
        <v>1160</v>
      </c>
      <c r="F65" t="s">
        <v>1155</v>
      </c>
      <c r="G65" t="s">
        <v>1097</v>
      </c>
      <c r="H65">
        <v>2018</v>
      </c>
      <c r="I65">
        <v>54.7</v>
      </c>
      <c r="J65" t="s">
        <v>1159</v>
      </c>
      <c r="K65" s="2"/>
      <c r="L65" s="60"/>
    </row>
    <row r="66" spans="1:12">
      <c r="A66">
        <v>44560</v>
      </c>
      <c r="B66" t="s">
        <v>639</v>
      </c>
      <c r="C66" t="s">
        <v>649</v>
      </c>
      <c r="D66" t="s">
        <v>1156</v>
      </c>
      <c r="E66" t="s">
        <v>1160</v>
      </c>
      <c r="F66" t="s">
        <v>1155</v>
      </c>
      <c r="G66" t="s">
        <v>1097</v>
      </c>
      <c r="H66">
        <v>2018</v>
      </c>
      <c r="I66">
        <v>82.07</v>
      </c>
      <c r="J66" t="s">
        <v>1159</v>
      </c>
      <c r="K66" s="2"/>
      <c r="L66" s="60"/>
    </row>
    <row r="67" spans="1:12">
      <c r="A67">
        <v>44650</v>
      </c>
      <c r="B67" t="s">
        <v>639</v>
      </c>
      <c r="C67" t="s">
        <v>650</v>
      </c>
      <c r="D67" t="s">
        <v>1156</v>
      </c>
      <c r="E67" t="s">
        <v>1160</v>
      </c>
      <c r="F67" t="s">
        <v>1155</v>
      </c>
      <c r="G67" t="s">
        <v>1097</v>
      </c>
      <c r="H67">
        <v>2018</v>
      </c>
      <c r="I67">
        <v>30.4</v>
      </c>
      <c r="J67" t="s">
        <v>1159</v>
      </c>
      <c r="K67" s="2"/>
      <c r="L67" s="60"/>
    </row>
    <row r="68" spans="1:12">
      <c r="A68">
        <v>44847</v>
      </c>
      <c r="B68" t="s">
        <v>639</v>
      </c>
      <c r="C68" t="s">
        <v>651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80.19</v>
      </c>
      <c r="J68" t="s">
        <v>1159</v>
      </c>
      <c r="K68" s="2"/>
      <c r="L68" s="60"/>
    </row>
    <row r="69" spans="1:12">
      <c r="A69">
        <v>44855</v>
      </c>
      <c r="B69" t="s">
        <v>639</v>
      </c>
      <c r="C69" t="s">
        <v>652</v>
      </c>
      <c r="D69" t="s">
        <v>1156</v>
      </c>
      <c r="E69" t="s">
        <v>1160</v>
      </c>
      <c r="F69" t="s">
        <v>1155</v>
      </c>
      <c r="G69" t="s">
        <v>1097</v>
      </c>
      <c r="H69">
        <v>2018</v>
      </c>
      <c r="I69">
        <v>36.74</v>
      </c>
      <c r="J69" t="s">
        <v>1159</v>
      </c>
      <c r="K69" s="2"/>
      <c r="L69" s="60"/>
    </row>
    <row r="70" spans="1:12">
      <c r="A70">
        <v>44874</v>
      </c>
      <c r="B70" t="s">
        <v>639</v>
      </c>
      <c r="C70" t="s">
        <v>207</v>
      </c>
      <c r="D70" t="s">
        <v>1156</v>
      </c>
      <c r="E70" t="s">
        <v>1160</v>
      </c>
      <c r="F70" t="s">
        <v>1155</v>
      </c>
      <c r="G70" t="s">
        <v>1097</v>
      </c>
      <c r="H70">
        <v>2018</v>
      </c>
      <c r="I70">
        <v>48.26</v>
      </c>
      <c r="J70" t="s">
        <v>1159</v>
      </c>
      <c r="K70" s="2"/>
      <c r="L70" s="60"/>
    </row>
    <row r="71" spans="1:12">
      <c r="A71">
        <v>44001</v>
      </c>
      <c r="B71" t="s">
        <v>639</v>
      </c>
      <c r="C71" t="s">
        <v>640</v>
      </c>
      <c r="D71" t="s">
        <v>1156</v>
      </c>
      <c r="E71" t="s">
        <v>1160</v>
      </c>
      <c r="F71" t="s">
        <v>1155</v>
      </c>
      <c r="G71" t="s">
        <v>1097</v>
      </c>
      <c r="H71">
        <v>2019</v>
      </c>
      <c r="I71">
        <v>35.979999999999997</v>
      </c>
      <c r="J71" t="s">
        <v>1159</v>
      </c>
      <c r="K71" s="2"/>
      <c r="L71" s="60"/>
    </row>
    <row r="72" spans="1:12">
      <c r="A72">
        <v>44035</v>
      </c>
      <c r="B72" t="s">
        <v>639</v>
      </c>
      <c r="C72" t="s">
        <v>360</v>
      </c>
      <c r="D72" t="s">
        <v>1156</v>
      </c>
      <c r="E72" t="s">
        <v>1160</v>
      </c>
      <c r="F72" t="s">
        <v>1155</v>
      </c>
      <c r="G72" t="s">
        <v>1097</v>
      </c>
      <c r="H72">
        <v>2019</v>
      </c>
      <c r="I72">
        <v>51.52</v>
      </c>
      <c r="J72" t="s">
        <v>1159</v>
      </c>
      <c r="K72" s="2"/>
      <c r="L72" s="60"/>
    </row>
    <row r="73" spans="1:12">
      <c r="A73">
        <v>44078</v>
      </c>
      <c r="B73" t="s">
        <v>639</v>
      </c>
      <c r="C73" t="s">
        <v>641</v>
      </c>
      <c r="D73" t="s">
        <v>1156</v>
      </c>
      <c r="E73" t="s">
        <v>1160</v>
      </c>
      <c r="F73" t="s">
        <v>1155</v>
      </c>
      <c r="G73" t="s">
        <v>1097</v>
      </c>
      <c r="H73">
        <v>2019</v>
      </c>
      <c r="I73">
        <v>51.92</v>
      </c>
      <c r="J73" t="s">
        <v>1159</v>
      </c>
      <c r="K73" s="2"/>
      <c r="L73" s="60"/>
    </row>
    <row r="74" spans="1:12">
      <c r="A74">
        <v>44090</v>
      </c>
      <c r="B74" t="s">
        <v>639</v>
      </c>
      <c r="C74" t="s">
        <v>642</v>
      </c>
      <c r="D74" t="s">
        <v>1156</v>
      </c>
      <c r="E74" t="s">
        <v>1160</v>
      </c>
      <c r="F74" t="s">
        <v>1155</v>
      </c>
      <c r="G74" t="s">
        <v>1097</v>
      </c>
      <c r="H74">
        <v>2019</v>
      </c>
      <c r="I74">
        <v>46.42</v>
      </c>
      <c r="J74" t="s">
        <v>1159</v>
      </c>
      <c r="K74" s="2"/>
      <c r="L74" s="60"/>
    </row>
    <row r="75" spans="1:12">
      <c r="A75">
        <v>44098</v>
      </c>
      <c r="B75" t="s">
        <v>639</v>
      </c>
      <c r="C75" t="s">
        <v>643</v>
      </c>
      <c r="D75" t="s">
        <v>1156</v>
      </c>
      <c r="E75" t="s">
        <v>1160</v>
      </c>
      <c r="F75" t="s">
        <v>1155</v>
      </c>
      <c r="G75" t="s">
        <v>1097</v>
      </c>
      <c r="H75">
        <v>2019</v>
      </c>
      <c r="I75">
        <v>38.51</v>
      </c>
      <c r="J75" t="s">
        <v>1159</v>
      </c>
      <c r="K75" s="2"/>
      <c r="L75" s="60"/>
    </row>
    <row r="76" spans="1:12">
      <c r="A76">
        <v>44110</v>
      </c>
      <c r="B76" t="s">
        <v>639</v>
      </c>
      <c r="C76" t="s">
        <v>644</v>
      </c>
      <c r="D76" t="s">
        <v>1156</v>
      </c>
      <c r="E76" t="s">
        <v>1160</v>
      </c>
      <c r="F76" t="s">
        <v>1155</v>
      </c>
      <c r="G76" t="s">
        <v>1097</v>
      </c>
      <c r="H76">
        <v>2019</v>
      </c>
      <c r="I76">
        <v>14.97</v>
      </c>
      <c r="J76" t="s">
        <v>1159</v>
      </c>
      <c r="K76" s="2"/>
      <c r="L76" s="60"/>
    </row>
    <row r="77" spans="1:12">
      <c r="A77">
        <v>44279</v>
      </c>
      <c r="B77" t="s">
        <v>639</v>
      </c>
      <c r="C77" t="s">
        <v>645</v>
      </c>
      <c r="D77" t="s">
        <v>1156</v>
      </c>
      <c r="E77" t="s">
        <v>1160</v>
      </c>
      <c r="F77" t="s">
        <v>1155</v>
      </c>
      <c r="G77" t="s">
        <v>1097</v>
      </c>
      <c r="H77">
        <v>2019</v>
      </c>
      <c r="I77">
        <v>36.94</v>
      </c>
      <c r="J77" t="s">
        <v>1159</v>
      </c>
      <c r="K77" s="2"/>
      <c r="L77" s="60"/>
    </row>
    <row r="78" spans="1:12">
      <c r="A78">
        <v>44378</v>
      </c>
      <c r="B78" t="s">
        <v>639</v>
      </c>
      <c r="C78" t="s">
        <v>646</v>
      </c>
      <c r="D78" t="s">
        <v>1156</v>
      </c>
      <c r="E78" t="s">
        <v>1160</v>
      </c>
      <c r="F78" t="s">
        <v>1155</v>
      </c>
      <c r="G78" t="s">
        <v>1097</v>
      </c>
      <c r="H78">
        <v>2019</v>
      </c>
      <c r="I78">
        <v>27.04</v>
      </c>
      <c r="J78" t="s">
        <v>1159</v>
      </c>
      <c r="K78" s="2"/>
      <c r="L78" s="60"/>
    </row>
    <row r="79" spans="1:12">
      <c r="A79">
        <v>44420</v>
      </c>
      <c r="B79" t="s">
        <v>639</v>
      </c>
      <c r="C79" t="s">
        <v>647</v>
      </c>
      <c r="D79" t="s">
        <v>1156</v>
      </c>
      <c r="E79" t="s">
        <v>1160</v>
      </c>
      <c r="F79" t="s">
        <v>1155</v>
      </c>
      <c r="G79" t="s">
        <v>1097</v>
      </c>
      <c r="H79">
        <v>2019</v>
      </c>
      <c r="I79">
        <v>56.03</v>
      </c>
      <c r="J79" t="s">
        <v>1159</v>
      </c>
      <c r="K79" s="2"/>
      <c r="L79" s="60"/>
    </row>
    <row r="80" spans="1:12">
      <c r="A80">
        <v>44430</v>
      </c>
      <c r="B80" t="s">
        <v>639</v>
      </c>
      <c r="C80" t="s">
        <v>648</v>
      </c>
      <c r="D80" t="s">
        <v>1156</v>
      </c>
      <c r="E80" t="s">
        <v>1160</v>
      </c>
      <c r="F80" t="s">
        <v>1155</v>
      </c>
      <c r="G80" t="s">
        <v>1097</v>
      </c>
      <c r="H80">
        <v>2019</v>
      </c>
      <c r="I80">
        <v>50.06</v>
      </c>
      <c r="J80" t="s">
        <v>1159</v>
      </c>
      <c r="K80" s="2"/>
      <c r="L80" s="60"/>
    </row>
    <row r="81" spans="1:12">
      <c r="A81">
        <v>44560</v>
      </c>
      <c r="B81" t="s">
        <v>639</v>
      </c>
      <c r="C81" t="s">
        <v>649</v>
      </c>
      <c r="D81" t="s">
        <v>1156</v>
      </c>
      <c r="E81" t="s">
        <v>1160</v>
      </c>
      <c r="F81" t="s">
        <v>1155</v>
      </c>
      <c r="G81" t="s">
        <v>1097</v>
      </c>
      <c r="H81">
        <v>2019</v>
      </c>
      <c r="I81">
        <v>79.209999999999994</v>
      </c>
      <c r="J81" t="s">
        <v>1159</v>
      </c>
      <c r="K81" s="2"/>
      <c r="L81" s="60"/>
    </row>
    <row r="82" spans="1:12">
      <c r="A82">
        <v>44650</v>
      </c>
      <c r="B82" t="s">
        <v>639</v>
      </c>
      <c r="C82" t="s">
        <v>650</v>
      </c>
      <c r="D82" t="s">
        <v>1156</v>
      </c>
      <c r="E82" t="s">
        <v>1160</v>
      </c>
      <c r="F82" t="s">
        <v>1155</v>
      </c>
      <c r="G82" t="s">
        <v>1097</v>
      </c>
      <c r="H82">
        <v>2019</v>
      </c>
      <c r="I82">
        <v>35.03</v>
      </c>
      <c r="J82" t="s">
        <v>1159</v>
      </c>
      <c r="K82" s="2"/>
      <c r="L82" s="60"/>
    </row>
    <row r="83" spans="1:12">
      <c r="A83">
        <v>44847</v>
      </c>
      <c r="B83" t="s">
        <v>639</v>
      </c>
      <c r="C83" t="s">
        <v>651</v>
      </c>
      <c r="D83" t="s">
        <v>1156</v>
      </c>
      <c r="E83" t="s">
        <v>1160</v>
      </c>
      <c r="F83" t="s">
        <v>1155</v>
      </c>
      <c r="G83" t="s">
        <v>1097</v>
      </c>
      <c r="H83">
        <v>2019</v>
      </c>
      <c r="I83">
        <v>77.16</v>
      </c>
      <c r="J83" t="s">
        <v>1159</v>
      </c>
      <c r="K83" s="2"/>
      <c r="L83" s="60"/>
    </row>
    <row r="84" spans="1:12">
      <c r="A84">
        <v>44855</v>
      </c>
      <c r="B84" t="s">
        <v>639</v>
      </c>
      <c r="C84" t="s">
        <v>652</v>
      </c>
      <c r="D84" t="s">
        <v>1156</v>
      </c>
      <c r="E84" t="s">
        <v>1160</v>
      </c>
      <c r="F84" t="s">
        <v>1155</v>
      </c>
      <c r="G84" t="s">
        <v>1097</v>
      </c>
      <c r="H84">
        <v>2019</v>
      </c>
      <c r="I84">
        <v>38.47</v>
      </c>
      <c r="J84" t="s">
        <v>1159</v>
      </c>
      <c r="K84" s="2"/>
      <c r="L84" s="60"/>
    </row>
    <row r="85" spans="1:12">
      <c r="A85">
        <v>44874</v>
      </c>
      <c r="B85" t="s">
        <v>639</v>
      </c>
      <c r="C85" t="s">
        <v>207</v>
      </c>
      <c r="D85" t="s">
        <v>1156</v>
      </c>
      <c r="E85" t="s">
        <v>1160</v>
      </c>
      <c r="F85" t="s">
        <v>1155</v>
      </c>
      <c r="G85" t="s">
        <v>1097</v>
      </c>
      <c r="H85">
        <v>2019</v>
      </c>
      <c r="I85">
        <v>53.83</v>
      </c>
      <c r="J85" t="s">
        <v>1159</v>
      </c>
      <c r="K85" s="2"/>
      <c r="L85" s="60"/>
    </row>
    <row r="86" spans="1:12">
      <c r="A86">
        <v>44001</v>
      </c>
      <c r="B86" t="s">
        <v>639</v>
      </c>
      <c r="C86" t="s">
        <v>640</v>
      </c>
      <c r="D86" t="s">
        <v>1156</v>
      </c>
      <c r="E86" t="s">
        <v>1160</v>
      </c>
      <c r="F86" t="s">
        <v>1155</v>
      </c>
      <c r="G86" t="s">
        <v>1097</v>
      </c>
      <c r="H86">
        <v>2020</v>
      </c>
      <c r="I86">
        <v>39.700000000000003</v>
      </c>
      <c r="J86" t="s">
        <v>1159</v>
      </c>
      <c r="K86" s="2"/>
      <c r="L86" s="60"/>
    </row>
    <row r="87" spans="1:12">
      <c r="A87">
        <v>44035</v>
      </c>
      <c r="B87" t="s">
        <v>639</v>
      </c>
      <c r="C87" t="s">
        <v>360</v>
      </c>
      <c r="D87" t="s">
        <v>1156</v>
      </c>
      <c r="E87" t="s">
        <v>1160</v>
      </c>
      <c r="F87" t="s">
        <v>1155</v>
      </c>
      <c r="G87" t="s">
        <v>1097</v>
      </c>
      <c r="H87">
        <v>2020</v>
      </c>
      <c r="I87">
        <v>50.19</v>
      </c>
      <c r="J87" t="s">
        <v>1159</v>
      </c>
      <c r="K87" s="2"/>
      <c r="L87" s="60"/>
    </row>
    <row r="88" spans="1:12">
      <c r="A88">
        <v>44078</v>
      </c>
      <c r="B88" t="s">
        <v>639</v>
      </c>
      <c r="C88" t="s">
        <v>641</v>
      </c>
      <c r="D88" t="s">
        <v>1156</v>
      </c>
      <c r="E88" t="s">
        <v>1160</v>
      </c>
      <c r="F88" t="s">
        <v>1155</v>
      </c>
      <c r="G88" t="s">
        <v>1097</v>
      </c>
      <c r="H88">
        <v>2020</v>
      </c>
      <c r="I88">
        <v>52.54</v>
      </c>
      <c r="J88" t="s">
        <v>1159</v>
      </c>
      <c r="K88" s="2"/>
      <c r="L88" s="60"/>
    </row>
    <row r="89" spans="1:12">
      <c r="A89">
        <v>44090</v>
      </c>
      <c r="B89" t="s">
        <v>639</v>
      </c>
      <c r="C89" t="s">
        <v>642</v>
      </c>
      <c r="D89" t="s">
        <v>1156</v>
      </c>
      <c r="E89" t="s">
        <v>1160</v>
      </c>
      <c r="F89" t="s">
        <v>1155</v>
      </c>
      <c r="G89" t="s">
        <v>1097</v>
      </c>
      <c r="H89">
        <v>2020</v>
      </c>
      <c r="I89">
        <v>45.43</v>
      </c>
      <c r="J89" t="s">
        <v>1159</v>
      </c>
      <c r="K89" s="2"/>
      <c r="L89" s="60"/>
    </row>
    <row r="90" spans="1:12">
      <c r="A90">
        <v>44098</v>
      </c>
      <c r="B90" t="s">
        <v>639</v>
      </c>
      <c r="C90" t="s">
        <v>643</v>
      </c>
      <c r="D90" t="s">
        <v>1156</v>
      </c>
      <c r="E90" t="s">
        <v>1160</v>
      </c>
      <c r="F90" t="s">
        <v>1155</v>
      </c>
      <c r="G90" t="s">
        <v>1097</v>
      </c>
      <c r="H90">
        <v>2020</v>
      </c>
      <c r="I90">
        <v>43.15</v>
      </c>
      <c r="J90" t="s">
        <v>1159</v>
      </c>
      <c r="K90" s="2"/>
      <c r="L90" s="60"/>
    </row>
    <row r="91" spans="1:12">
      <c r="A91">
        <v>44110</v>
      </c>
      <c r="B91" t="s">
        <v>639</v>
      </c>
      <c r="C91" t="s">
        <v>644</v>
      </c>
      <c r="D91" t="s">
        <v>1156</v>
      </c>
      <c r="E91" t="s">
        <v>1160</v>
      </c>
      <c r="F91" t="s">
        <v>1155</v>
      </c>
      <c r="G91" t="s">
        <v>1097</v>
      </c>
      <c r="H91">
        <v>2020</v>
      </c>
      <c r="I91">
        <v>16.22</v>
      </c>
      <c r="J91" t="s">
        <v>1159</v>
      </c>
      <c r="K91" s="2"/>
      <c r="L91" s="60"/>
    </row>
    <row r="92" spans="1:12">
      <c r="A92">
        <v>44279</v>
      </c>
      <c r="B92" t="s">
        <v>639</v>
      </c>
      <c r="C92" t="s">
        <v>645</v>
      </c>
      <c r="D92" t="s">
        <v>1156</v>
      </c>
      <c r="E92" t="s">
        <v>1160</v>
      </c>
      <c r="F92" t="s">
        <v>1155</v>
      </c>
      <c r="G92" t="s">
        <v>1097</v>
      </c>
      <c r="H92">
        <v>2020</v>
      </c>
      <c r="I92">
        <v>36.840000000000003</v>
      </c>
      <c r="J92" t="s">
        <v>1159</v>
      </c>
      <c r="K92" s="2"/>
      <c r="L92" s="60"/>
    </row>
    <row r="93" spans="1:12">
      <c r="A93">
        <v>44378</v>
      </c>
      <c r="B93" t="s">
        <v>639</v>
      </c>
      <c r="C93" t="s">
        <v>646</v>
      </c>
      <c r="D93" t="s">
        <v>1156</v>
      </c>
      <c r="E93" t="s">
        <v>1160</v>
      </c>
      <c r="F93" t="s">
        <v>1155</v>
      </c>
      <c r="G93" t="s">
        <v>1097</v>
      </c>
      <c r="H93">
        <v>2020</v>
      </c>
      <c r="I93">
        <v>28.06</v>
      </c>
      <c r="J93" t="s">
        <v>1159</v>
      </c>
      <c r="K93" s="2"/>
      <c r="L93" s="60"/>
    </row>
    <row r="94" spans="1:12">
      <c r="A94">
        <v>44420</v>
      </c>
      <c r="B94" t="s">
        <v>639</v>
      </c>
      <c r="C94" t="s">
        <v>647</v>
      </c>
      <c r="D94" t="s">
        <v>1156</v>
      </c>
      <c r="E94" t="s">
        <v>1160</v>
      </c>
      <c r="F94" t="s">
        <v>1155</v>
      </c>
      <c r="G94" t="s">
        <v>1097</v>
      </c>
      <c r="H94">
        <v>2020</v>
      </c>
      <c r="I94">
        <v>64.430000000000007</v>
      </c>
      <c r="J94" t="s">
        <v>1159</v>
      </c>
      <c r="K94" s="2"/>
      <c r="L94" s="60"/>
    </row>
    <row r="95" spans="1:12">
      <c r="A95">
        <v>44430</v>
      </c>
      <c r="B95" t="s">
        <v>639</v>
      </c>
      <c r="C95" t="s">
        <v>648</v>
      </c>
      <c r="D95" t="s">
        <v>1156</v>
      </c>
      <c r="E95" t="s">
        <v>1160</v>
      </c>
      <c r="F95" t="s">
        <v>1155</v>
      </c>
      <c r="G95" t="s">
        <v>1097</v>
      </c>
      <c r="H95">
        <v>2020</v>
      </c>
      <c r="I95">
        <v>53.65</v>
      </c>
      <c r="J95" t="s">
        <v>1159</v>
      </c>
      <c r="K95" s="2"/>
      <c r="L95" s="60"/>
    </row>
    <row r="96" spans="1:12">
      <c r="A96">
        <v>44560</v>
      </c>
      <c r="B96" t="s">
        <v>639</v>
      </c>
      <c r="C96" t="s">
        <v>649</v>
      </c>
      <c r="D96" t="s">
        <v>1156</v>
      </c>
      <c r="E96" t="s">
        <v>1160</v>
      </c>
      <c r="F96" t="s">
        <v>1155</v>
      </c>
      <c r="G96" t="s">
        <v>1097</v>
      </c>
      <c r="H96">
        <v>2020</v>
      </c>
      <c r="I96">
        <v>81.040000000000006</v>
      </c>
      <c r="J96" t="s">
        <v>1159</v>
      </c>
      <c r="K96" s="2"/>
      <c r="L96" s="60"/>
    </row>
    <row r="97" spans="1:12">
      <c r="A97">
        <v>44650</v>
      </c>
      <c r="B97" t="s">
        <v>639</v>
      </c>
      <c r="C97" t="s">
        <v>650</v>
      </c>
      <c r="D97" t="s">
        <v>1156</v>
      </c>
      <c r="E97" t="s">
        <v>1160</v>
      </c>
      <c r="F97" t="s">
        <v>1155</v>
      </c>
      <c r="G97" t="s">
        <v>1097</v>
      </c>
      <c r="H97">
        <v>2020</v>
      </c>
      <c r="I97">
        <v>34.08</v>
      </c>
      <c r="J97" t="s">
        <v>1159</v>
      </c>
      <c r="K97" s="2"/>
      <c r="L97" s="60"/>
    </row>
    <row r="98" spans="1:12">
      <c r="A98">
        <v>44847</v>
      </c>
      <c r="B98" t="s">
        <v>639</v>
      </c>
      <c r="C98" t="s">
        <v>651</v>
      </c>
      <c r="D98" t="s">
        <v>1156</v>
      </c>
      <c r="E98" t="s">
        <v>1160</v>
      </c>
      <c r="F98" t="s">
        <v>1155</v>
      </c>
      <c r="G98" t="s">
        <v>1097</v>
      </c>
      <c r="H98">
        <v>2020</v>
      </c>
      <c r="I98">
        <v>79.290000000000006</v>
      </c>
      <c r="J98" t="s">
        <v>1159</v>
      </c>
      <c r="K98" s="2"/>
      <c r="L98" s="60"/>
    </row>
    <row r="99" spans="1:12">
      <c r="A99">
        <v>44855</v>
      </c>
      <c r="B99" t="s">
        <v>639</v>
      </c>
      <c r="C99" t="s">
        <v>652</v>
      </c>
      <c r="D99" t="s">
        <v>1156</v>
      </c>
      <c r="E99" t="s">
        <v>1160</v>
      </c>
      <c r="F99" t="s">
        <v>1155</v>
      </c>
      <c r="G99" t="s">
        <v>1097</v>
      </c>
      <c r="H99">
        <v>2020</v>
      </c>
      <c r="I99">
        <v>32.700000000000003</v>
      </c>
      <c r="J99" t="s">
        <v>1159</v>
      </c>
      <c r="K99" s="2"/>
      <c r="L99" s="60"/>
    </row>
    <row r="100" spans="1:12">
      <c r="A100">
        <v>44874</v>
      </c>
      <c r="B100" t="s">
        <v>639</v>
      </c>
      <c r="C100" t="s">
        <v>207</v>
      </c>
      <c r="D100" t="s">
        <v>1156</v>
      </c>
      <c r="E100" t="s">
        <v>1160</v>
      </c>
      <c r="F100" t="s">
        <v>1155</v>
      </c>
      <c r="G100" t="s">
        <v>1097</v>
      </c>
      <c r="H100">
        <v>2020</v>
      </c>
      <c r="I100">
        <v>60.26</v>
      </c>
      <c r="J100" t="s">
        <v>1159</v>
      </c>
      <c r="K100" s="2"/>
      <c r="L100" s="60"/>
    </row>
    <row r="101" spans="1:12">
      <c r="A101">
        <v>44</v>
      </c>
      <c r="B101" t="s">
        <v>639</v>
      </c>
      <c r="C101" t="s">
        <v>1075</v>
      </c>
      <c r="D101" t="s">
        <v>1156</v>
      </c>
      <c r="E101" t="s">
        <v>1160</v>
      </c>
      <c r="F101" t="s">
        <v>1155</v>
      </c>
      <c r="G101" t="s">
        <v>1097</v>
      </c>
      <c r="H101">
        <v>2018</v>
      </c>
      <c r="I101">
        <v>63.17</v>
      </c>
      <c r="J101" t="s">
        <v>1159</v>
      </c>
      <c r="K101" s="2"/>
      <c r="L101" s="60"/>
    </row>
    <row r="102" spans="1:12">
      <c r="A102">
        <v>44</v>
      </c>
      <c r="B102" t="s">
        <v>639</v>
      </c>
      <c r="C102" t="s">
        <v>1075</v>
      </c>
      <c r="D102" t="s">
        <v>1156</v>
      </c>
      <c r="E102" t="s">
        <v>1160</v>
      </c>
      <c r="F102" t="s">
        <v>1155</v>
      </c>
      <c r="G102" t="s">
        <v>1097</v>
      </c>
      <c r="H102">
        <v>2019</v>
      </c>
      <c r="I102">
        <v>60.97</v>
      </c>
      <c r="J102" t="s">
        <v>1159</v>
      </c>
      <c r="K102" s="2"/>
      <c r="L102" s="60"/>
    </row>
    <row r="103" spans="1:12">
      <c r="A103">
        <v>44</v>
      </c>
      <c r="B103" t="s">
        <v>639</v>
      </c>
      <c r="C103" t="s">
        <v>1075</v>
      </c>
      <c r="D103" t="s">
        <v>1156</v>
      </c>
      <c r="E103" t="s">
        <v>1160</v>
      </c>
      <c r="F103" t="s">
        <v>1155</v>
      </c>
      <c r="G103" t="s">
        <v>1097</v>
      </c>
      <c r="H103">
        <v>2020</v>
      </c>
      <c r="I103">
        <v>59.4</v>
      </c>
      <c r="J103" t="s">
        <v>1159</v>
      </c>
      <c r="K103" s="2"/>
      <c r="L103" s="60"/>
    </row>
    <row r="104" spans="1:12">
      <c r="A104">
        <v>44</v>
      </c>
      <c r="B104" t="s">
        <v>639</v>
      </c>
      <c r="C104" t="s">
        <v>1075</v>
      </c>
      <c r="D104" t="s">
        <v>1156</v>
      </c>
      <c r="E104" t="s">
        <v>1160</v>
      </c>
      <c r="F104" t="s">
        <v>1155</v>
      </c>
      <c r="G104" t="s">
        <v>1097</v>
      </c>
      <c r="H104">
        <v>2018</v>
      </c>
      <c r="I104">
        <v>54.89</v>
      </c>
      <c r="J104" t="s">
        <v>1159</v>
      </c>
      <c r="K104" s="2"/>
      <c r="L104" s="60"/>
    </row>
    <row r="105" spans="1:12">
      <c r="A105">
        <v>44</v>
      </c>
      <c r="B105" t="s">
        <v>639</v>
      </c>
      <c r="C105" t="s">
        <v>1075</v>
      </c>
      <c r="D105" t="s">
        <v>1156</v>
      </c>
      <c r="E105" t="s">
        <v>1160</v>
      </c>
      <c r="F105" t="s">
        <v>1155</v>
      </c>
      <c r="G105" t="s">
        <v>1097</v>
      </c>
      <c r="H105">
        <v>2019</v>
      </c>
      <c r="I105">
        <v>53.57</v>
      </c>
      <c r="J105" t="s">
        <v>1159</v>
      </c>
      <c r="K105" s="2"/>
      <c r="L105" s="60"/>
    </row>
    <row r="106" spans="1:12">
      <c r="A106">
        <v>44</v>
      </c>
      <c r="B106" t="s">
        <v>639</v>
      </c>
      <c r="C106" t="s">
        <v>1075</v>
      </c>
      <c r="D106" t="s">
        <v>1156</v>
      </c>
      <c r="E106" t="s">
        <v>1160</v>
      </c>
      <c r="F106" t="s">
        <v>1155</v>
      </c>
      <c r="G106" t="s">
        <v>1097</v>
      </c>
      <c r="H106">
        <v>2020</v>
      </c>
      <c r="I106">
        <v>56.04</v>
      </c>
      <c r="J106" t="s">
        <v>1159</v>
      </c>
      <c r="K106" s="2"/>
      <c r="L106" s="60"/>
    </row>
    <row r="107" spans="1:12">
      <c r="A107">
        <v>44001</v>
      </c>
      <c r="B107" t="s">
        <v>639</v>
      </c>
      <c r="C107" t="s">
        <v>640</v>
      </c>
      <c r="D107" t="s">
        <v>1156</v>
      </c>
      <c r="E107" t="s">
        <v>1160</v>
      </c>
      <c r="F107" t="s">
        <v>1155</v>
      </c>
      <c r="G107" t="s">
        <v>1097</v>
      </c>
      <c r="H107">
        <v>2022</v>
      </c>
      <c r="I107" s="72">
        <v>20.907044065615953</v>
      </c>
      <c r="J107" t="s">
        <v>1159</v>
      </c>
      <c r="K107" s="2"/>
      <c r="L107" s="60"/>
    </row>
    <row r="108" spans="1:12">
      <c r="A108">
        <v>44035</v>
      </c>
      <c r="B108" t="s">
        <v>639</v>
      </c>
      <c r="C108" t="s">
        <v>360</v>
      </c>
      <c r="D108" t="s">
        <v>1156</v>
      </c>
      <c r="E108" t="s">
        <v>1160</v>
      </c>
      <c r="F108" t="s">
        <v>1155</v>
      </c>
      <c r="G108" t="s">
        <v>1097</v>
      </c>
      <c r="H108">
        <v>2022</v>
      </c>
      <c r="I108" s="72">
        <v>35.714285714285715</v>
      </c>
      <c r="J108" t="s">
        <v>1159</v>
      </c>
      <c r="K108" s="2"/>
      <c r="L108" s="60"/>
    </row>
    <row r="109" spans="1:12">
      <c r="A109">
        <v>44078</v>
      </c>
      <c r="B109" t="s">
        <v>639</v>
      </c>
      <c r="C109" t="s">
        <v>641</v>
      </c>
      <c r="D109" t="s">
        <v>1156</v>
      </c>
      <c r="E109" t="s">
        <v>1160</v>
      </c>
      <c r="F109" t="s">
        <v>1155</v>
      </c>
      <c r="G109" t="s">
        <v>1097</v>
      </c>
      <c r="H109">
        <v>2022</v>
      </c>
      <c r="I109" s="72">
        <v>8.3565459610027855</v>
      </c>
      <c r="J109" t="s">
        <v>1159</v>
      </c>
      <c r="K109" s="2"/>
      <c r="L109" s="60"/>
    </row>
    <row r="110" spans="1:12">
      <c r="A110">
        <v>44090</v>
      </c>
      <c r="B110" t="s">
        <v>639</v>
      </c>
      <c r="C110" t="s">
        <v>642</v>
      </c>
      <c r="D110" t="s">
        <v>1156</v>
      </c>
      <c r="E110" t="s">
        <v>1160</v>
      </c>
      <c r="F110" t="s">
        <v>1155</v>
      </c>
      <c r="G110" t="s">
        <v>1097</v>
      </c>
      <c r="H110">
        <v>2022</v>
      </c>
      <c r="I110" s="72">
        <v>44.642857142857146</v>
      </c>
      <c r="J110" t="s">
        <v>1159</v>
      </c>
      <c r="K110" s="2"/>
      <c r="L110" s="60"/>
    </row>
    <row r="111" spans="1:12">
      <c r="A111">
        <v>44098</v>
      </c>
      <c r="B111" t="s">
        <v>639</v>
      </c>
      <c r="C111" t="s">
        <v>643</v>
      </c>
      <c r="D111" t="s">
        <v>1156</v>
      </c>
      <c r="E111" t="s">
        <v>1160</v>
      </c>
      <c r="F111" t="s">
        <v>1155</v>
      </c>
      <c r="G111" t="s">
        <v>1097</v>
      </c>
      <c r="H111">
        <v>2022</v>
      </c>
      <c r="I111" s="72">
        <v>0</v>
      </c>
      <c r="J111" t="s">
        <v>1159</v>
      </c>
      <c r="K111" s="2"/>
      <c r="L111" s="60"/>
    </row>
    <row r="112" spans="1:12">
      <c r="A112">
        <v>44110</v>
      </c>
      <c r="B112" t="s">
        <v>639</v>
      </c>
      <c r="C112" t="s">
        <v>644</v>
      </c>
      <c r="D112" t="s">
        <v>1156</v>
      </c>
      <c r="E112" t="s">
        <v>1160</v>
      </c>
      <c r="F112" t="s">
        <v>1155</v>
      </c>
      <c r="G112" t="s">
        <v>1097</v>
      </c>
      <c r="H112">
        <v>2022</v>
      </c>
      <c r="I112" s="72">
        <v>15.503875968992247</v>
      </c>
      <c r="J112" t="s">
        <v>1159</v>
      </c>
      <c r="K112" s="2"/>
      <c r="L112" s="60"/>
    </row>
    <row r="113" spans="1:12">
      <c r="A113">
        <v>44279</v>
      </c>
      <c r="B113" t="s">
        <v>639</v>
      </c>
      <c r="C113" t="s">
        <v>645</v>
      </c>
      <c r="D113" t="s">
        <v>1156</v>
      </c>
      <c r="E113" t="s">
        <v>1160</v>
      </c>
      <c r="F113" t="s">
        <v>1155</v>
      </c>
      <c r="G113" t="s">
        <v>1097</v>
      </c>
      <c r="H113">
        <v>2022</v>
      </c>
      <c r="I113" s="72">
        <v>13.623978201634877</v>
      </c>
      <c r="J113" t="s">
        <v>1159</v>
      </c>
      <c r="K113" s="2"/>
      <c r="L113" s="60"/>
    </row>
    <row r="114" spans="1:12">
      <c r="A114">
        <v>44378</v>
      </c>
      <c r="B114" t="s">
        <v>639</v>
      </c>
      <c r="C114" t="s">
        <v>646</v>
      </c>
      <c r="D114" t="s">
        <v>1156</v>
      </c>
      <c r="E114" t="s">
        <v>1160</v>
      </c>
      <c r="F114" t="s">
        <v>1155</v>
      </c>
      <c r="G114" t="s">
        <v>1097</v>
      </c>
      <c r="H114">
        <v>2022</v>
      </c>
      <c r="I114" s="72">
        <v>19.184652278177456</v>
      </c>
      <c r="J114" t="s">
        <v>1159</v>
      </c>
      <c r="K114" s="2"/>
      <c r="L114" s="60"/>
    </row>
    <row r="115" spans="1:12">
      <c r="A115">
        <v>44420</v>
      </c>
      <c r="B115" t="s">
        <v>639</v>
      </c>
      <c r="C115" t="s">
        <v>1281</v>
      </c>
      <c r="D115" t="s">
        <v>1156</v>
      </c>
      <c r="E115" t="s">
        <v>1160</v>
      </c>
      <c r="F115" t="s">
        <v>1155</v>
      </c>
      <c r="G115" t="s">
        <v>1097</v>
      </c>
      <c r="H115">
        <v>2022</v>
      </c>
      <c r="I115" s="72">
        <v>0</v>
      </c>
      <c r="J115" t="s">
        <v>1159</v>
      </c>
      <c r="K115" s="2"/>
      <c r="L115" s="60"/>
    </row>
    <row r="116" spans="1:12">
      <c r="A116">
        <v>44430</v>
      </c>
      <c r="B116" t="s">
        <v>639</v>
      </c>
      <c r="C116" t="s">
        <v>648</v>
      </c>
      <c r="D116" t="s">
        <v>1156</v>
      </c>
      <c r="E116" t="s">
        <v>1160</v>
      </c>
      <c r="F116" t="s">
        <v>1155</v>
      </c>
      <c r="G116" t="s">
        <v>1097</v>
      </c>
      <c r="H116">
        <v>2022</v>
      </c>
      <c r="I116" s="72">
        <v>25.730789427621215</v>
      </c>
      <c r="J116" t="s">
        <v>1159</v>
      </c>
      <c r="K116" s="2"/>
      <c r="L116" s="60"/>
    </row>
    <row r="117" spans="1:12">
      <c r="A117">
        <v>44560</v>
      </c>
      <c r="B117" t="s">
        <v>639</v>
      </c>
      <c r="C117" t="s">
        <v>649</v>
      </c>
      <c r="D117" t="s">
        <v>1156</v>
      </c>
      <c r="E117" t="s">
        <v>1160</v>
      </c>
      <c r="F117" t="s">
        <v>1155</v>
      </c>
      <c r="G117" t="s">
        <v>1097</v>
      </c>
      <c r="H117">
        <v>2022</v>
      </c>
      <c r="I117" s="72">
        <v>22.452504317789295</v>
      </c>
      <c r="J117" t="s">
        <v>1159</v>
      </c>
      <c r="K117" s="2"/>
      <c r="L117" s="60"/>
    </row>
    <row r="118" spans="1:12">
      <c r="A118">
        <v>44650</v>
      </c>
      <c r="B118" t="s">
        <v>639</v>
      </c>
      <c r="C118" t="s">
        <v>1282</v>
      </c>
      <c r="D118" t="s">
        <v>1156</v>
      </c>
      <c r="E118" t="s">
        <v>1160</v>
      </c>
      <c r="F118" t="s">
        <v>1155</v>
      </c>
      <c r="G118" t="s">
        <v>1097</v>
      </c>
      <c r="H118">
        <v>2022</v>
      </c>
      <c r="I118" s="72">
        <v>20.408163265306122</v>
      </c>
      <c r="J118" t="s">
        <v>1159</v>
      </c>
      <c r="K118" s="2"/>
      <c r="L118" s="60"/>
    </row>
    <row r="119" spans="1:12">
      <c r="A119">
        <v>44847</v>
      </c>
      <c r="B119" t="s">
        <v>639</v>
      </c>
      <c r="C119" t="s">
        <v>651</v>
      </c>
      <c r="D119" t="s">
        <v>1156</v>
      </c>
      <c r="E119" t="s">
        <v>1160</v>
      </c>
      <c r="F119" t="s">
        <v>1155</v>
      </c>
      <c r="G119" t="s">
        <v>1097</v>
      </c>
      <c r="H119">
        <v>2022</v>
      </c>
      <c r="I119" s="72">
        <v>22.532188841201716</v>
      </c>
      <c r="J119" t="s">
        <v>1159</v>
      </c>
      <c r="K119" s="2"/>
      <c r="L119" s="60"/>
    </row>
    <row r="120" spans="1:12">
      <c r="A120">
        <v>44855</v>
      </c>
      <c r="B120" t="s">
        <v>639</v>
      </c>
      <c r="C120" t="s">
        <v>652</v>
      </c>
      <c r="D120" t="s">
        <v>1156</v>
      </c>
      <c r="E120" t="s">
        <v>1160</v>
      </c>
      <c r="F120" t="s">
        <v>1155</v>
      </c>
      <c r="G120" t="s">
        <v>1097</v>
      </c>
      <c r="H120">
        <v>2022</v>
      </c>
      <c r="I120" s="72">
        <v>23.4375</v>
      </c>
      <c r="J120" t="s">
        <v>1159</v>
      </c>
      <c r="K120" s="2"/>
      <c r="L120" s="60"/>
    </row>
    <row r="121" spans="1:12">
      <c r="A121">
        <v>44874</v>
      </c>
      <c r="B121" t="s">
        <v>639</v>
      </c>
      <c r="C121" t="s">
        <v>207</v>
      </c>
      <c r="D121" t="s">
        <v>1156</v>
      </c>
      <c r="E121" t="s">
        <v>1160</v>
      </c>
      <c r="F121" t="s">
        <v>1155</v>
      </c>
      <c r="G121" t="s">
        <v>1097</v>
      </c>
      <c r="H121">
        <v>2022</v>
      </c>
      <c r="I121" s="72">
        <v>7.2639225181598066</v>
      </c>
      <c r="J121" t="s">
        <v>1159</v>
      </c>
      <c r="K121" s="2"/>
      <c r="L121" s="60"/>
    </row>
    <row r="122" spans="1:12">
      <c r="A122">
        <v>44</v>
      </c>
      <c r="B122" s="73" t="s">
        <v>639</v>
      </c>
      <c r="C122" s="73" t="s">
        <v>1075</v>
      </c>
      <c r="D122" t="s">
        <v>1156</v>
      </c>
      <c r="E122" t="s">
        <v>1160</v>
      </c>
      <c r="F122" t="s">
        <v>1155</v>
      </c>
      <c r="G122" t="s">
        <v>1097</v>
      </c>
      <c r="H122">
        <v>2022</v>
      </c>
      <c r="I122" s="72">
        <v>21.997380188807082</v>
      </c>
      <c r="J122" t="s">
        <v>1159</v>
      </c>
      <c r="K122" s="2"/>
      <c r="L122" s="60"/>
    </row>
    <row r="123" spans="1:12">
      <c r="A123">
        <v>1</v>
      </c>
      <c r="B123" t="s">
        <v>1072</v>
      </c>
      <c r="C123" t="s">
        <v>1072</v>
      </c>
      <c r="D123" t="s">
        <v>1156</v>
      </c>
      <c r="E123" t="s">
        <v>1160</v>
      </c>
      <c r="F123" t="s">
        <v>1155</v>
      </c>
      <c r="G123" t="s">
        <v>1097</v>
      </c>
      <c r="H123">
        <v>2022</v>
      </c>
      <c r="I123" s="72">
        <v>11.660928306820658</v>
      </c>
      <c r="J123" t="s">
        <v>1159</v>
      </c>
      <c r="K123" s="2"/>
      <c r="L123" s="60"/>
    </row>
    <row r="124" spans="1:12">
      <c r="A124">
        <v>1</v>
      </c>
      <c r="B124" t="s">
        <v>1072</v>
      </c>
      <c r="C124" t="s">
        <v>1072</v>
      </c>
      <c r="D124" s="73" t="s">
        <v>1156</v>
      </c>
      <c r="E124" t="s">
        <v>1160</v>
      </c>
      <c r="F124" t="s">
        <v>1155</v>
      </c>
      <c r="G124" t="s">
        <v>1097</v>
      </c>
      <c r="H124">
        <v>2022</v>
      </c>
      <c r="I124" s="72">
        <v>14.573981259533667</v>
      </c>
      <c r="J124" t="s">
        <v>1159</v>
      </c>
      <c r="K124" s="2"/>
      <c r="L124" s="60"/>
    </row>
    <row r="125" spans="1:12">
      <c r="A125">
        <v>44</v>
      </c>
      <c r="B125" s="73" t="s">
        <v>639</v>
      </c>
      <c r="C125" s="73" t="s">
        <v>1075</v>
      </c>
      <c r="D125" s="73" t="s">
        <v>1156</v>
      </c>
      <c r="E125" t="s">
        <v>1160</v>
      </c>
      <c r="F125" t="s">
        <v>1155</v>
      </c>
      <c r="G125" t="s">
        <v>1097</v>
      </c>
      <c r="H125">
        <v>2022</v>
      </c>
      <c r="I125" s="72">
        <v>27.282171733140611</v>
      </c>
      <c r="J125" t="s">
        <v>1159</v>
      </c>
      <c r="K125" s="2"/>
      <c r="L125" s="60"/>
    </row>
    <row r="126" spans="1:12">
      <c r="A126">
        <v>44001</v>
      </c>
      <c r="B126" t="s">
        <v>639</v>
      </c>
      <c r="C126" s="73" t="s">
        <v>640</v>
      </c>
      <c r="D126" s="73" t="s">
        <v>1156</v>
      </c>
      <c r="E126" t="s">
        <v>1160</v>
      </c>
      <c r="F126" t="s">
        <v>1155</v>
      </c>
      <c r="G126" t="s">
        <v>1097</v>
      </c>
      <c r="H126">
        <v>2022</v>
      </c>
      <c r="I126" s="72">
        <v>25.570923126407205</v>
      </c>
      <c r="J126" t="s">
        <v>1159</v>
      </c>
      <c r="K126" s="2"/>
      <c r="L126" s="60"/>
    </row>
    <row r="127" spans="1:12">
      <c r="A127">
        <v>44035</v>
      </c>
      <c r="B127" t="s">
        <v>639</v>
      </c>
      <c r="C127" s="73" t="s">
        <v>360</v>
      </c>
      <c r="D127" s="73" t="s">
        <v>1156</v>
      </c>
      <c r="E127" t="s">
        <v>1160</v>
      </c>
      <c r="F127" t="s">
        <v>1155</v>
      </c>
      <c r="G127" t="s">
        <v>1097</v>
      </c>
      <c r="H127">
        <v>2022</v>
      </c>
      <c r="I127" s="72">
        <v>42.857142857142854</v>
      </c>
      <c r="J127" t="s">
        <v>1159</v>
      </c>
      <c r="K127" s="2"/>
      <c r="L127" s="60"/>
    </row>
    <row r="128" spans="1:12">
      <c r="A128">
        <v>44078</v>
      </c>
      <c r="B128" t="s">
        <v>639</v>
      </c>
      <c r="C128" s="73" t="s">
        <v>641</v>
      </c>
      <c r="D128" s="73" t="s">
        <v>1156</v>
      </c>
      <c r="E128" t="s">
        <v>1160</v>
      </c>
      <c r="F128" t="s">
        <v>1155</v>
      </c>
      <c r="G128" t="s">
        <v>1097</v>
      </c>
      <c r="H128">
        <v>2022</v>
      </c>
      <c r="I128" s="72">
        <v>9.7493036211699167</v>
      </c>
      <c r="J128" t="s">
        <v>1159</v>
      </c>
      <c r="K128" s="2"/>
      <c r="L128" s="60"/>
    </row>
    <row r="129" spans="1:12">
      <c r="A129">
        <v>44090</v>
      </c>
      <c r="B129" t="s">
        <v>639</v>
      </c>
      <c r="C129" s="73" t="s">
        <v>642</v>
      </c>
      <c r="D129" s="73" t="s">
        <v>1156</v>
      </c>
      <c r="E129" t="s">
        <v>1160</v>
      </c>
      <c r="F129" t="s">
        <v>1155</v>
      </c>
      <c r="G129" t="s">
        <v>1097</v>
      </c>
      <c r="H129">
        <v>2022</v>
      </c>
      <c r="I129" s="72">
        <v>74.404761904761898</v>
      </c>
      <c r="J129" t="s">
        <v>1159</v>
      </c>
      <c r="K129" s="2"/>
      <c r="L129" s="60"/>
    </row>
    <row r="130" spans="1:12">
      <c r="A130">
        <v>44098</v>
      </c>
      <c r="B130" t="s">
        <v>639</v>
      </c>
      <c r="C130" s="73" t="s">
        <v>643</v>
      </c>
      <c r="D130" s="73" t="s">
        <v>1156</v>
      </c>
      <c r="E130" t="s">
        <v>1160</v>
      </c>
      <c r="F130" t="s">
        <v>1155</v>
      </c>
      <c r="G130" t="s">
        <v>1097</v>
      </c>
      <c r="H130">
        <v>2022</v>
      </c>
      <c r="I130" s="72">
        <v>9.0090090090090094</v>
      </c>
      <c r="J130" t="s">
        <v>1159</v>
      </c>
      <c r="K130" s="2"/>
      <c r="L130" s="60"/>
    </row>
    <row r="131" spans="1:12">
      <c r="A131">
        <v>44110</v>
      </c>
      <c r="B131" t="s">
        <v>639</v>
      </c>
      <c r="C131" s="73" t="s">
        <v>644</v>
      </c>
      <c r="D131" s="73" t="s">
        <v>1156</v>
      </c>
      <c r="E131" t="s">
        <v>1160</v>
      </c>
      <c r="F131" t="s">
        <v>1155</v>
      </c>
      <c r="G131" t="s">
        <v>1097</v>
      </c>
      <c r="H131">
        <v>2022</v>
      </c>
      <c r="I131" s="72">
        <v>15.503875968992247</v>
      </c>
      <c r="J131" t="s">
        <v>1159</v>
      </c>
      <c r="K131" s="2"/>
      <c r="L131" s="60"/>
    </row>
    <row r="132" spans="1:12">
      <c r="A132">
        <v>44279</v>
      </c>
      <c r="B132" t="s">
        <v>639</v>
      </c>
      <c r="C132" s="73" t="s">
        <v>645</v>
      </c>
      <c r="D132" s="73" t="s">
        <v>1156</v>
      </c>
      <c r="E132" t="s">
        <v>1160</v>
      </c>
      <c r="F132" t="s">
        <v>1155</v>
      </c>
      <c r="G132" t="s">
        <v>1097</v>
      </c>
      <c r="H132">
        <v>2022</v>
      </c>
      <c r="I132" s="72">
        <v>20.435967302452315</v>
      </c>
      <c r="J132" t="s">
        <v>1159</v>
      </c>
      <c r="K132" s="2"/>
      <c r="L132" s="60"/>
    </row>
    <row r="133" spans="1:12">
      <c r="A133">
        <v>44378</v>
      </c>
      <c r="B133" t="s">
        <v>639</v>
      </c>
      <c r="C133" s="73" t="s">
        <v>646</v>
      </c>
      <c r="D133" s="73" t="s">
        <v>1156</v>
      </c>
      <c r="E133" t="s">
        <v>1160</v>
      </c>
      <c r="F133" t="s">
        <v>1155</v>
      </c>
      <c r="G133" t="s">
        <v>1097</v>
      </c>
      <c r="H133">
        <v>2022</v>
      </c>
      <c r="I133" s="72">
        <v>23.980815347721823</v>
      </c>
      <c r="J133" t="s">
        <v>1159</v>
      </c>
      <c r="K133" s="2"/>
      <c r="L133" s="60"/>
    </row>
    <row r="134" spans="1:12">
      <c r="A134">
        <v>44420</v>
      </c>
      <c r="B134" t="s">
        <v>639</v>
      </c>
      <c r="C134" s="73" t="s">
        <v>1281</v>
      </c>
      <c r="D134" s="73" t="s">
        <v>1156</v>
      </c>
      <c r="E134" t="s">
        <v>1160</v>
      </c>
      <c r="F134" t="s">
        <v>1155</v>
      </c>
      <c r="G134" t="s">
        <v>1097</v>
      </c>
      <c r="H134">
        <v>2022</v>
      </c>
      <c r="I134" s="72">
        <v>0</v>
      </c>
      <c r="J134" t="s">
        <v>1159</v>
      </c>
      <c r="K134" s="2"/>
      <c r="L134" s="60"/>
    </row>
    <row r="135" spans="1:12">
      <c r="A135">
        <v>44430</v>
      </c>
      <c r="B135" t="s">
        <v>639</v>
      </c>
      <c r="C135" s="73" t="s">
        <v>648</v>
      </c>
      <c r="D135" s="73" t="s">
        <v>1156</v>
      </c>
      <c r="E135" t="s">
        <v>1160</v>
      </c>
      <c r="F135" t="s">
        <v>1155</v>
      </c>
      <c r="G135" t="s">
        <v>1097</v>
      </c>
      <c r="H135">
        <v>2022</v>
      </c>
      <c r="I135" s="72">
        <v>28.706458953264484</v>
      </c>
      <c r="J135" t="s">
        <v>1159</v>
      </c>
      <c r="K135" s="2"/>
      <c r="L135" s="60"/>
    </row>
    <row r="136" spans="1:12">
      <c r="A136">
        <v>44560</v>
      </c>
      <c r="B136" t="s">
        <v>639</v>
      </c>
      <c r="C136" s="73" t="s">
        <v>649</v>
      </c>
      <c r="D136" s="73" t="s">
        <v>1156</v>
      </c>
      <c r="E136" t="s">
        <v>1160</v>
      </c>
      <c r="F136" t="s">
        <v>1155</v>
      </c>
      <c r="G136" t="s">
        <v>1097</v>
      </c>
      <c r="H136">
        <v>2022</v>
      </c>
      <c r="I136" s="72">
        <v>31.951640759930914</v>
      </c>
      <c r="J136" t="s">
        <v>1159</v>
      </c>
      <c r="K136" s="2"/>
      <c r="L136" s="60"/>
    </row>
    <row r="137" spans="1:12">
      <c r="A137">
        <v>44650</v>
      </c>
      <c r="B137" t="s">
        <v>639</v>
      </c>
      <c r="C137" s="73" t="s">
        <v>1282</v>
      </c>
      <c r="D137" s="73" t="s">
        <v>1156</v>
      </c>
      <c r="E137" t="s">
        <v>1160</v>
      </c>
      <c r="F137" t="s">
        <v>1155</v>
      </c>
      <c r="G137" t="s">
        <v>1097</v>
      </c>
      <c r="H137">
        <v>2022</v>
      </c>
      <c r="I137" s="72">
        <v>25.210084033613445</v>
      </c>
      <c r="J137" t="s">
        <v>1159</v>
      </c>
      <c r="K137" s="2"/>
      <c r="L137" s="60"/>
    </row>
    <row r="138" spans="1:12">
      <c r="A138">
        <v>44847</v>
      </c>
      <c r="B138" t="s">
        <v>639</v>
      </c>
      <c r="C138" s="73" t="s">
        <v>651</v>
      </c>
      <c r="D138" s="73" t="s">
        <v>1156</v>
      </c>
      <c r="E138" t="s">
        <v>1160</v>
      </c>
      <c r="F138" t="s">
        <v>1155</v>
      </c>
      <c r="G138" t="s">
        <v>1097</v>
      </c>
      <c r="H138">
        <v>2022</v>
      </c>
      <c r="I138" s="72">
        <v>29.399141630901287</v>
      </c>
      <c r="J138" t="s">
        <v>1159</v>
      </c>
      <c r="K138" s="2"/>
      <c r="L138" s="60"/>
    </row>
    <row r="139" spans="1:12">
      <c r="A139">
        <v>44855</v>
      </c>
      <c r="B139" t="s">
        <v>639</v>
      </c>
      <c r="C139" s="73" t="s">
        <v>652</v>
      </c>
      <c r="D139" s="73" t="s">
        <v>1156</v>
      </c>
      <c r="E139" t="s">
        <v>1160</v>
      </c>
      <c r="F139" t="s">
        <v>1155</v>
      </c>
      <c r="G139" t="s">
        <v>1097</v>
      </c>
      <c r="H139">
        <v>2022</v>
      </c>
      <c r="I139" s="72">
        <v>23.4375</v>
      </c>
      <c r="J139" t="s">
        <v>1159</v>
      </c>
      <c r="K139" s="2"/>
      <c r="L139" s="60"/>
    </row>
    <row r="140" spans="1:12">
      <c r="A140">
        <v>44874</v>
      </c>
      <c r="B140" t="s">
        <v>639</v>
      </c>
      <c r="C140" s="73" t="s">
        <v>207</v>
      </c>
      <c r="D140" s="73" t="s">
        <v>1156</v>
      </c>
      <c r="E140" t="s">
        <v>1160</v>
      </c>
      <c r="F140" t="s">
        <v>1155</v>
      </c>
      <c r="G140" t="s">
        <v>1097</v>
      </c>
      <c r="H140">
        <v>2022</v>
      </c>
      <c r="I140" s="72">
        <v>9.6852300242130749</v>
      </c>
      <c r="J140" t="s">
        <v>1159</v>
      </c>
      <c r="K140" s="2"/>
      <c r="L140" s="60"/>
    </row>
    <row r="141" spans="1:12">
      <c r="A141">
        <v>1</v>
      </c>
      <c r="B141" t="s">
        <v>1072</v>
      </c>
      <c r="C141" t="s">
        <v>1072</v>
      </c>
      <c r="D141" t="s">
        <v>1156</v>
      </c>
      <c r="E141" t="s">
        <v>1160</v>
      </c>
      <c r="F141" t="s">
        <v>1155</v>
      </c>
      <c r="G141" t="s">
        <v>1097</v>
      </c>
      <c r="H141">
        <v>2021</v>
      </c>
      <c r="I141" s="72">
        <v>18.394438183788086</v>
      </c>
      <c r="J141" t="s">
        <v>1159</v>
      </c>
      <c r="K141" s="2"/>
      <c r="L141" s="60"/>
    </row>
    <row r="142" spans="1:12">
      <c r="A142" s="74">
        <v>44</v>
      </c>
      <c r="B142" t="s">
        <v>639</v>
      </c>
      <c r="C142" s="73" t="s">
        <v>1075</v>
      </c>
      <c r="D142" t="s">
        <v>1156</v>
      </c>
      <c r="E142" t="s">
        <v>1160</v>
      </c>
      <c r="F142" t="s">
        <v>1155</v>
      </c>
      <c r="G142" t="s">
        <v>1097</v>
      </c>
      <c r="H142">
        <v>2021</v>
      </c>
      <c r="I142" s="72">
        <v>59.518105343075611</v>
      </c>
      <c r="J142" t="s">
        <v>1159</v>
      </c>
      <c r="K142" s="2"/>
      <c r="L142" s="60"/>
    </row>
    <row r="143" spans="1:12">
      <c r="A143">
        <v>44001</v>
      </c>
      <c r="B143" t="s">
        <v>639</v>
      </c>
      <c r="C143" s="73" t="s">
        <v>640</v>
      </c>
      <c r="D143" t="s">
        <v>1156</v>
      </c>
      <c r="E143" t="s">
        <v>1160</v>
      </c>
      <c r="F143" t="s">
        <v>1155</v>
      </c>
      <c r="G143" t="s">
        <v>1097</v>
      </c>
      <c r="H143">
        <v>2021</v>
      </c>
      <c r="I143" s="72">
        <v>37.953533917983926</v>
      </c>
      <c r="J143" t="s">
        <v>1159</v>
      </c>
      <c r="K143" s="2"/>
      <c r="L143" s="60"/>
    </row>
    <row r="144" spans="1:12">
      <c r="A144">
        <v>44035</v>
      </c>
      <c r="B144" t="s">
        <v>639</v>
      </c>
      <c r="C144" s="73" t="s">
        <v>360</v>
      </c>
      <c r="D144" t="s">
        <v>1156</v>
      </c>
      <c r="E144" t="s">
        <v>1160</v>
      </c>
      <c r="F144" t="s">
        <v>1155</v>
      </c>
      <c r="G144" t="s">
        <v>1097</v>
      </c>
      <c r="H144">
        <v>2021</v>
      </c>
      <c r="I144" s="72">
        <v>53.306795194461891</v>
      </c>
      <c r="J144" t="s">
        <v>1159</v>
      </c>
      <c r="K144" s="2"/>
      <c r="L144" s="60"/>
    </row>
    <row r="145" spans="1:12">
      <c r="A145">
        <v>44078</v>
      </c>
      <c r="B145" t="s">
        <v>639</v>
      </c>
      <c r="C145" s="73" t="s">
        <v>641</v>
      </c>
      <c r="D145" t="s">
        <v>1156</v>
      </c>
      <c r="E145" t="s">
        <v>1160</v>
      </c>
      <c r="F145" t="s">
        <v>1155</v>
      </c>
      <c r="G145" t="s">
        <v>1097</v>
      </c>
      <c r="H145">
        <v>2021</v>
      </c>
      <c r="I145" s="72">
        <v>55.802501652148905</v>
      </c>
      <c r="J145" t="s">
        <v>1159</v>
      </c>
      <c r="K145" s="2"/>
      <c r="L145" s="60"/>
    </row>
    <row r="146" spans="1:12">
      <c r="A146">
        <v>44090</v>
      </c>
      <c r="B146" t="s">
        <v>639</v>
      </c>
      <c r="C146" s="73" t="s">
        <v>642</v>
      </c>
      <c r="D146" t="s">
        <v>1156</v>
      </c>
      <c r="E146" t="s">
        <v>1160</v>
      </c>
      <c r="F146" t="s">
        <v>1155</v>
      </c>
      <c r="G146" t="s">
        <v>1097</v>
      </c>
      <c r="H146">
        <v>2021</v>
      </c>
      <c r="I146" s="72">
        <v>48.246377836831208</v>
      </c>
      <c r="J146" t="s">
        <v>1159</v>
      </c>
      <c r="K146" s="2"/>
      <c r="L146" s="60"/>
    </row>
    <row r="147" spans="1:12">
      <c r="A147">
        <v>44098</v>
      </c>
      <c r="B147" t="s">
        <v>639</v>
      </c>
      <c r="C147" s="73" t="s">
        <v>643</v>
      </c>
      <c r="D147" t="s">
        <v>1156</v>
      </c>
      <c r="E147" t="s">
        <v>1160</v>
      </c>
      <c r="F147" t="s">
        <v>1155</v>
      </c>
      <c r="G147" t="s">
        <v>1097</v>
      </c>
      <c r="H147">
        <v>2021</v>
      </c>
      <c r="I147" s="72">
        <v>45.831911826634425</v>
      </c>
      <c r="J147" t="s">
        <v>1159</v>
      </c>
      <c r="K147" s="2"/>
      <c r="L147" s="60"/>
    </row>
    <row r="148" spans="1:12">
      <c r="A148">
        <v>44110</v>
      </c>
      <c r="B148" t="s">
        <v>639</v>
      </c>
      <c r="C148" s="73" t="s">
        <v>644</v>
      </c>
      <c r="D148" t="s">
        <v>1156</v>
      </c>
      <c r="E148" t="s">
        <v>1160</v>
      </c>
      <c r="F148" t="s">
        <v>1155</v>
      </c>
      <c r="G148" t="s">
        <v>1097</v>
      </c>
      <c r="H148">
        <v>2021</v>
      </c>
      <c r="I148" s="72">
        <v>17.22</v>
      </c>
      <c r="J148" t="s">
        <v>1159</v>
      </c>
      <c r="K148" s="2"/>
      <c r="L148" s="60"/>
    </row>
    <row r="149" spans="1:12">
      <c r="A149">
        <v>44279</v>
      </c>
      <c r="B149" t="s">
        <v>639</v>
      </c>
      <c r="C149" s="73" t="s">
        <v>645</v>
      </c>
      <c r="D149" t="s">
        <v>1156</v>
      </c>
      <c r="E149" t="s">
        <v>1160</v>
      </c>
      <c r="F149" t="s">
        <v>1155</v>
      </c>
      <c r="G149" t="s">
        <v>1097</v>
      </c>
      <c r="H149">
        <v>2021</v>
      </c>
      <c r="I149" s="72">
        <v>36.135468203530294</v>
      </c>
      <c r="J149" t="s">
        <v>1159</v>
      </c>
      <c r="K149" s="2"/>
      <c r="L149" s="60"/>
    </row>
    <row r="150" spans="1:12">
      <c r="A150">
        <v>44378</v>
      </c>
      <c r="B150" t="s">
        <v>639</v>
      </c>
      <c r="C150" s="73" t="s">
        <v>646</v>
      </c>
      <c r="D150" t="s">
        <v>1156</v>
      </c>
      <c r="E150" t="s">
        <v>1160</v>
      </c>
      <c r="F150" t="s">
        <v>1155</v>
      </c>
      <c r="G150" t="s">
        <v>1097</v>
      </c>
      <c r="H150">
        <v>2021</v>
      </c>
      <c r="I150" s="72">
        <v>31.094852197310054</v>
      </c>
      <c r="J150" t="s">
        <v>1159</v>
      </c>
      <c r="K150" s="2"/>
      <c r="L150" s="60"/>
    </row>
    <row r="151" spans="1:12">
      <c r="A151">
        <v>44420</v>
      </c>
      <c r="B151" t="s">
        <v>639</v>
      </c>
      <c r="C151" s="73" t="s">
        <v>1281</v>
      </c>
      <c r="D151" t="s">
        <v>1156</v>
      </c>
      <c r="E151" t="s">
        <v>1160</v>
      </c>
      <c r="F151" t="s">
        <v>1155</v>
      </c>
      <c r="G151" t="s">
        <v>1097</v>
      </c>
      <c r="H151">
        <v>2021</v>
      </c>
      <c r="I151" s="72">
        <v>68.43337203581261</v>
      </c>
      <c r="J151" t="s">
        <v>1159</v>
      </c>
      <c r="K151" s="2"/>
      <c r="L151" s="60"/>
    </row>
    <row r="152" spans="1:12">
      <c r="A152">
        <v>44430</v>
      </c>
      <c r="B152" t="s">
        <v>639</v>
      </c>
      <c r="C152" s="73" t="s">
        <v>648</v>
      </c>
      <c r="D152" t="s">
        <v>1156</v>
      </c>
      <c r="E152" t="s">
        <v>1160</v>
      </c>
      <c r="F152" t="s">
        <v>1155</v>
      </c>
      <c r="G152" t="s">
        <v>1097</v>
      </c>
      <c r="H152">
        <v>2021</v>
      </c>
      <c r="I152" s="72">
        <v>56.889184128500617</v>
      </c>
      <c r="J152" t="s">
        <v>1159</v>
      </c>
      <c r="K152" s="2"/>
      <c r="L152" s="60"/>
    </row>
    <row r="153" spans="1:12">
      <c r="A153">
        <v>44560</v>
      </c>
      <c r="B153" t="s">
        <v>639</v>
      </c>
      <c r="C153" s="73" t="s">
        <v>649</v>
      </c>
      <c r="D153" t="s">
        <v>1156</v>
      </c>
      <c r="E153" t="s">
        <v>1160</v>
      </c>
      <c r="F153" t="s">
        <v>1155</v>
      </c>
      <c r="G153" t="s">
        <v>1097</v>
      </c>
      <c r="H153">
        <v>2021</v>
      </c>
      <c r="I153" s="72">
        <v>85.069006420393364</v>
      </c>
      <c r="J153" t="s">
        <v>1159</v>
      </c>
      <c r="K153" s="2"/>
      <c r="L153" s="60"/>
    </row>
    <row r="154" spans="1:12">
      <c r="A154">
        <v>44650</v>
      </c>
      <c r="B154" t="s">
        <v>639</v>
      </c>
      <c r="C154" s="73" t="s">
        <v>1282</v>
      </c>
      <c r="D154" t="s">
        <v>1156</v>
      </c>
      <c r="E154" t="s">
        <v>1160</v>
      </c>
      <c r="F154" t="s">
        <v>1155</v>
      </c>
      <c r="G154" t="s">
        <v>1097</v>
      </c>
      <c r="H154">
        <v>2021</v>
      </c>
      <c r="I154" s="72">
        <v>30.471242409378696</v>
      </c>
      <c r="J154" t="s">
        <v>1159</v>
      </c>
      <c r="K154" s="2"/>
      <c r="L154" s="60"/>
    </row>
    <row r="155" spans="1:12">
      <c r="A155">
        <v>44847</v>
      </c>
      <c r="B155" t="s">
        <v>639</v>
      </c>
      <c r="C155" s="73" t="s">
        <v>651</v>
      </c>
      <c r="D155" t="s">
        <v>1156</v>
      </c>
      <c r="E155" t="s">
        <v>1160</v>
      </c>
      <c r="F155" t="s">
        <v>1155</v>
      </c>
      <c r="G155" t="s">
        <v>1097</v>
      </c>
      <c r="H155">
        <v>2021</v>
      </c>
      <c r="I155" s="72">
        <v>85.891596883587567</v>
      </c>
      <c r="J155" t="s">
        <v>1159</v>
      </c>
      <c r="K155" s="2"/>
      <c r="L155" s="60"/>
    </row>
    <row r="156" spans="1:12">
      <c r="A156">
        <v>44855</v>
      </c>
      <c r="B156" t="s">
        <v>639</v>
      </c>
      <c r="C156" s="73" t="s">
        <v>652</v>
      </c>
      <c r="D156" t="s">
        <v>1156</v>
      </c>
      <c r="E156" t="s">
        <v>1160</v>
      </c>
      <c r="F156" t="s">
        <v>1155</v>
      </c>
      <c r="G156" t="s">
        <v>1097</v>
      </c>
      <c r="H156">
        <v>2021</v>
      </c>
      <c r="I156" s="72">
        <v>34.728864954101525</v>
      </c>
      <c r="J156" t="s">
        <v>1159</v>
      </c>
      <c r="K156" s="2"/>
      <c r="L156" s="60"/>
    </row>
    <row r="157" spans="1:12">
      <c r="A157">
        <v>44874</v>
      </c>
      <c r="B157" t="s">
        <v>639</v>
      </c>
      <c r="C157" s="73" t="s">
        <v>207</v>
      </c>
      <c r="D157" t="s">
        <v>1156</v>
      </c>
      <c r="E157" t="s">
        <v>1160</v>
      </c>
      <c r="F157" t="s">
        <v>1155</v>
      </c>
      <c r="G157" t="s">
        <v>1097</v>
      </c>
      <c r="H157">
        <v>2021</v>
      </c>
      <c r="I157" s="72">
        <v>56.982654980885307</v>
      </c>
      <c r="J157" t="s">
        <v>1159</v>
      </c>
      <c r="K157" s="2"/>
      <c r="L157" s="60"/>
    </row>
    <row r="158" spans="1:12">
      <c r="A158">
        <v>1</v>
      </c>
      <c r="B158" t="s">
        <v>1072</v>
      </c>
      <c r="C158" t="s">
        <v>1072</v>
      </c>
      <c r="D158" s="73" t="s">
        <v>1161</v>
      </c>
      <c r="E158" t="s">
        <v>1160</v>
      </c>
      <c r="F158" t="s">
        <v>1155</v>
      </c>
      <c r="G158" t="s">
        <v>1097</v>
      </c>
      <c r="H158">
        <v>2021</v>
      </c>
      <c r="I158" s="72">
        <v>21.320750124051155</v>
      </c>
      <c r="J158" t="s">
        <v>1159</v>
      </c>
      <c r="K158" s="2"/>
      <c r="L158" s="60"/>
    </row>
    <row r="159" spans="1:12">
      <c r="A159">
        <v>44</v>
      </c>
      <c r="B159" t="s">
        <v>639</v>
      </c>
      <c r="C159" s="73" t="s">
        <v>1075</v>
      </c>
      <c r="D159" s="73" t="s">
        <v>1161</v>
      </c>
      <c r="E159" t="s">
        <v>1160</v>
      </c>
      <c r="F159" t="s">
        <v>1155</v>
      </c>
      <c r="G159" t="s">
        <v>1097</v>
      </c>
      <c r="H159">
        <v>2021</v>
      </c>
      <c r="I159" s="72">
        <v>62.432982005465931</v>
      </c>
      <c r="J159" t="s">
        <v>1159</v>
      </c>
      <c r="K159" s="2"/>
      <c r="L159" s="60"/>
    </row>
    <row r="160" spans="1:12">
      <c r="A160">
        <v>1</v>
      </c>
      <c r="B160" t="s">
        <v>1072</v>
      </c>
      <c r="C160" t="s">
        <v>1072</v>
      </c>
      <c r="D160" t="s">
        <v>1132</v>
      </c>
      <c r="E160" t="s">
        <v>1102</v>
      </c>
      <c r="F160" t="s">
        <v>1188</v>
      </c>
      <c r="G160" t="s">
        <v>1097</v>
      </c>
      <c r="H160">
        <v>2018</v>
      </c>
      <c r="I160" s="75">
        <v>145.1</v>
      </c>
      <c r="J160" t="s">
        <v>1187</v>
      </c>
      <c r="K160" s="2"/>
      <c r="L160" s="60"/>
    </row>
    <row r="161" spans="1:12">
      <c r="A161">
        <v>1</v>
      </c>
      <c r="B161" t="s">
        <v>1072</v>
      </c>
      <c r="C161" t="s">
        <v>1072</v>
      </c>
      <c r="D161" t="s">
        <v>1132</v>
      </c>
      <c r="E161" t="s">
        <v>1102</v>
      </c>
      <c r="F161" t="s">
        <v>1188</v>
      </c>
      <c r="G161" t="s">
        <v>1097</v>
      </c>
      <c r="H161">
        <v>2019</v>
      </c>
      <c r="I161" s="75">
        <v>140.06</v>
      </c>
      <c r="J161" t="s">
        <v>1187</v>
      </c>
      <c r="K161" s="2"/>
      <c r="L161" s="60"/>
    </row>
    <row r="162" spans="1:12">
      <c r="A162">
        <v>1</v>
      </c>
      <c r="B162" t="s">
        <v>1072</v>
      </c>
      <c r="C162" t="s">
        <v>1072</v>
      </c>
      <c r="D162" t="s">
        <v>1132</v>
      </c>
      <c r="E162" t="s">
        <v>1102</v>
      </c>
      <c r="F162" t="s">
        <v>1188</v>
      </c>
      <c r="G162" t="s">
        <v>1097</v>
      </c>
      <c r="H162">
        <v>2020</v>
      </c>
      <c r="I162" s="75">
        <v>77.45</v>
      </c>
      <c r="J162" t="s">
        <v>1187</v>
      </c>
      <c r="K162" s="2"/>
      <c r="L162" s="60"/>
    </row>
    <row r="163" spans="1:12">
      <c r="A163">
        <v>1</v>
      </c>
      <c r="B163" t="s">
        <v>1072</v>
      </c>
      <c r="C163" t="s">
        <v>1072</v>
      </c>
      <c r="D163" t="s">
        <v>1132</v>
      </c>
      <c r="E163" t="s">
        <v>1102</v>
      </c>
      <c r="F163" t="s">
        <v>1188</v>
      </c>
      <c r="G163" t="s">
        <v>1097</v>
      </c>
      <c r="H163">
        <v>2021</v>
      </c>
      <c r="I163" s="75">
        <v>79.930000000000007</v>
      </c>
      <c r="J163" t="s">
        <v>1187</v>
      </c>
      <c r="K163" s="2"/>
      <c r="L163" s="60"/>
    </row>
    <row r="164" spans="1:12">
      <c r="A164">
        <v>1</v>
      </c>
      <c r="B164" t="s">
        <v>1072</v>
      </c>
      <c r="C164" t="s">
        <v>1072</v>
      </c>
      <c r="D164" t="s">
        <v>1131</v>
      </c>
      <c r="E164" t="s">
        <v>1102</v>
      </c>
      <c r="F164" t="s">
        <v>1184</v>
      </c>
      <c r="G164" t="s">
        <v>1255</v>
      </c>
      <c r="H164">
        <v>2018</v>
      </c>
      <c r="I164" s="75">
        <v>278.42</v>
      </c>
      <c r="J164" t="s">
        <v>1187</v>
      </c>
      <c r="K164" s="2"/>
      <c r="L164" s="60"/>
    </row>
    <row r="165" spans="1:12">
      <c r="A165">
        <v>1</v>
      </c>
      <c r="B165" t="s">
        <v>1072</v>
      </c>
      <c r="C165" t="s">
        <v>1072</v>
      </c>
      <c r="D165" t="s">
        <v>1131</v>
      </c>
      <c r="E165" t="s">
        <v>1102</v>
      </c>
      <c r="F165" t="s">
        <v>1184</v>
      </c>
      <c r="G165" t="s">
        <v>1255</v>
      </c>
      <c r="H165">
        <v>2019</v>
      </c>
      <c r="I165" s="75">
        <v>271</v>
      </c>
      <c r="J165" t="s">
        <v>1187</v>
      </c>
      <c r="K165" s="2"/>
      <c r="L165" s="60"/>
    </row>
    <row r="166" spans="1:12">
      <c r="A166">
        <v>1</v>
      </c>
      <c r="B166" t="s">
        <v>1072</v>
      </c>
      <c r="C166" t="s">
        <v>1072</v>
      </c>
      <c r="D166" t="s">
        <v>1131</v>
      </c>
      <c r="E166" t="s">
        <v>1102</v>
      </c>
      <c r="F166" t="s">
        <v>1184</v>
      </c>
      <c r="G166" t="s">
        <v>1255</v>
      </c>
      <c r="H166">
        <v>2020</v>
      </c>
      <c r="I166" s="75">
        <v>151.54</v>
      </c>
      <c r="J166" t="s">
        <v>1187</v>
      </c>
      <c r="K166" s="2"/>
      <c r="L166" s="60"/>
    </row>
    <row r="167" spans="1:12">
      <c r="A167">
        <v>1</v>
      </c>
      <c r="B167" t="s">
        <v>1072</v>
      </c>
      <c r="C167" t="s">
        <v>1072</v>
      </c>
      <c r="D167" t="s">
        <v>1131</v>
      </c>
      <c r="E167" t="s">
        <v>1102</v>
      </c>
      <c r="F167" t="s">
        <v>1184</v>
      </c>
      <c r="G167" t="s">
        <v>1255</v>
      </c>
      <c r="H167">
        <v>2021</v>
      </c>
      <c r="I167" s="75">
        <v>163.29</v>
      </c>
      <c r="J167" t="s">
        <v>1187</v>
      </c>
      <c r="K167" s="2"/>
      <c r="L167" s="60"/>
    </row>
    <row r="168" spans="1:12">
      <c r="A168">
        <v>1</v>
      </c>
      <c r="B168" t="s">
        <v>1072</v>
      </c>
      <c r="C168" t="s">
        <v>1072</v>
      </c>
      <c r="D168" t="s">
        <v>1130</v>
      </c>
      <c r="E168" t="s">
        <v>1102</v>
      </c>
      <c r="F168" t="s">
        <v>1184</v>
      </c>
      <c r="G168" t="s">
        <v>1098</v>
      </c>
      <c r="H168">
        <v>2018</v>
      </c>
      <c r="I168" s="75">
        <v>661.66</v>
      </c>
      <c r="J168" t="s">
        <v>1187</v>
      </c>
      <c r="K168" s="2"/>
      <c r="L168" s="60"/>
    </row>
    <row r="169" spans="1:12">
      <c r="A169">
        <v>1</v>
      </c>
      <c r="B169" t="s">
        <v>1072</v>
      </c>
      <c r="C169" t="s">
        <v>1072</v>
      </c>
      <c r="D169" t="s">
        <v>1130</v>
      </c>
      <c r="E169" t="s">
        <v>1102</v>
      </c>
      <c r="F169" t="s">
        <v>1184</v>
      </c>
      <c r="G169" t="s">
        <v>1098</v>
      </c>
      <c r="H169">
        <v>2019</v>
      </c>
      <c r="I169" s="75">
        <v>537.05999999999995</v>
      </c>
      <c r="J169" t="s">
        <v>1187</v>
      </c>
      <c r="K169" s="2"/>
      <c r="L169" s="60"/>
    </row>
    <row r="170" spans="1:12">
      <c r="A170">
        <v>1</v>
      </c>
      <c r="B170" t="s">
        <v>1072</v>
      </c>
      <c r="C170" t="s">
        <v>1072</v>
      </c>
      <c r="D170" t="s">
        <v>1130</v>
      </c>
      <c r="E170" t="s">
        <v>1102</v>
      </c>
      <c r="F170" t="s">
        <v>1184</v>
      </c>
      <c r="G170" t="s">
        <v>1098</v>
      </c>
      <c r="H170">
        <v>2020</v>
      </c>
      <c r="I170" s="75">
        <v>312.79000000000002</v>
      </c>
      <c r="J170" t="s">
        <v>1187</v>
      </c>
      <c r="K170" s="2"/>
      <c r="L170" s="60"/>
    </row>
    <row r="171" spans="1:12">
      <c r="A171">
        <v>1</v>
      </c>
      <c r="B171" t="s">
        <v>1072</v>
      </c>
      <c r="C171" t="s">
        <v>1072</v>
      </c>
      <c r="D171" t="s">
        <v>1130</v>
      </c>
      <c r="E171" t="s">
        <v>1102</v>
      </c>
      <c r="F171" t="s">
        <v>1184</v>
      </c>
      <c r="G171" t="s">
        <v>1098</v>
      </c>
      <c r="H171">
        <v>2021</v>
      </c>
      <c r="I171" s="75">
        <v>368.68</v>
      </c>
      <c r="J171" t="s">
        <v>1187</v>
      </c>
      <c r="K171" s="2"/>
      <c r="L171" s="60"/>
    </row>
    <row r="172" spans="1:12">
      <c r="A172">
        <v>1</v>
      </c>
      <c r="B172" t="s">
        <v>1072</v>
      </c>
      <c r="C172" t="s">
        <v>1072</v>
      </c>
      <c r="D172" t="s">
        <v>1236</v>
      </c>
      <c r="E172" t="s">
        <v>1102</v>
      </c>
      <c r="F172" t="s">
        <v>1235</v>
      </c>
      <c r="G172" t="s">
        <v>1256</v>
      </c>
      <c r="H172">
        <v>2019</v>
      </c>
      <c r="I172" s="75">
        <v>504</v>
      </c>
      <c r="J172" t="s">
        <v>1145</v>
      </c>
      <c r="K172" s="2"/>
      <c r="L172" s="60"/>
    </row>
    <row r="173" spans="1:12">
      <c r="A173">
        <v>1</v>
      </c>
      <c r="B173" t="s">
        <v>1072</v>
      </c>
      <c r="C173" t="s">
        <v>1072</v>
      </c>
      <c r="D173" t="s">
        <v>1236</v>
      </c>
      <c r="E173" t="s">
        <v>1102</v>
      </c>
      <c r="F173" t="s">
        <v>1235</v>
      </c>
      <c r="G173" t="s">
        <v>1256</v>
      </c>
      <c r="H173">
        <v>2020</v>
      </c>
      <c r="I173" s="75">
        <v>530</v>
      </c>
      <c r="J173" t="s">
        <v>1145</v>
      </c>
      <c r="K173" s="2"/>
      <c r="L173" s="60"/>
    </row>
    <row r="174" spans="1:12">
      <c r="A174">
        <v>1</v>
      </c>
      <c r="B174" t="s">
        <v>1072</v>
      </c>
      <c r="C174" t="s">
        <v>1072</v>
      </c>
      <c r="D174" t="s">
        <v>1236</v>
      </c>
      <c r="E174" t="s">
        <v>1102</v>
      </c>
      <c r="F174" t="s">
        <v>1235</v>
      </c>
      <c r="G174" t="s">
        <v>1256</v>
      </c>
      <c r="H174">
        <v>2021</v>
      </c>
      <c r="I174" s="75">
        <v>737</v>
      </c>
      <c r="J174" t="s">
        <v>1145</v>
      </c>
      <c r="K174" s="2"/>
      <c r="L174" s="60"/>
    </row>
    <row r="175" spans="1:12">
      <c r="A175">
        <v>1</v>
      </c>
      <c r="B175" t="s">
        <v>1072</v>
      </c>
      <c r="C175" t="s">
        <v>1072</v>
      </c>
      <c r="D175" t="s">
        <v>1236</v>
      </c>
      <c r="E175" t="s">
        <v>1102</v>
      </c>
      <c r="F175" t="s">
        <v>1235</v>
      </c>
      <c r="G175" t="s">
        <v>1256</v>
      </c>
      <c r="H175">
        <v>2022</v>
      </c>
      <c r="I175" s="75">
        <v>857</v>
      </c>
      <c r="J175" t="s">
        <v>1145</v>
      </c>
      <c r="K175" s="2"/>
      <c r="L175" s="60"/>
    </row>
    <row r="176" spans="1:12">
      <c r="A176">
        <v>1</v>
      </c>
      <c r="B176" t="s">
        <v>1072</v>
      </c>
      <c r="C176" t="s">
        <v>1072</v>
      </c>
      <c r="D176" t="s">
        <v>1132</v>
      </c>
      <c r="E176" t="s">
        <v>1102</v>
      </c>
      <c r="F176" t="s">
        <v>1188</v>
      </c>
      <c r="G176" t="s">
        <v>1097</v>
      </c>
      <c r="H176">
        <v>2018</v>
      </c>
      <c r="I176" s="75">
        <v>145.1</v>
      </c>
      <c r="J176" t="s">
        <v>1187</v>
      </c>
      <c r="K176" s="2"/>
      <c r="L176" s="60"/>
    </row>
    <row r="177" spans="1:12">
      <c r="A177">
        <v>1</v>
      </c>
      <c r="B177" t="s">
        <v>1072</v>
      </c>
      <c r="C177" t="s">
        <v>1072</v>
      </c>
      <c r="D177" t="s">
        <v>1132</v>
      </c>
      <c r="E177" t="s">
        <v>1102</v>
      </c>
      <c r="F177" t="s">
        <v>1188</v>
      </c>
      <c r="G177" t="s">
        <v>1097</v>
      </c>
      <c r="H177">
        <v>2019</v>
      </c>
      <c r="I177" s="75">
        <v>140.06</v>
      </c>
      <c r="J177" t="s">
        <v>1187</v>
      </c>
      <c r="K177" s="2"/>
      <c r="L177" s="60"/>
    </row>
    <row r="178" spans="1:12">
      <c r="A178">
        <v>1</v>
      </c>
      <c r="B178" t="s">
        <v>1072</v>
      </c>
      <c r="C178" t="s">
        <v>1072</v>
      </c>
      <c r="D178" t="s">
        <v>1132</v>
      </c>
      <c r="E178" t="s">
        <v>1102</v>
      </c>
      <c r="F178" t="s">
        <v>1188</v>
      </c>
      <c r="G178" t="s">
        <v>1097</v>
      </c>
      <c r="H178">
        <v>2020</v>
      </c>
      <c r="I178" s="75">
        <v>77.45</v>
      </c>
      <c r="J178" t="s">
        <v>1187</v>
      </c>
      <c r="K178" s="2"/>
      <c r="L178" s="60"/>
    </row>
    <row r="179" spans="1:12">
      <c r="A179">
        <v>1</v>
      </c>
      <c r="B179" t="s">
        <v>1072</v>
      </c>
      <c r="C179" t="s">
        <v>1072</v>
      </c>
      <c r="D179" t="s">
        <v>1132</v>
      </c>
      <c r="E179" t="s">
        <v>1102</v>
      </c>
      <c r="F179" t="s">
        <v>1188</v>
      </c>
      <c r="G179" t="s">
        <v>1097</v>
      </c>
      <c r="H179">
        <v>2021</v>
      </c>
      <c r="I179" s="75">
        <v>79.930000000000007</v>
      </c>
      <c r="J179" t="s">
        <v>1187</v>
      </c>
      <c r="K179" s="2"/>
      <c r="L179" s="60"/>
    </row>
    <row r="180" spans="1:12">
      <c r="A180">
        <v>1</v>
      </c>
      <c r="B180" t="s">
        <v>1072</v>
      </c>
      <c r="C180" t="s">
        <v>1072</v>
      </c>
      <c r="D180" t="s">
        <v>1131</v>
      </c>
      <c r="E180" t="s">
        <v>1102</v>
      </c>
      <c r="F180" t="s">
        <v>1184</v>
      </c>
      <c r="G180" t="s">
        <v>1255</v>
      </c>
      <c r="H180">
        <v>2018</v>
      </c>
      <c r="I180" s="75">
        <v>278.42</v>
      </c>
      <c r="J180" t="s">
        <v>1187</v>
      </c>
      <c r="K180" s="2"/>
      <c r="L180" s="60"/>
    </row>
    <row r="181" spans="1:12">
      <c r="A181">
        <v>1</v>
      </c>
      <c r="B181" t="s">
        <v>1072</v>
      </c>
      <c r="C181" t="s">
        <v>1072</v>
      </c>
      <c r="D181" t="s">
        <v>1131</v>
      </c>
      <c r="E181" t="s">
        <v>1102</v>
      </c>
      <c r="F181" t="s">
        <v>1184</v>
      </c>
      <c r="G181" t="s">
        <v>1255</v>
      </c>
      <c r="H181">
        <v>2019</v>
      </c>
      <c r="I181" s="75">
        <v>271</v>
      </c>
      <c r="J181" t="s">
        <v>1187</v>
      </c>
      <c r="K181" s="2"/>
      <c r="L181" s="60"/>
    </row>
    <row r="182" spans="1:12">
      <c r="A182">
        <v>1</v>
      </c>
      <c r="B182" t="s">
        <v>1072</v>
      </c>
      <c r="C182" t="s">
        <v>1072</v>
      </c>
      <c r="D182" t="s">
        <v>1131</v>
      </c>
      <c r="E182" t="s">
        <v>1102</v>
      </c>
      <c r="F182" t="s">
        <v>1184</v>
      </c>
      <c r="G182" t="s">
        <v>1255</v>
      </c>
      <c r="H182">
        <v>2020</v>
      </c>
      <c r="I182" s="75">
        <v>151.54</v>
      </c>
      <c r="J182" t="s">
        <v>1187</v>
      </c>
      <c r="K182" s="2"/>
      <c r="L182" s="60"/>
    </row>
    <row r="183" spans="1:12">
      <c r="A183">
        <v>1</v>
      </c>
      <c r="B183" t="s">
        <v>1072</v>
      </c>
      <c r="C183" t="s">
        <v>1072</v>
      </c>
      <c r="D183" t="s">
        <v>1131</v>
      </c>
      <c r="E183" t="s">
        <v>1102</v>
      </c>
      <c r="F183" t="s">
        <v>1184</v>
      </c>
      <c r="G183" t="s">
        <v>1255</v>
      </c>
      <c r="H183">
        <v>2021</v>
      </c>
      <c r="I183" s="75">
        <v>163.29</v>
      </c>
      <c r="J183" t="s">
        <v>1187</v>
      </c>
      <c r="K183" s="2"/>
      <c r="L183" s="60"/>
    </row>
    <row r="184" spans="1:12">
      <c r="A184">
        <v>1</v>
      </c>
      <c r="B184" t="s">
        <v>1072</v>
      </c>
      <c r="C184" t="s">
        <v>1072</v>
      </c>
      <c r="D184" t="s">
        <v>1130</v>
      </c>
      <c r="E184" t="s">
        <v>1102</v>
      </c>
      <c r="F184" t="s">
        <v>1184</v>
      </c>
      <c r="G184" t="s">
        <v>1098</v>
      </c>
      <c r="H184">
        <v>2018</v>
      </c>
      <c r="I184" s="75">
        <v>661.66</v>
      </c>
      <c r="J184" t="s">
        <v>1187</v>
      </c>
      <c r="K184" s="2"/>
      <c r="L184" s="60"/>
    </row>
    <row r="185" spans="1:12">
      <c r="A185">
        <v>1</v>
      </c>
      <c r="B185" t="s">
        <v>1072</v>
      </c>
      <c r="C185" t="s">
        <v>1072</v>
      </c>
      <c r="D185" t="s">
        <v>1130</v>
      </c>
      <c r="E185" t="s">
        <v>1102</v>
      </c>
      <c r="F185" t="s">
        <v>1184</v>
      </c>
      <c r="G185" t="s">
        <v>1098</v>
      </c>
      <c r="H185">
        <v>2019</v>
      </c>
      <c r="I185" s="75">
        <v>537.05999999999995</v>
      </c>
      <c r="J185" t="s">
        <v>1187</v>
      </c>
      <c r="K185" s="2"/>
      <c r="L185" s="60"/>
    </row>
    <row r="186" spans="1:12">
      <c r="A186">
        <v>1</v>
      </c>
      <c r="B186" t="s">
        <v>1072</v>
      </c>
      <c r="C186" t="s">
        <v>1072</v>
      </c>
      <c r="D186" t="s">
        <v>1130</v>
      </c>
      <c r="E186" t="s">
        <v>1102</v>
      </c>
      <c r="F186" t="s">
        <v>1184</v>
      </c>
      <c r="G186" t="s">
        <v>1098</v>
      </c>
      <c r="H186">
        <v>2020</v>
      </c>
      <c r="I186" s="75">
        <v>312.79000000000002</v>
      </c>
      <c r="J186" t="s">
        <v>1187</v>
      </c>
      <c r="K186" s="2"/>
      <c r="L186" s="60"/>
    </row>
    <row r="187" spans="1:12">
      <c r="A187">
        <v>1</v>
      </c>
      <c r="B187" t="s">
        <v>1072</v>
      </c>
      <c r="C187" t="s">
        <v>1072</v>
      </c>
      <c r="D187" t="s">
        <v>1130</v>
      </c>
      <c r="E187" t="s">
        <v>1102</v>
      </c>
      <c r="F187" t="s">
        <v>1184</v>
      </c>
      <c r="G187" t="s">
        <v>1098</v>
      </c>
      <c r="H187">
        <v>2021</v>
      </c>
      <c r="I187" s="75">
        <v>368.68</v>
      </c>
      <c r="J187" t="s">
        <v>1187</v>
      </c>
      <c r="K187" s="2"/>
      <c r="L187" s="60"/>
    </row>
    <row r="188" spans="1:12">
      <c r="A188">
        <v>1</v>
      </c>
      <c r="B188" t="s">
        <v>1072</v>
      </c>
      <c r="C188" t="s">
        <v>1072</v>
      </c>
      <c r="D188" t="s">
        <v>1236</v>
      </c>
      <c r="E188" t="s">
        <v>1102</v>
      </c>
      <c r="F188" t="s">
        <v>1235</v>
      </c>
      <c r="G188" t="s">
        <v>1256</v>
      </c>
      <c r="H188">
        <v>2019</v>
      </c>
      <c r="I188" s="75">
        <v>504</v>
      </c>
      <c r="J188" t="s">
        <v>1145</v>
      </c>
      <c r="K188" s="2"/>
      <c r="L188" s="60"/>
    </row>
    <row r="189" spans="1:12">
      <c r="A189">
        <v>1</v>
      </c>
      <c r="B189" t="s">
        <v>1072</v>
      </c>
      <c r="C189" t="s">
        <v>1072</v>
      </c>
      <c r="D189" t="s">
        <v>1236</v>
      </c>
      <c r="E189" t="s">
        <v>1102</v>
      </c>
      <c r="F189" t="s">
        <v>1235</v>
      </c>
      <c r="G189" t="s">
        <v>1256</v>
      </c>
      <c r="H189">
        <v>2020</v>
      </c>
      <c r="I189" s="75">
        <v>530</v>
      </c>
      <c r="J189" t="s">
        <v>1145</v>
      </c>
      <c r="K189" s="2"/>
      <c r="L189" s="60"/>
    </row>
    <row r="190" spans="1:12">
      <c r="A190">
        <v>1</v>
      </c>
      <c r="B190" t="s">
        <v>1072</v>
      </c>
      <c r="C190" t="s">
        <v>1072</v>
      </c>
      <c r="D190" t="s">
        <v>1236</v>
      </c>
      <c r="E190" t="s">
        <v>1102</v>
      </c>
      <c r="F190" t="s">
        <v>1235</v>
      </c>
      <c r="G190" t="s">
        <v>1256</v>
      </c>
      <c r="H190">
        <v>2021</v>
      </c>
      <c r="I190" s="75">
        <v>737</v>
      </c>
      <c r="J190" t="s">
        <v>1145</v>
      </c>
      <c r="K190" s="2"/>
      <c r="L190" s="60"/>
    </row>
    <row r="191" spans="1:12">
      <c r="A191">
        <v>1</v>
      </c>
      <c r="B191" t="s">
        <v>1072</v>
      </c>
      <c r="C191" t="s">
        <v>1072</v>
      </c>
      <c r="D191" t="s">
        <v>1236</v>
      </c>
      <c r="E191" t="s">
        <v>1102</v>
      </c>
      <c r="F191" t="s">
        <v>1235</v>
      </c>
      <c r="G191" t="s">
        <v>1256</v>
      </c>
      <c r="H191">
        <v>2022</v>
      </c>
      <c r="I191" s="75">
        <v>857</v>
      </c>
      <c r="J191" t="s">
        <v>1145</v>
      </c>
      <c r="K191" s="2"/>
      <c r="L191" s="60"/>
    </row>
    <row r="192" spans="1:12">
      <c r="A192">
        <v>1</v>
      </c>
      <c r="B192" t="s">
        <v>1072</v>
      </c>
      <c r="C192" t="s">
        <v>1072</v>
      </c>
      <c r="D192" t="s">
        <v>1132</v>
      </c>
      <c r="E192" t="s">
        <v>1102</v>
      </c>
      <c r="F192" t="s">
        <v>1188</v>
      </c>
      <c r="G192" t="s">
        <v>1097</v>
      </c>
      <c r="H192">
        <v>2018</v>
      </c>
      <c r="I192" s="75">
        <v>145.1</v>
      </c>
      <c r="J192" t="s">
        <v>1187</v>
      </c>
      <c r="K192" s="2"/>
      <c r="L192" s="60"/>
    </row>
    <row r="193" spans="1:12">
      <c r="A193">
        <v>1</v>
      </c>
      <c r="B193" t="s">
        <v>1072</v>
      </c>
      <c r="C193" t="s">
        <v>1072</v>
      </c>
      <c r="D193" t="s">
        <v>1132</v>
      </c>
      <c r="E193" t="s">
        <v>1102</v>
      </c>
      <c r="F193" t="s">
        <v>1188</v>
      </c>
      <c r="G193" t="s">
        <v>1097</v>
      </c>
      <c r="H193">
        <v>2019</v>
      </c>
      <c r="I193" s="75">
        <v>140.06</v>
      </c>
      <c r="J193" t="s">
        <v>1187</v>
      </c>
      <c r="K193" s="2"/>
      <c r="L193" s="60"/>
    </row>
    <row r="194" spans="1:12">
      <c r="A194">
        <v>1</v>
      </c>
      <c r="B194" t="s">
        <v>1072</v>
      </c>
      <c r="C194" t="s">
        <v>1072</v>
      </c>
      <c r="D194" t="s">
        <v>1132</v>
      </c>
      <c r="E194" t="s">
        <v>1102</v>
      </c>
      <c r="F194" t="s">
        <v>1188</v>
      </c>
      <c r="G194" t="s">
        <v>1097</v>
      </c>
      <c r="H194">
        <v>2020</v>
      </c>
      <c r="I194" s="75">
        <v>77.45</v>
      </c>
      <c r="J194" t="s">
        <v>1187</v>
      </c>
      <c r="K194" s="2"/>
      <c r="L194" s="60"/>
    </row>
    <row r="195" spans="1:12">
      <c r="A195">
        <v>1</v>
      </c>
      <c r="B195" t="s">
        <v>1072</v>
      </c>
      <c r="C195" t="s">
        <v>1072</v>
      </c>
      <c r="D195" t="s">
        <v>1132</v>
      </c>
      <c r="E195" t="s">
        <v>1102</v>
      </c>
      <c r="F195" t="s">
        <v>1188</v>
      </c>
      <c r="G195" t="s">
        <v>1097</v>
      </c>
      <c r="H195">
        <v>2021</v>
      </c>
      <c r="I195" s="75">
        <v>79.930000000000007</v>
      </c>
      <c r="J195" t="s">
        <v>1187</v>
      </c>
      <c r="K195" s="2"/>
      <c r="L195" s="60"/>
    </row>
    <row r="196" spans="1:12">
      <c r="A196">
        <v>1</v>
      </c>
      <c r="B196" t="s">
        <v>1072</v>
      </c>
      <c r="C196" t="s">
        <v>1072</v>
      </c>
      <c r="D196" t="s">
        <v>1131</v>
      </c>
      <c r="E196" t="s">
        <v>1102</v>
      </c>
      <c r="F196" t="s">
        <v>1184</v>
      </c>
      <c r="G196" t="s">
        <v>1255</v>
      </c>
      <c r="H196">
        <v>2018</v>
      </c>
      <c r="I196" s="75">
        <v>278.42</v>
      </c>
      <c r="J196" t="s">
        <v>1187</v>
      </c>
      <c r="K196" s="2"/>
      <c r="L196" s="60"/>
    </row>
    <row r="197" spans="1:12">
      <c r="A197">
        <v>1</v>
      </c>
      <c r="B197" t="s">
        <v>1072</v>
      </c>
      <c r="C197" t="s">
        <v>1072</v>
      </c>
      <c r="D197" t="s">
        <v>1131</v>
      </c>
      <c r="E197" t="s">
        <v>1102</v>
      </c>
      <c r="F197" t="s">
        <v>1184</v>
      </c>
      <c r="G197" t="s">
        <v>1255</v>
      </c>
      <c r="H197">
        <v>2019</v>
      </c>
      <c r="I197" s="75">
        <v>271</v>
      </c>
      <c r="J197" t="s">
        <v>1187</v>
      </c>
      <c r="K197" s="2"/>
      <c r="L197" s="60"/>
    </row>
    <row r="198" spans="1:12">
      <c r="A198">
        <v>1</v>
      </c>
      <c r="B198" t="s">
        <v>1072</v>
      </c>
      <c r="C198" t="s">
        <v>1072</v>
      </c>
      <c r="D198" t="s">
        <v>1131</v>
      </c>
      <c r="E198" t="s">
        <v>1102</v>
      </c>
      <c r="F198" t="s">
        <v>1184</v>
      </c>
      <c r="G198" t="s">
        <v>1255</v>
      </c>
      <c r="H198">
        <v>2020</v>
      </c>
      <c r="I198" s="75">
        <v>151.54</v>
      </c>
      <c r="J198" t="s">
        <v>1187</v>
      </c>
      <c r="K198" s="2"/>
      <c r="L198" s="60"/>
    </row>
    <row r="199" spans="1:12">
      <c r="A199">
        <v>1</v>
      </c>
      <c r="B199" t="s">
        <v>1072</v>
      </c>
      <c r="C199" t="s">
        <v>1072</v>
      </c>
      <c r="D199" t="s">
        <v>1131</v>
      </c>
      <c r="E199" t="s">
        <v>1102</v>
      </c>
      <c r="F199" t="s">
        <v>1184</v>
      </c>
      <c r="G199" t="s">
        <v>1255</v>
      </c>
      <c r="H199">
        <v>2021</v>
      </c>
      <c r="I199" s="75">
        <v>163.29</v>
      </c>
      <c r="J199" t="s">
        <v>1187</v>
      </c>
      <c r="K199" s="2"/>
      <c r="L199" s="60"/>
    </row>
    <row r="200" spans="1:12">
      <c r="A200">
        <v>1</v>
      </c>
      <c r="B200" t="s">
        <v>1072</v>
      </c>
      <c r="C200" t="s">
        <v>1072</v>
      </c>
      <c r="D200" t="s">
        <v>1130</v>
      </c>
      <c r="E200" t="s">
        <v>1102</v>
      </c>
      <c r="F200" t="s">
        <v>1184</v>
      </c>
      <c r="G200" t="s">
        <v>1098</v>
      </c>
      <c r="H200">
        <v>2018</v>
      </c>
      <c r="I200" s="75">
        <v>661.66</v>
      </c>
      <c r="J200" t="s">
        <v>1187</v>
      </c>
      <c r="K200" s="2"/>
      <c r="L200" s="60"/>
    </row>
    <row r="201" spans="1:12">
      <c r="A201">
        <v>1</v>
      </c>
      <c r="B201" t="s">
        <v>1072</v>
      </c>
      <c r="C201" t="s">
        <v>1072</v>
      </c>
      <c r="D201" t="s">
        <v>1130</v>
      </c>
      <c r="E201" t="s">
        <v>1102</v>
      </c>
      <c r="F201" t="s">
        <v>1184</v>
      </c>
      <c r="G201" t="s">
        <v>1098</v>
      </c>
      <c r="H201">
        <v>2019</v>
      </c>
      <c r="I201" s="75">
        <v>537.05999999999995</v>
      </c>
      <c r="J201" t="s">
        <v>1187</v>
      </c>
      <c r="K201" s="2"/>
      <c r="L201" s="60"/>
    </row>
    <row r="202" spans="1:12">
      <c r="A202">
        <v>1</v>
      </c>
      <c r="B202" t="s">
        <v>1072</v>
      </c>
      <c r="C202" t="s">
        <v>1072</v>
      </c>
      <c r="D202" t="s">
        <v>1130</v>
      </c>
      <c r="E202" t="s">
        <v>1102</v>
      </c>
      <c r="F202" t="s">
        <v>1184</v>
      </c>
      <c r="G202" t="s">
        <v>1098</v>
      </c>
      <c r="H202">
        <v>2020</v>
      </c>
      <c r="I202" s="75">
        <v>312.79000000000002</v>
      </c>
      <c r="J202" t="s">
        <v>1187</v>
      </c>
      <c r="K202" s="2"/>
      <c r="L202" s="60"/>
    </row>
    <row r="203" spans="1:12">
      <c r="A203">
        <v>1</v>
      </c>
      <c r="B203" t="s">
        <v>1072</v>
      </c>
      <c r="C203" t="s">
        <v>1072</v>
      </c>
      <c r="D203" t="s">
        <v>1130</v>
      </c>
      <c r="E203" t="s">
        <v>1102</v>
      </c>
      <c r="F203" t="s">
        <v>1184</v>
      </c>
      <c r="G203" t="s">
        <v>1098</v>
      </c>
      <c r="H203">
        <v>2021</v>
      </c>
      <c r="I203" s="75">
        <v>368.68</v>
      </c>
      <c r="J203" t="s">
        <v>1187</v>
      </c>
      <c r="K203" s="2"/>
      <c r="L203" s="60"/>
    </row>
    <row r="204" spans="1:12">
      <c r="A204">
        <v>1</v>
      </c>
      <c r="B204" t="s">
        <v>1072</v>
      </c>
      <c r="C204" t="s">
        <v>1072</v>
      </c>
      <c r="D204" t="s">
        <v>1236</v>
      </c>
      <c r="E204" t="s">
        <v>1102</v>
      </c>
      <c r="F204" t="s">
        <v>1235</v>
      </c>
      <c r="G204" t="s">
        <v>1256</v>
      </c>
      <c r="H204">
        <v>2019</v>
      </c>
      <c r="I204" s="75">
        <v>504</v>
      </c>
      <c r="J204" t="s">
        <v>1145</v>
      </c>
      <c r="K204" s="2"/>
      <c r="L204" s="60"/>
    </row>
    <row r="205" spans="1:12">
      <c r="A205">
        <v>1</v>
      </c>
      <c r="B205" t="s">
        <v>1072</v>
      </c>
      <c r="C205" t="s">
        <v>1072</v>
      </c>
      <c r="D205" t="s">
        <v>1236</v>
      </c>
      <c r="E205" t="s">
        <v>1102</v>
      </c>
      <c r="F205" t="s">
        <v>1235</v>
      </c>
      <c r="G205" t="s">
        <v>1256</v>
      </c>
      <c r="H205">
        <v>2020</v>
      </c>
      <c r="I205" s="75">
        <v>530</v>
      </c>
      <c r="J205" t="s">
        <v>1145</v>
      </c>
      <c r="K205" s="2"/>
      <c r="L205" s="60"/>
    </row>
    <row r="206" spans="1:12">
      <c r="A206">
        <v>1</v>
      </c>
      <c r="B206" t="s">
        <v>1072</v>
      </c>
      <c r="C206" t="s">
        <v>1072</v>
      </c>
      <c r="D206" t="s">
        <v>1236</v>
      </c>
      <c r="E206" t="s">
        <v>1102</v>
      </c>
      <c r="F206" t="s">
        <v>1235</v>
      </c>
      <c r="G206" t="s">
        <v>1256</v>
      </c>
      <c r="H206">
        <v>2021</v>
      </c>
      <c r="I206" s="75">
        <v>737</v>
      </c>
      <c r="J206" t="s">
        <v>1145</v>
      </c>
      <c r="K206" s="2"/>
      <c r="L206" s="60"/>
    </row>
    <row r="207" spans="1:12">
      <c r="A207">
        <v>1</v>
      </c>
      <c r="B207" t="s">
        <v>1072</v>
      </c>
      <c r="C207" t="s">
        <v>1072</v>
      </c>
      <c r="D207" t="s">
        <v>1236</v>
      </c>
      <c r="E207" t="s">
        <v>1102</v>
      </c>
      <c r="F207" t="s">
        <v>1235</v>
      </c>
      <c r="G207" t="s">
        <v>1256</v>
      </c>
      <c r="H207">
        <v>2022</v>
      </c>
      <c r="I207" s="75">
        <v>857</v>
      </c>
      <c r="J207" t="s">
        <v>1145</v>
      </c>
      <c r="K207" s="2"/>
      <c r="L207" s="60"/>
    </row>
    <row r="208" spans="1:12">
      <c r="A208">
        <v>1</v>
      </c>
      <c r="B208" t="s">
        <v>1072</v>
      </c>
      <c r="C208" t="s">
        <v>1072</v>
      </c>
      <c r="D208" t="s">
        <v>1132</v>
      </c>
      <c r="E208" t="s">
        <v>1102</v>
      </c>
      <c r="F208" t="s">
        <v>1188</v>
      </c>
      <c r="G208" t="s">
        <v>1097</v>
      </c>
      <c r="H208">
        <v>2018</v>
      </c>
      <c r="I208" s="75">
        <v>145.1</v>
      </c>
      <c r="J208" t="s">
        <v>1187</v>
      </c>
      <c r="K208" s="2"/>
      <c r="L208" s="60"/>
    </row>
    <row r="209" spans="1:12">
      <c r="A209">
        <v>1</v>
      </c>
      <c r="B209" t="s">
        <v>1072</v>
      </c>
      <c r="C209" t="s">
        <v>1072</v>
      </c>
      <c r="D209" t="s">
        <v>1132</v>
      </c>
      <c r="E209" t="s">
        <v>1102</v>
      </c>
      <c r="F209" t="s">
        <v>1188</v>
      </c>
      <c r="G209" t="s">
        <v>1097</v>
      </c>
      <c r="H209">
        <v>2019</v>
      </c>
      <c r="I209" s="75">
        <v>140.06</v>
      </c>
      <c r="J209" t="s">
        <v>1187</v>
      </c>
      <c r="K209" s="2"/>
      <c r="L209" s="60"/>
    </row>
    <row r="210" spans="1:12">
      <c r="A210">
        <v>1</v>
      </c>
      <c r="B210" t="s">
        <v>1072</v>
      </c>
      <c r="C210" t="s">
        <v>1072</v>
      </c>
      <c r="D210" t="s">
        <v>1132</v>
      </c>
      <c r="E210" t="s">
        <v>1102</v>
      </c>
      <c r="F210" t="s">
        <v>1188</v>
      </c>
      <c r="G210" t="s">
        <v>1097</v>
      </c>
      <c r="H210">
        <v>2020</v>
      </c>
      <c r="I210" s="75">
        <v>77.45</v>
      </c>
      <c r="J210" t="s">
        <v>1187</v>
      </c>
      <c r="K210" s="2"/>
      <c r="L210" s="60"/>
    </row>
    <row r="211" spans="1:12">
      <c r="A211">
        <v>1</v>
      </c>
      <c r="B211" t="s">
        <v>1072</v>
      </c>
      <c r="C211" t="s">
        <v>1072</v>
      </c>
      <c r="D211" t="s">
        <v>1132</v>
      </c>
      <c r="E211" t="s">
        <v>1102</v>
      </c>
      <c r="F211" t="s">
        <v>1188</v>
      </c>
      <c r="G211" t="s">
        <v>1097</v>
      </c>
      <c r="H211">
        <v>2021</v>
      </c>
      <c r="I211" s="75">
        <v>79.930000000000007</v>
      </c>
      <c r="J211" t="s">
        <v>1187</v>
      </c>
      <c r="K211" s="2"/>
      <c r="L211" s="60"/>
    </row>
    <row r="212" spans="1:12">
      <c r="A212">
        <v>1</v>
      </c>
      <c r="B212" t="s">
        <v>1072</v>
      </c>
      <c r="C212" t="s">
        <v>1072</v>
      </c>
      <c r="D212" t="s">
        <v>1131</v>
      </c>
      <c r="E212" t="s">
        <v>1102</v>
      </c>
      <c r="F212" t="s">
        <v>1184</v>
      </c>
      <c r="G212" t="s">
        <v>1255</v>
      </c>
      <c r="H212">
        <v>2018</v>
      </c>
      <c r="I212" s="75">
        <v>278.42</v>
      </c>
      <c r="J212" t="s">
        <v>1187</v>
      </c>
      <c r="K212" s="2"/>
      <c r="L212" s="60"/>
    </row>
    <row r="213" spans="1:12">
      <c r="A213">
        <v>1</v>
      </c>
      <c r="B213" t="s">
        <v>1072</v>
      </c>
      <c r="C213" t="s">
        <v>1072</v>
      </c>
      <c r="D213" t="s">
        <v>1131</v>
      </c>
      <c r="E213" t="s">
        <v>1102</v>
      </c>
      <c r="F213" t="s">
        <v>1184</v>
      </c>
      <c r="G213" t="s">
        <v>1255</v>
      </c>
      <c r="H213">
        <v>2019</v>
      </c>
      <c r="I213" s="75">
        <v>271</v>
      </c>
      <c r="J213" t="s">
        <v>1187</v>
      </c>
      <c r="K213" s="2"/>
      <c r="L213" s="60"/>
    </row>
    <row r="214" spans="1:12">
      <c r="A214">
        <v>1</v>
      </c>
      <c r="B214" t="s">
        <v>1072</v>
      </c>
      <c r="C214" t="s">
        <v>1072</v>
      </c>
      <c r="D214" t="s">
        <v>1131</v>
      </c>
      <c r="E214" t="s">
        <v>1102</v>
      </c>
      <c r="F214" t="s">
        <v>1184</v>
      </c>
      <c r="G214" t="s">
        <v>1255</v>
      </c>
      <c r="H214">
        <v>2020</v>
      </c>
      <c r="I214" s="75">
        <v>151.54</v>
      </c>
      <c r="J214" t="s">
        <v>1187</v>
      </c>
      <c r="K214" s="2"/>
      <c r="L214" s="60"/>
    </row>
    <row r="215" spans="1:12">
      <c r="A215">
        <v>1</v>
      </c>
      <c r="B215" t="s">
        <v>1072</v>
      </c>
      <c r="C215" t="s">
        <v>1072</v>
      </c>
      <c r="D215" t="s">
        <v>1131</v>
      </c>
      <c r="E215" t="s">
        <v>1102</v>
      </c>
      <c r="F215" t="s">
        <v>1184</v>
      </c>
      <c r="G215" t="s">
        <v>1255</v>
      </c>
      <c r="H215">
        <v>2021</v>
      </c>
      <c r="I215" s="75">
        <v>163.29</v>
      </c>
      <c r="J215" t="s">
        <v>1187</v>
      </c>
      <c r="K215" s="2"/>
      <c r="L215" s="60"/>
    </row>
    <row r="216" spans="1:12">
      <c r="A216">
        <v>1</v>
      </c>
      <c r="B216" t="s">
        <v>1072</v>
      </c>
      <c r="C216" t="s">
        <v>1072</v>
      </c>
      <c r="D216" t="s">
        <v>1130</v>
      </c>
      <c r="E216" t="s">
        <v>1102</v>
      </c>
      <c r="F216" t="s">
        <v>1184</v>
      </c>
      <c r="G216" t="s">
        <v>1098</v>
      </c>
      <c r="H216">
        <v>2018</v>
      </c>
      <c r="I216" s="75">
        <v>661.66</v>
      </c>
      <c r="J216" t="s">
        <v>1187</v>
      </c>
      <c r="K216" s="2"/>
      <c r="L216" s="60"/>
    </row>
    <row r="217" spans="1:12">
      <c r="A217">
        <v>1</v>
      </c>
      <c r="B217" t="s">
        <v>1072</v>
      </c>
      <c r="C217" t="s">
        <v>1072</v>
      </c>
      <c r="D217" t="s">
        <v>1130</v>
      </c>
      <c r="E217" t="s">
        <v>1102</v>
      </c>
      <c r="F217" t="s">
        <v>1184</v>
      </c>
      <c r="G217" t="s">
        <v>1098</v>
      </c>
      <c r="H217">
        <v>2019</v>
      </c>
      <c r="I217" s="75">
        <v>537.05999999999995</v>
      </c>
      <c r="J217" t="s">
        <v>1187</v>
      </c>
      <c r="K217" s="2"/>
      <c r="L217" s="60"/>
    </row>
    <row r="218" spans="1:12">
      <c r="A218">
        <v>1</v>
      </c>
      <c r="B218" t="s">
        <v>1072</v>
      </c>
      <c r="C218" t="s">
        <v>1072</v>
      </c>
      <c r="D218" t="s">
        <v>1130</v>
      </c>
      <c r="E218" t="s">
        <v>1102</v>
      </c>
      <c r="F218" t="s">
        <v>1184</v>
      </c>
      <c r="G218" t="s">
        <v>1098</v>
      </c>
      <c r="H218">
        <v>2020</v>
      </c>
      <c r="I218" s="75">
        <v>312.79000000000002</v>
      </c>
      <c r="J218" t="s">
        <v>1187</v>
      </c>
      <c r="K218" s="2"/>
      <c r="L218" s="60"/>
    </row>
    <row r="219" spans="1:12">
      <c r="A219">
        <v>1</v>
      </c>
      <c r="B219" t="s">
        <v>1072</v>
      </c>
      <c r="C219" t="s">
        <v>1072</v>
      </c>
      <c r="D219" t="s">
        <v>1130</v>
      </c>
      <c r="E219" t="s">
        <v>1102</v>
      </c>
      <c r="F219" t="s">
        <v>1184</v>
      </c>
      <c r="G219" t="s">
        <v>1098</v>
      </c>
      <c r="H219">
        <v>2021</v>
      </c>
      <c r="I219" s="75">
        <v>368.68</v>
      </c>
      <c r="J219" t="s">
        <v>1187</v>
      </c>
      <c r="K219" s="2"/>
      <c r="L219" s="60"/>
    </row>
    <row r="220" spans="1:12">
      <c r="A220">
        <v>1</v>
      </c>
      <c r="B220" t="s">
        <v>1072</v>
      </c>
      <c r="C220" t="s">
        <v>1072</v>
      </c>
      <c r="D220" t="s">
        <v>1236</v>
      </c>
      <c r="E220" t="s">
        <v>1102</v>
      </c>
      <c r="F220" t="s">
        <v>1235</v>
      </c>
      <c r="G220" t="s">
        <v>1256</v>
      </c>
      <c r="H220">
        <v>2019</v>
      </c>
      <c r="I220" s="75">
        <v>504</v>
      </c>
      <c r="J220" t="s">
        <v>1145</v>
      </c>
      <c r="K220" s="2"/>
      <c r="L220" s="60"/>
    </row>
    <row r="221" spans="1:12">
      <c r="A221">
        <v>1</v>
      </c>
      <c r="B221" t="s">
        <v>1072</v>
      </c>
      <c r="C221" t="s">
        <v>1072</v>
      </c>
      <c r="D221" t="s">
        <v>1236</v>
      </c>
      <c r="E221" t="s">
        <v>1102</v>
      </c>
      <c r="F221" t="s">
        <v>1235</v>
      </c>
      <c r="G221" t="s">
        <v>1256</v>
      </c>
      <c r="H221">
        <v>2020</v>
      </c>
      <c r="I221" s="75">
        <v>530</v>
      </c>
      <c r="J221" t="s">
        <v>1145</v>
      </c>
      <c r="K221" s="2"/>
      <c r="L221" s="60"/>
    </row>
    <row r="222" spans="1:12">
      <c r="A222">
        <v>1</v>
      </c>
      <c r="B222" t="s">
        <v>1072</v>
      </c>
      <c r="C222" t="s">
        <v>1072</v>
      </c>
      <c r="D222" t="s">
        <v>1236</v>
      </c>
      <c r="E222" t="s">
        <v>1102</v>
      </c>
      <c r="F222" t="s">
        <v>1235</v>
      </c>
      <c r="G222" t="s">
        <v>1256</v>
      </c>
      <c r="H222">
        <v>2021</v>
      </c>
      <c r="I222" s="75">
        <v>737</v>
      </c>
      <c r="J222" t="s">
        <v>1145</v>
      </c>
      <c r="K222" s="2"/>
      <c r="L222" s="60"/>
    </row>
    <row r="223" spans="1:12">
      <c r="A223">
        <v>1</v>
      </c>
      <c r="B223" t="s">
        <v>1072</v>
      </c>
      <c r="C223" t="s">
        <v>1072</v>
      </c>
      <c r="D223" t="s">
        <v>1236</v>
      </c>
      <c r="E223" t="s">
        <v>1102</v>
      </c>
      <c r="F223" t="s">
        <v>1235</v>
      </c>
      <c r="G223" t="s">
        <v>1256</v>
      </c>
      <c r="H223">
        <v>2022</v>
      </c>
      <c r="I223" s="75">
        <v>857</v>
      </c>
      <c r="J223" t="s">
        <v>1145</v>
      </c>
      <c r="K223" s="2"/>
      <c r="L223" s="60"/>
    </row>
    <row r="224" spans="1:12">
      <c r="A224">
        <v>1</v>
      </c>
      <c r="B224" t="s">
        <v>1072</v>
      </c>
      <c r="C224" t="s">
        <v>1072</v>
      </c>
      <c r="D224" t="s">
        <v>1132</v>
      </c>
      <c r="E224" t="s">
        <v>1102</v>
      </c>
      <c r="F224" t="s">
        <v>1188</v>
      </c>
      <c r="G224" t="s">
        <v>1097</v>
      </c>
      <c r="H224">
        <v>2018</v>
      </c>
      <c r="I224" s="75">
        <v>145.1</v>
      </c>
      <c r="J224" t="s">
        <v>1187</v>
      </c>
      <c r="K224" s="2"/>
      <c r="L224" s="60"/>
    </row>
    <row r="225" spans="1:12">
      <c r="A225">
        <v>1</v>
      </c>
      <c r="B225" t="s">
        <v>1072</v>
      </c>
      <c r="C225" t="s">
        <v>1072</v>
      </c>
      <c r="D225" t="s">
        <v>1132</v>
      </c>
      <c r="E225" t="s">
        <v>1102</v>
      </c>
      <c r="F225" t="s">
        <v>1188</v>
      </c>
      <c r="G225" t="s">
        <v>1097</v>
      </c>
      <c r="H225">
        <v>2019</v>
      </c>
      <c r="I225" s="75">
        <v>140.06</v>
      </c>
      <c r="J225" t="s">
        <v>1187</v>
      </c>
      <c r="K225" s="2"/>
      <c r="L225" s="60"/>
    </row>
    <row r="226" spans="1:12">
      <c r="A226">
        <v>1</v>
      </c>
      <c r="B226" t="s">
        <v>1072</v>
      </c>
      <c r="C226" t="s">
        <v>1072</v>
      </c>
      <c r="D226" t="s">
        <v>1132</v>
      </c>
      <c r="E226" t="s">
        <v>1102</v>
      </c>
      <c r="F226" t="s">
        <v>1188</v>
      </c>
      <c r="G226" t="s">
        <v>1097</v>
      </c>
      <c r="H226">
        <v>2020</v>
      </c>
      <c r="I226" s="75">
        <v>77.45</v>
      </c>
      <c r="J226" t="s">
        <v>1187</v>
      </c>
      <c r="K226" s="2"/>
      <c r="L226" s="60"/>
    </row>
    <row r="227" spans="1:12">
      <c r="A227">
        <v>1</v>
      </c>
      <c r="B227" t="s">
        <v>1072</v>
      </c>
      <c r="C227" t="s">
        <v>1072</v>
      </c>
      <c r="D227" t="s">
        <v>1132</v>
      </c>
      <c r="E227" t="s">
        <v>1102</v>
      </c>
      <c r="F227" t="s">
        <v>1188</v>
      </c>
      <c r="G227" t="s">
        <v>1097</v>
      </c>
      <c r="H227">
        <v>2021</v>
      </c>
      <c r="I227" s="75">
        <v>79.930000000000007</v>
      </c>
      <c r="J227" t="s">
        <v>1187</v>
      </c>
      <c r="K227" s="2"/>
      <c r="L227" s="60"/>
    </row>
    <row r="228" spans="1:12">
      <c r="A228">
        <v>1</v>
      </c>
      <c r="B228" t="s">
        <v>1072</v>
      </c>
      <c r="C228" t="s">
        <v>1072</v>
      </c>
      <c r="D228" t="s">
        <v>1131</v>
      </c>
      <c r="E228" t="s">
        <v>1102</v>
      </c>
      <c r="F228" t="s">
        <v>1184</v>
      </c>
      <c r="G228" t="s">
        <v>1255</v>
      </c>
      <c r="H228">
        <v>2018</v>
      </c>
      <c r="I228" s="75">
        <v>278.42</v>
      </c>
      <c r="J228" t="s">
        <v>1187</v>
      </c>
      <c r="K228" s="2"/>
      <c r="L228" s="60"/>
    </row>
    <row r="229" spans="1:12">
      <c r="A229">
        <v>1</v>
      </c>
      <c r="B229" t="s">
        <v>1072</v>
      </c>
      <c r="C229" t="s">
        <v>1072</v>
      </c>
      <c r="D229" t="s">
        <v>1131</v>
      </c>
      <c r="E229" t="s">
        <v>1102</v>
      </c>
      <c r="F229" t="s">
        <v>1184</v>
      </c>
      <c r="G229" t="s">
        <v>1255</v>
      </c>
      <c r="H229">
        <v>2019</v>
      </c>
      <c r="I229" s="75">
        <v>271</v>
      </c>
      <c r="J229" t="s">
        <v>1187</v>
      </c>
      <c r="K229" s="2"/>
      <c r="L229" s="60"/>
    </row>
    <row r="230" spans="1:12">
      <c r="A230">
        <v>1</v>
      </c>
      <c r="B230" t="s">
        <v>1072</v>
      </c>
      <c r="C230" t="s">
        <v>1072</v>
      </c>
      <c r="D230" t="s">
        <v>1131</v>
      </c>
      <c r="E230" t="s">
        <v>1102</v>
      </c>
      <c r="F230" t="s">
        <v>1184</v>
      </c>
      <c r="G230" t="s">
        <v>1255</v>
      </c>
      <c r="H230">
        <v>2020</v>
      </c>
      <c r="I230" s="75">
        <v>151.54</v>
      </c>
      <c r="J230" t="s">
        <v>1187</v>
      </c>
      <c r="K230" s="2"/>
      <c r="L230" s="60"/>
    </row>
    <row r="231" spans="1:12">
      <c r="A231">
        <v>1</v>
      </c>
      <c r="B231" t="s">
        <v>1072</v>
      </c>
      <c r="C231" t="s">
        <v>1072</v>
      </c>
      <c r="D231" t="s">
        <v>1131</v>
      </c>
      <c r="E231" t="s">
        <v>1102</v>
      </c>
      <c r="F231" t="s">
        <v>1184</v>
      </c>
      <c r="G231" t="s">
        <v>1255</v>
      </c>
      <c r="H231">
        <v>2021</v>
      </c>
      <c r="I231" s="75">
        <v>163.29</v>
      </c>
      <c r="J231" t="s">
        <v>1187</v>
      </c>
      <c r="K231" s="2"/>
      <c r="L231" s="60"/>
    </row>
    <row r="232" spans="1:12">
      <c r="A232">
        <v>1</v>
      </c>
      <c r="B232" t="s">
        <v>1072</v>
      </c>
      <c r="C232" t="s">
        <v>1072</v>
      </c>
      <c r="D232" t="s">
        <v>1130</v>
      </c>
      <c r="E232" t="s">
        <v>1102</v>
      </c>
      <c r="F232" t="s">
        <v>1184</v>
      </c>
      <c r="G232" t="s">
        <v>1098</v>
      </c>
      <c r="H232">
        <v>2018</v>
      </c>
      <c r="I232" s="75">
        <v>661.66</v>
      </c>
      <c r="J232" t="s">
        <v>1187</v>
      </c>
      <c r="K232" s="2"/>
      <c r="L232" s="60"/>
    </row>
    <row r="233" spans="1:12">
      <c r="A233">
        <v>1</v>
      </c>
      <c r="B233" t="s">
        <v>1072</v>
      </c>
      <c r="C233" t="s">
        <v>1072</v>
      </c>
      <c r="D233" t="s">
        <v>1130</v>
      </c>
      <c r="E233" t="s">
        <v>1102</v>
      </c>
      <c r="F233" t="s">
        <v>1184</v>
      </c>
      <c r="G233" t="s">
        <v>1098</v>
      </c>
      <c r="H233">
        <v>2019</v>
      </c>
      <c r="I233" s="75">
        <v>537.05999999999995</v>
      </c>
      <c r="J233" t="s">
        <v>1187</v>
      </c>
      <c r="K233" s="2"/>
      <c r="L233" s="60"/>
    </row>
    <row r="234" spans="1:12">
      <c r="A234">
        <v>1</v>
      </c>
      <c r="B234" t="s">
        <v>1072</v>
      </c>
      <c r="C234" t="s">
        <v>1072</v>
      </c>
      <c r="D234" t="s">
        <v>1130</v>
      </c>
      <c r="E234" t="s">
        <v>1102</v>
      </c>
      <c r="F234" t="s">
        <v>1184</v>
      </c>
      <c r="G234" t="s">
        <v>1098</v>
      </c>
      <c r="H234">
        <v>2020</v>
      </c>
      <c r="I234" s="75">
        <v>312.79000000000002</v>
      </c>
      <c r="J234" t="s">
        <v>1187</v>
      </c>
      <c r="K234" s="2"/>
      <c r="L234" s="60"/>
    </row>
    <row r="235" spans="1:12">
      <c r="A235">
        <v>1</v>
      </c>
      <c r="B235" t="s">
        <v>1072</v>
      </c>
      <c r="C235" t="s">
        <v>1072</v>
      </c>
      <c r="D235" t="s">
        <v>1130</v>
      </c>
      <c r="E235" t="s">
        <v>1102</v>
      </c>
      <c r="F235" t="s">
        <v>1184</v>
      </c>
      <c r="G235" t="s">
        <v>1098</v>
      </c>
      <c r="H235">
        <v>2021</v>
      </c>
      <c r="I235" s="75">
        <v>368.68</v>
      </c>
      <c r="J235" t="s">
        <v>1187</v>
      </c>
      <c r="K235" s="2"/>
      <c r="L235" s="60"/>
    </row>
    <row r="236" spans="1:12">
      <c r="A236">
        <v>1</v>
      </c>
      <c r="B236" t="s">
        <v>1072</v>
      </c>
      <c r="C236" t="s">
        <v>1072</v>
      </c>
      <c r="D236" t="s">
        <v>1236</v>
      </c>
      <c r="E236" t="s">
        <v>1102</v>
      </c>
      <c r="F236" t="s">
        <v>1235</v>
      </c>
      <c r="G236" t="s">
        <v>1256</v>
      </c>
      <c r="H236">
        <v>2019</v>
      </c>
      <c r="I236" s="75">
        <v>504</v>
      </c>
      <c r="J236" t="s">
        <v>1145</v>
      </c>
      <c r="K236" s="2"/>
      <c r="L236" s="60"/>
    </row>
    <row r="237" spans="1:12">
      <c r="A237">
        <v>1</v>
      </c>
      <c r="B237" t="s">
        <v>1072</v>
      </c>
      <c r="C237" t="s">
        <v>1072</v>
      </c>
      <c r="D237" t="s">
        <v>1236</v>
      </c>
      <c r="E237" t="s">
        <v>1102</v>
      </c>
      <c r="F237" t="s">
        <v>1235</v>
      </c>
      <c r="G237" t="s">
        <v>1256</v>
      </c>
      <c r="H237">
        <v>2020</v>
      </c>
      <c r="I237" s="75">
        <v>530</v>
      </c>
      <c r="J237" t="s">
        <v>1145</v>
      </c>
      <c r="K237" s="2"/>
      <c r="L237" s="60"/>
    </row>
    <row r="238" spans="1:12">
      <c r="A238">
        <v>1</v>
      </c>
      <c r="B238" t="s">
        <v>1072</v>
      </c>
      <c r="C238" t="s">
        <v>1072</v>
      </c>
      <c r="D238" t="s">
        <v>1236</v>
      </c>
      <c r="E238" t="s">
        <v>1102</v>
      </c>
      <c r="F238" t="s">
        <v>1235</v>
      </c>
      <c r="G238" t="s">
        <v>1256</v>
      </c>
      <c r="H238">
        <v>2021</v>
      </c>
      <c r="I238" s="75">
        <v>737</v>
      </c>
      <c r="J238" t="s">
        <v>1145</v>
      </c>
      <c r="K238" s="2"/>
      <c r="L238" s="60"/>
    </row>
    <row r="239" spans="1:12">
      <c r="A239">
        <v>1</v>
      </c>
      <c r="B239" t="s">
        <v>1072</v>
      </c>
      <c r="C239" t="s">
        <v>1072</v>
      </c>
      <c r="D239" t="s">
        <v>1236</v>
      </c>
      <c r="E239" t="s">
        <v>1102</v>
      </c>
      <c r="F239" t="s">
        <v>1235</v>
      </c>
      <c r="G239" t="s">
        <v>1256</v>
      </c>
      <c r="H239">
        <v>2022</v>
      </c>
      <c r="I239" s="75">
        <v>857</v>
      </c>
      <c r="J239" t="s">
        <v>1145</v>
      </c>
      <c r="K239" s="2"/>
      <c r="L239" s="60"/>
    </row>
    <row r="240" spans="1:12">
      <c r="A240">
        <v>1</v>
      </c>
      <c r="B240" t="s">
        <v>1072</v>
      </c>
      <c r="C240" t="s">
        <v>1072</v>
      </c>
      <c r="D240" t="s">
        <v>1132</v>
      </c>
      <c r="E240" t="s">
        <v>1102</v>
      </c>
      <c r="F240" t="s">
        <v>1188</v>
      </c>
      <c r="G240" t="s">
        <v>1097</v>
      </c>
      <c r="H240">
        <v>2018</v>
      </c>
      <c r="I240" s="75">
        <v>145.1</v>
      </c>
      <c r="J240" t="s">
        <v>1187</v>
      </c>
      <c r="K240" s="2"/>
      <c r="L240" s="60"/>
    </row>
    <row r="241" spans="1:12">
      <c r="A241">
        <v>1</v>
      </c>
      <c r="B241" t="s">
        <v>1072</v>
      </c>
      <c r="C241" t="s">
        <v>1072</v>
      </c>
      <c r="D241" t="s">
        <v>1132</v>
      </c>
      <c r="E241" t="s">
        <v>1102</v>
      </c>
      <c r="F241" t="s">
        <v>1188</v>
      </c>
      <c r="G241" t="s">
        <v>1097</v>
      </c>
      <c r="H241">
        <v>2019</v>
      </c>
      <c r="I241" s="75">
        <v>140.06</v>
      </c>
      <c r="J241" t="s">
        <v>1187</v>
      </c>
      <c r="K241" s="2"/>
      <c r="L241" s="60"/>
    </row>
    <row r="242" spans="1:12">
      <c r="A242">
        <v>1</v>
      </c>
      <c r="B242" t="s">
        <v>1072</v>
      </c>
      <c r="C242" t="s">
        <v>1072</v>
      </c>
      <c r="D242" t="s">
        <v>1132</v>
      </c>
      <c r="E242" t="s">
        <v>1102</v>
      </c>
      <c r="F242" t="s">
        <v>1188</v>
      </c>
      <c r="G242" t="s">
        <v>1097</v>
      </c>
      <c r="H242">
        <v>2020</v>
      </c>
      <c r="I242" s="75">
        <v>77.45</v>
      </c>
      <c r="J242" t="s">
        <v>1187</v>
      </c>
      <c r="K242" s="2"/>
      <c r="L242" s="60"/>
    </row>
    <row r="243" spans="1:12">
      <c r="A243">
        <v>1</v>
      </c>
      <c r="B243" t="s">
        <v>1072</v>
      </c>
      <c r="C243" t="s">
        <v>1072</v>
      </c>
      <c r="D243" t="s">
        <v>1132</v>
      </c>
      <c r="E243" t="s">
        <v>1102</v>
      </c>
      <c r="F243" t="s">
        <v>1188</v>
      </c>
      <c r="G243" t="s">
        <v>1097</v>
      </c>
      <c r="H243">
        <v>2021</v>
      </c>
      <c r="I243" s="75">
        <v>79.930000000000007</v>
      </c>
      <c r="J243" t="s">
        <v>1187</v>
      </c>
      <c r="K243" s="2"/>
      <c r="L243" s="60"/>
    </row>
    <row r="244" spans="1:12">
      <c r="A244">
        <v>1</v>
      </c>
      <c r="B244" t="s">
        <v>1072</v>
      </c>
      <c r="C244" t="s">
        <v>1072</v>
      </c>
      <c r="D244" t="s">
        <v>1131</v>
      </c>
      <c r="E244" t="s">
        <v>1102</v>
      </c>
      <c r="F244" t="s">
        <v>1184</v>
      </c>
      <c r="G244" t="s">
        <v>1255</v>
      </c>
      <c r="H244">
        <v>2018</v>
      </c>
      <c r="I244" s="75">
        <v>278.42</v>
      </c>
      <c r="J244" t="s">
        <v>1187</v>
      </c>
      <c r="K244" s="2"/>
      <c r="L244" s="60"/>
    </row>
    <row r="245" spans="1:12">
      <c r="A245">
        <v>1</v>
      </c>
      <c r="B245" t="s">
        <v>1072</v>
      </c>
      <c r="C245" t="s">
        <v>1072</v>
      </c>
      <c r="D245" t="s">
        <v>1131</v>
      </c>
      <c r="E245" t="s">
        <v>1102</v>
      </c>
      <c r="F245" t="s">
        <v>1184</v>
      </c>
      <c r="G245" t="s">
        <v>1255</v>
      </c>
      <c r="H245">
        <v>2019</v>
      </c>
      <c r="I245" s="75">
        <v>271</v>
      </c>
      <c r="J245" t="s">
        <v>1187</v>
      </c>
      <c r="K245" s="2"/>
      <c r="L245" s="60"/>
    </row>
    <row r="246" spans="1:12">
      <c r="A246">
        <v>1</v>
      </c>
      <c r="B246" t="s">
        <v>1072</v>
      </c>
      <c r="C246" t="s">
        <v>1072</v>
      </c>
      <c r="D246" t="s">
        <v>1131</v>
      </c>
      <c r="E246" t="s">
        <v>1102</v>
      </c>
      <c r="F246" t="s">
        <v>1184</v>
      </c>
      <c r="G246" t="s">
        <v>1255</v>
      </c>
      <c r="H246">
        <v>2020</v>
      </c>
      <c r="I246" s="75">
        <v>151.54</v>
      </c>
      <c r="J246" t="s">
        <v>1187</v>
      </c>
      <c r="K246" s="2"/>
      <c r="L246" s="60"/>
    </row>
    <row r="247" spans="1:12">
      <c r="A247">
        <v>1</v>
      </c>
      <c r="B247" t="s">
        <v>1072</v>
      </c>
      <c r="C247" t="s">
        <v>1072</v>
      </c>
      <c r="D247" t="s">
        <v>1131</v>
      </c>
      <c r="E247" t="s">
        <v>1102</v>
      </c>
      <c r="F247" t="s">
        <v>1184</v>
      </c>
      <c r="G247" t="s">
        <v>1255</v>
      </c>
      <c r="H247">
        <v>2021</v>
      </c>
      <c r="I247" s="75">
        <v>163.29</v>
      </c>
      <c r="J247" t="s">
        <v>1187</v>
      </c>
      <c r="K247" s="2"/>
      <c r="L247" s="60"/>
    </row>
    <row r="248" spans="1:12">
      <c r="A248">
        <v>1</v>
      </c>
      <c r="B248" t="s">
        <v>1072</v>
      </c>
      <c r="C248" t="s">
        <v>1072</v>
      </c>
      <c r="D248" t="s">
        <v>1130</v>
      </c>
      <c r="E248" t="s">
        <v>1102</v>
      </c>
      <c r="F248" t="s">
        <v>1184</v>
      </c>
      <c r="G248" t="s">
        <v>1098</v>
      </c>
      <c r="H248">
        <v>2018</v>
      </c>
      <c r="I248" s="75">
        <v>661.66</v>
      </c>
      <c r="J248" t="s">
        <v>1187</v>
      </c>
      <c r="K248" s="2"/>
      <c r="L248" s="60"/>
    </row>
    <row r="249" spans="1:12">
      <c r="A249">
        <v>1</v>
      </c>
      <c r="B249" t="s">
        <v>1072</v>
      </c>
      <c r="C249" t="s">
        <v>1072</v>
      </c>
      <c r="D249" t="s">
        <v>1130</v>
      </c>
      <c r="E249" t="s">
        <v>1102</v>
      </c>
      <c r="F249" t="s">
        <v>1184</v>
      </c>
      <c r="G249" t="s">
        <v>1098</v>
      </c>
      <c r="H249">
        <v>2019</v>
      </c>
      <c r="I249" s="75">
        <v>537.05999999999995</v>
      </c>
      <c r="J249" t="s">
        <v>1187</v>
      </c>
      <c r="K249" s="2"/>
      <c r="L249" s="60"/>
    </row>
    <row r="250" spans="1:12">
      <c r="A250">
        <v>1</v>
      </c>
      <c r="B250" t="s">
        <v>1072</v>
      </c>
      <c r="C250" t="s">
        <v>1072</v>
      </c>
      <c r="D250" t="s">
        <v>1130</v>
      </c>
      <c r="E250" t="s">
        <v>1102</v>
      </c>
      <c r="F250" t="s">
        <v>1184</v>
      </c>
      <c r="G250" t="s">
        <v>1098</v>
      </c>
      <c r="H250">
        <v>2020</v>
      </c>
      <c r="I250" s="75">
        <v>312.79000000000002</v>
      </c>
      <c r="J250" t="s">
        <v>1187</v>
      </c>
      <c r="K250" s="2"/>
      <c r="L250" s="60"/>
    </row>
    <row r="251" spans="1:12">
      <c r="A251">
        <v>1</v>
      </c>
      <c r="B251" t="s">
        <v>1072</v>
      </c>
      <c r="C251" t="s">
        <v>1072</v>
      </c>
      <c r="D251" t="s">
        <v>1130</v>
      </c>
      <c r="E251" t="s">
        <v>1102</v>
      </c>
      <c r="F251" t="s">
        <v>1184</v>
      </c>
      <c r="G251" t="s">
        <v>1098</v>
      </c>
      <c r="H251">
        <v>2021</v>
      </c>
      <c r="I251" s="75">
        <v>368.68</v>
      </c>
      <c r="J251" t="s">
        <v>1187</v>
      </c>
      <c r="K251" s="2"/>
      <c r="L251" s="60"/>
    </row>
    <row r="252" spans="1:12">
      <c r="A252">
        <v>1</v>
      </c>
      <c r="B252" t="s">
        <v>1072</v>
      </c>
      <c r="C252" t="s">
        <v>1072</v>
      </c>
      <c r="D252" t="s">
        <v>1236</v>
      </c>
      <c r="E252" t="s">
        <v>1102</v>
      </c>
      <c r="F252" t="s">
        <v>1235</v>
      </c>
      <c r="G252" t="s">
        <v>1256</v>
      </c>
      <c r="H252">
        <v>2019</v>
      </c>
      <c r="I252" s="75">
        <v>504</v>
      </c>
      <c r="J252" t="s">
        <v>1145</v>
      </c>
      <c r="K252" s="2"/>
      <c r="L252" s="60"/>
    </row>
    <row r="253" spans="1:12">
      <c r="A253">
        <v>1</v>
      </c>
      <c r="B253" t="s">
        <v>1072</v>
      </c>
      <c r="C253" t="s">
        <v>1072</v>
      </c>
      <c r="D253" t="s">
        <v>1236</v>
      </c>
      <c r="E253" t="s">
        <v>1102</v>
      </c>
      <c r="F253" t="s">
        <v>1235</v>
      </c>
      <c r="G253" t="s">
        <v>1256</v>
      </c>
      <c r="H253">
        <v>2020</v>
      </c>
      <c r="I253" s="75">
        <v>530</v>
      </c>
      <c r="J253" t="s">
        <v>1145</v>
      </c>
      <c r="K253" s="2"/>
      <c r="L253" s="60"/>
    </row>
    <row r="254" spans="1:12">
      <c r="A254">
        <v>1</v>
      </c>
      <c r="B254" t="s">
        <v>1072</v>
      </c>
      <c r="C254" t="s">
        <v>1072</v>
      </c>
      <c r="D254" t="s">
        <v>1236</v>
      </c>
      <c r="E254" t="s">
        <v>1102</v>
      </c>
      <c r="F254" t="s">
        <v>1235</v>
      </c>
      <c r="G254" t="s">
        <v>1256</v>
      </c>
      <c r="H254">
        <v>2021</v>
      </c>
      <c r="I254" s="75">
        <v>737</v>
      </c>
      <c r="J254" t="s">
        <v>1145</v>
      </c>
      <c r="K254" s="2"/>
      <c r="L254" s="60"/>
    </row>
    <row r="255" spans="1:12">
      <c r="A255">
        <v>1</v>
      </c>
      <c r="B255" t="s">
        <v>1072</v>
      </c>
      <c r="C255" t="s">
        <v>1072</v>
      </c>
      <c r="D255" t="s">
        <v>1236</v>
      </c>
      <c r="E255" t="s">
        <v>1102</v>
      </c>
      <c r="F255" t="s">
        <v>1235</v>
      </c>
      <c r="G255" t="s">
        <v>1256</v>
      </c>
      <c r="H255">
        <v>2022</v>
      </c>
      <c r="I255" s="75">
        <v>857</v>
      </c>
      <c r="J255" t="s">
        <v>1145</v>
      </c>
      <c r="K255" s="2"/>
      <c r="L255" s="60"/>
    </row>
    <row r="256" spans="1:12">
      <c r="A256">
        <v>1</v>
      </c>
      <c r="B256" t="s">
        <v>1072</v>
      </c>
      <c r="C256" t="s">
        <v>1072</v>
      </c>
      <c r="D256" t="s">
        <v>1132</v>
      </c>
      <c r="E256" t="s">
        <v>1102</v>
      </c>
      <c r="F256" t="s">
        <v>1188</v>
      </c>
      <c r="G256" t="s">
        <v>1097</v>
      </c>
      <c r="H256">
        <v>2018</v>
      </c>
      <c r="I256" s="75">
        <v>145.1</v>
      </c>
      <c r="J256" t="s">
        <v>1187</v>
      </c>
      <c r="K256" s="2"/>
      <c r="L256" s="60"/>
    </row>
    <row r="257" spans="1:12">
      <c r="A257">
        <v>1</v>
      </c>
      <c r="B257" t="s">
        <v>1072</v>
      </c>
      <c r="C257" t="s">
        <v>1072</v>
      </c>
      <c r="D257" t="s">
        <v>1132</v>
      </c>
      <c r="E257" t="s">
        <v>1102</v>
      </c>
      <c r="F257" t="s">
        <v>1188</v>
      </c>
      <c r="G257" t="s">
        <v>1097</v>
      </c>
      <c r="H257">
        <v>2019</v>
      </c>
      <c r="I257" s="75">
        <v>140.06</v>
      </c>
      <c r="J257" t="s">
        <v>1187</v>
      </c>
      <c r="K257" s="2"/>
      <c r="L257" s="60"/>
    </row>
    <row r="258" spans="1:12">
      <c r="A258">
        <v>1</v>
      </c>
      <c r="B258" t="s">
        <v>1072</v>
      </c>
      <c r="C258" t="s">
        <v>1072</v>
      </c>
      <c r="D258" t="s">
        <v>1132</v>
      </c>
      <c r="E258" t="s">
        <v>1102</v>
      </c>
      <c r="F258" t="s">
        <v>1188</v>
      </c>
      <c r="G258" t="s">
        <v>1097</v>
      </c>
      <c r="H258">
        <v>2020</v>
      </c>
      <c r="I258" s="75">
        <v>77.45</v>
      </c>
      <c r="J258" t="s">
        <v>1187</v>
      </c>
      <c r="K258" s="2"/>
      <c r="L258" s="60"/>
    </row>
    <row r="259" spans="1:12">
      <c r="A259">
        <v>1</v>
      </c>
      <c r="B259" t="s">
        <v>1072</v>
      </c>
      <c r="C259" t="s">
        <v>1072</v>
      </c>
      <c r="D259" t="s">
        <v>1132</v>
      </c>
      <c r="E259" t="s">
        <v>1102</v>
      </c>
      <c r="F259" t="s">
        <v>1188</v>
      </c>
      <c r="G259" t="s">
        <v>1097</v>
      </c>
      <c r="H259">
        <v>2021</v>
      </c>
      <c r="I259" s="75">
        <v>79.930000000000007</v>
      </c>
      <c r="J259" t="s">
        <v>1187</v>
      </c>
      <c r="K259" s="2"/>
      <c r="L259" s="60"/>
    </row>
    <row r="260" spans="1:12">
      <c r="A260">
        <v>1</v>
      </c>
      <c r="B260" t="s">
        <v>1072</v>
      </c>
      <c r="C260" t="s">
        <v>1072</v>
      </c>
      <c r="D260" t="s">
        <v>1131</v>
      </c>
      <c r="E260" t="s">
        <v>1102</v>
      </c>
      <c r="F260" t="s">
        <v>1184</v>
      </c>
      <c r="G260" t="s">
        <v>1255</v>
      </c>
      <c r="H260">
        <v>2018</v>
      </c>
      <c r="I260" s="75">
        <v>278.42</v>
      </c>
      <c r="J260" t="s">
        <v>1187</v>
      </c>
      <c r="K260" s="2"/>
      <c r="L260" s="60"/>
    </row>
    <row r="261" spans="1:12">
      <c r="A261">
        <v>1</v>
      </c>
      <c r="B261" t="s">
        <v>1072</v>
      </c>
      <c r="C261" t="s">
        <v>1072</v>
      </c>
      <c r="D261" t="s">
        <v>1131</v>
      </c>
      <c r="E261" t="s">
        <v>1102</v>
      </c>
      <c r="F261" t="s">
        <v>1184</v>
      </c>
      <c r="G261" t="s">
        <v>1255</v>
      </c>
      <c r="H261">
        <v>2019</v>
      </c>
      <c r="I261" s="75">
        <v>271</v>
      </c>
      <c r="J261" t="s">
        <v>1187</v>
      </c>
      <c r="K261" s="2"/>
      <c r="L261" s="60"/>
    </row>
    <row r="262" spans="1:12">
      <c r="A262">
        <v>1</v>
      </c>
      <c r="B262" t="s">
        <v>1072</v>
      </c>
      <c r="C262" t="s">
        <v>1072</v>
      </c>
      <c r="D262" t="s">
        <v>1131</v>
      </c>
      <c r="E262" t="s">
        <v>1102</v>
      </c>
      <c r="F262" t="s">
        <v>1184</v>
      </c>
      <c r="G262" t="s">
        <v>1255</v>
      </c>
      <c r="H262">
        <v>2020</v>
      </c>
      <c r="I262" s="75">
        <v>151.54</v>
      </c>
      <c r="J262" t="s">
        <v>1187</v>
      </c>
      <c r="K262" s="2"/>
      <c r="L262" s="60"/>
    </row>
    <row r="263" spans="1:12">
      <c r="A263">
        <v>1</v>
      </c>
      <c r="B263" t="s">
        <v>1072</v>
      </c>
      <c r="C263" t="s">
        <v>1072</v>
      </c>
      <c r="D263" t="s">
        <v>1131</v>
      </c>
      <c r="E263" t="s">
        <v>1102</v>
      </c>
      <c r="F263" t="s">
        <v>1184</v>
      </c>
      <c r="G263" t="s">
        <v>1255</v>
      </c>
      <c r="H263">
        <v>2021</v>
      </c>
      <c r="I263" s="75">
        <v>163.29</v>
      </c>
      <c r="J263" t="s">
        <v>1187</v>
      </c>
      <c r="K263" s="2"/>
      <c r="L263" s="60"/>
    </row>
    <row r="264" spans="1:12">
      <c r="A264">
        <v>1</v>
      </c>
      <c r="B264" t="s">
        <v>1072</v>
      </c>
      <c r="C264" t="s">
        <v>1072</v>
      </c>
      <c r="D264" t="s">
        <v>1130</v>
      </c>
      <c r="E264" t="s">
        <v>1102</v>
      </c>
      <c r="F264" t="s">
        <v>1184</v>
      </c>
      <c r="G264" t="s">
        <v>1098</v>
      </c>
      <c r="H264">
        <v>2018</v>
      </c>
      <c r="I264" s="75">
        <v>661.66</v>
      </c>
      <c r="J264" t="s">
        <v>1187</v>
      </c>
      <c r="K264" s="2"/>
      <c r="L264" s="60"/>
    </row>
    <row r="265" spans="1:12">
      <c r="A265">
        <v>1</v>
      </c>
      <c r="B265" t="s">
        <v>1072</v>
      </c>
      <c r="C265" t="s">
        <v>1072</v>
      </c>
      <c r="D265" t="s">
        <v>1130</v>
      </c>
      <c r="E265" t="s">
        <v>1102</v>
      </c>
      <c r="F265" t="s">
        <v>1184</v>
      </c>
      <c r="G265" t="s">
        <v>1098</v>
      </c>
      <c r="H265">
        <v>2019</v>
      </c>
      <c r="I265" s="75">
        <v>537.05999999999995</v>
      </c>
      <c r="J265" t="s">
        <v>1187</v>
      </c>
      <c r="K265" s="2"/>
      <c r="L265" s="60"/>
    </row>
    <row r="266" spans="1:12">
      <c r="A266">
        <v>1</v>
      </c>
      <c r="B266" t="s">
        <v>1072</v>
      </c>
      <c r="C266" t="s">
        <v>1072</v>
      </c>
      <c r="D266" t="s">
        <v>1130</v>
      </c>
      <c r="E266" t="s">
        <v>1102</v>
      </c>
      <c r="F266" t="s">
        <v>1184</v>
      </c>
      <c r="G266" t="s">
        <v>1098</v>
      </c>
      <c r="H266">
        <v>2020</v>
      </c>
      <c r="I266" s="75">
        <v>312.79000000000002</v>
      </c>
      <c r="J266" t="s">
        <v>1187</v>
      </c>
      <c r="K266" s="2"/>
      <c r="L266" s="60"/>
    </row>
    <row r="267" spans="1:12">
      <c r="A267">
        <v>1</v>
      </c>
      <c r="B267" t="s">
        <v>1072</v>
      </c>
      <c r="C267" t="s">
        <v>1072</v>
      </c>
      <c r="D267" t="s">
        <v>1130</v>
      </c>
      <c r="E267" t="s">
        <v>1102</v>
      </c>
      <c r="F267" t="s">
        <v>1184</v>
      </c>
      <c r="G267" t="s">
        <v>1098</v>
      </c>
      <c r="H267">
        <v>2021</v>
      </c>
      <c r="I267" s="75">
        <v>368.68</v>
      </c>
      <c r="J267" t="s">
        <v>1187</v>
      </c>
      <c r="K267" s="2"/>
      <c r="L267" s="60"/>
    </row>
    <row r="268" spans="1:12">
      <c r="A268">
        <v>1</v>
      </c>
      <c r="B268" t="s">
        <v>1072</v>
      </c>
      <c r="C268" t="s">
        <v>1072</v>
      </c>
      <c r="D268" t="s">
        <v>1236</v>
      </c>
      <c r="E268" t="s">
        <v>1102</v>
      </c>
      <c r="F268" t="s">
        <v>1235</v>
      </c>
      <c r="G268" t="s">
        <v>1256</v>
      </c>
      <c r="H268">
        <v>2019</v>
      </c>
      <c r="I268" s="75">
        <v>504</v>
      </c>
      <c r="J268" t="s">
        <v>1145</v>
      </c>
      <c r="K268" s="2"/>
      <c r="L268" s="60"/>
    </row>
    <row r="269" spans="1:12">
      <c r="A269">
        <v>1</v>
      </c>
      <c r="B269" t="s">
        <v>1072</v>
      </c>
      <c r="C269" t="s">
        <v>1072</v>
      </c>
      <c r="D269" t="s">
        <v>1236</v>
      </c>
      <c r="E269" t="s">
        <v>1102</v>
      </c>
      <c r="F269" t="s">
        <v>1235</v>
      </c>
      <c r="G269" t="s">
        <v>1256</v>
      </c>
      <c r="H269">
        <v>2020</v>
      </c>
      <c r="I269" s="75">
        <v>530</v>
      </c>
      <c r="J269" t="s">
        <v>1145</v>
      </c>
      <c r="K269" s="2"/>
      <c r="L269" s="60"/>
    </row>
    <row r="270" spans="1:12">
      <c r="A270">
        <v>1</v>
      </c>
      <c r="B270" t="s">
        <v>1072</v>
      </c>
      <c r="C270" t="s">
        <v>1072</v>
      </c>
      <c r="D270" t="s">
        <v>1236</v>
      </c>
      <c r="E270" t="s">
        <v>1102</v>
      </c>
      <c r="F270" t="s">
        <v>1235</v>
      </c>
      <c r="G270" t="s">
        <v>1256</v>
      </c>
      <c r="H270">
        <v>2021</v>
      </c>
      <c r="I270" s="75">
        <v>737</v>
      </c>
      <c r="J270" t="s">
        <v>1145</v>
      </c>
      <c r="K270" s="2"/>
      <c r="L270" s="60"/>
    </row>
    <row r="271" spans="1:12">
      <c r="A271">
        <v>1</v>
      </c>
      <c r="B271" t="s">
        <v>1072</v>
      </c>
      <c r="C271" t="s">
        <v>1072</v>
      </c>
      <c r="D271" t="s">
        <v>1236</v>
      </c>
      <c r="E271" t="s">
        <v>1102</v>
      </c>
      <c r="F271" t="s">
        <v>1235</v>
      </c>
      <c r="G271" t="s">
        <v>1256</v>
      </c>
      <c r="H271">
        <v>2022</v>
      </c>
      <c r="I271" s="75">
        <v>857</v>
      </c>
      <c r="J271" t="s">
        <v>1145</v>
      </c>
      <c r="K271" s="2"/>
      <c r="L271" s="60"/>
    </row>
    <row r="272" spans="1:12">
      <c r="A272">
        <v>1</v>
      </c>
      <c r="B272" t="s">
        <v>1072</v>
      </c>
      <c r="C272" t="s">
        <v>1072</v>
      </c>
      <c r="D272" t="s">
        <v>1132</v>
      </c>
      <c r="E272" t="s">
        <v>1102</v>
      </c>
      <c r="F272" t="s">
        <v>1188</v>
      </c>
      <c r="G272" t="s">
        <v>1097</v>
      </c>
      <c r="H272">
        <v>2018</v>
      </c>
      <c r="I272" s="75">
        <v>145.1</v>
      </c>
      <c r="J272" t="s">
        <v>1187</v>
      </c>
      <c r="K272" s="2"/>
      <c r="L272" s="60"/>
    </row>
    <row r="273" spans="1:12">
      <c r="A273">
        <v>1</v>
      </c>
      <c r="B273" t="s">
        <v>1072</v>
      </c>
      <c r="C273" t="s">
        <v>1072</v>
      </c>
      <c r="D273" t="s">
        <v>1132</v>
      </c>
      <c r="E273" t="s">
        <v>1102</v>
      </c>
      <c r="F273" t="s">
        <v>1188</v>
      </c>
      <c r="G273" t="s">
        <v>1097</v>
      </c>
      <c r="H273">
        <v>2019</v>
      </c>
      <c r="I273" s="75">
        <v>140.06</v>
      </c>
      <c r="J273" t="s">
        <v>1187</v>
      </c>
      <c r="K273" s="2"/>
      <c r="L273" s="60"/>
    </row>
    <row r="274" spans="1:12">
      <c r="A274">
        <v>1</v>
      </c>
      <c r="B274" t="s">
        <v>1072</v>
      </c>
      <c r="C274" t="s">
        <v>1072</v>
      </c>
      <c r="D274" t="s">
        <v>1132</v>
      </c>
      <c r="E274" t="s">
        <v>1102</v>
      </c>
      <c r="F274" t="s">
        <v>1188</v>
      </c>
      <c r="G274" t="s">
        <v>1097</v>
      </c>
      <c r="H274">
        <v>2020</v>
      </c>
      <c r="I274" s="75">
        <v>77.45</v>
      </c>
      <c r="J274" t="s">
        <v>1187</v>
      </c>
      <c r="K274" s="2"/>
      <c r="L274" s="60"/>
    </row>
    <row r="275" spans="1:12">
      <c r="A275">
        <v>1</v>
      </c>
      <c r="B275" t="s">
        <v>1072</v>
      </c>
      <c r="C275" t="s">
        <v>1072</v>
      </c>
      <c r="D275" t="s">
        <v>1132</v>
      </c>
      <c r="E275" t="s">
        <v>1102</v>
      </c>
      <c r="F275" t="s">
        <v>1188</v>
      </c>
      <c r="G275" t="s">
        <v>1097</v>
      </c>
      <c r="H275">
        <v>2021</v>
      </c>
      <c r="I275" s="75">
        <v>79.930000000000007</v>
      </c>
      <c r="J275" t="s">
        <v>1187</v>
      </c>
      <c r="K275" s="2"/>
      <c r="L275" s="60"/>
    </row>
    <row r="276" spans="1:12">
      <c r="A276">
        <v>1</v>
      </c>
      <c r="B276" t="s">
        <v>1072</v>
      </c>
      <c r="C276" t="s">
        <v>1072</v>
      </c>
      <c r="D276" t="s">
        <v>1131</v>
      </c>
      <c r="E276" t="s">
        <v>1102</v>
      </c>
      <c r="F276" t="s">
        <v>1184</v>
      </c>
      <c r="G276" t="s">
        <v>1255</v>
      </c>
      <c r="H276">
        <v>2018</v>
      </c>
      <c r="I276" s="75">
        <v>278.42</v>
      </c>
      <c r="J276" t="s">
        <v>1187</v>
      </c>
      <c r="K276" s="2"/>
      <c r="L276" s="60"/>
    </row>
    <row r="277" spans="1:12">
      <c r="A277">
        <v>1</v>
      </c>
      <c r="B277" t="s">
        <v>1072</v>
      </c>
      <c r="C277" t="s">
        <v>1072</v>
      </c>
      <c r="D277" t="s">
        <v>1131</v>
      </c>
      <c r="E277" t="s">
        <v>1102</v>
      </c>
      <c r="F277" t="s">
        <v>1184</v>
      </c>
      <c r="G277" t="s">
        <v>1255</v>
      </c>
      <c r="H277">
        <v>2019</v>
      </c>
      <c r="I277" s="75">
        <v>271</v>
      </c>
      <c r="J277" t="s">
        <v>1187</v>
      </c>
      <c r="K277" s="2"/>
      <c r="L277" s="60"/>
    </row>
    <row r="278" spans="1:12">
      <c r="A278">
        <v>1</v>
      </c>
      <c r="B278" t="s">
        <v>1072</v>
      </c>
      <c r="C278" t="s">
        <v>1072</v>
      </c>
      <c r="D278" t="s">
        <v>1131</v>
      </c>
      <c r="E278" t="s">
        <v>1102</v>
      </c>
      <c r="F278" t="s">
        <v>1184</v>
      </c>
      <c r="G278" t="s">
        <v>1255</v>
      </c>
      <c r="H278">
        <v>2020</v>
      </c>
      <c r="I278" s="75">
        <v>151.54</v>
      </c>
      <c r="J278" t="s">
        <v>1187</v>
      </c>
      <c r="K278" s="2"/>
      <c r="L278" s="60"/>
    </row>
    <row r="279" spans="1:12">
      <c r="A279">
        <v>1</v>
      </c>
      <c r="B279" t="s">
        <v>1072</v>
      </c>
      <c r="C279" t="s">
        <v>1072</v>
      </c>
      <c r="D279" t="s">
        <v>1131</v>
      </c>
      <c r="E279" t="s">
        <v>1102</v>
      </c>
      <c r="F279" t="s">
        <v>1184</v>
      </c>
      <c r="G279" t="s">
        <v>1255</v>
      </c>
      <c r="H279">
        <v>2021</v>
      </c>
      <c r="I279" s="75">
        <v>163.29</v>
      </c>
      <c r="J279" t="s">
        <v>1187</v>
      </c>
      <c r="K279" s="2"/>
      <c r="L279" s="60"/>
    </row>
    <row r="280" spans="1:12">
      <c r="A280">
        <v>1</v>
      </c>
      <c r="B280" t="s">
        <v>1072</v>
      </c>
      <c r="C280" t="s">
        <v>1072</v>
      </c>
      <c r="D280" t="s">
        <v>1130</v>
      </c>
      <c r="E280" t="s">
        <v>1102</v>
      </c>
      <c r="F280" t="s">
        <v>1184</v>
      </c>
      <c r="G280" t="s">
        <v>1098</v>
      </c>
      <c r="H280">
        <v>2018</v>
      </c>
      <c r="I280" s="75">
        <v>661.66</v>
      </c>
      <c r="J280" t="s">
        <v>1187</v>
      </c>
      <c r="K280" s="2"/>
      <c r="L280" s="60"/>
    </row>
    <row r="281" spans="1:12">
      <c r="A281">
        <v>1</v>
      </c>
      <c r="B281" t="s">
        <v>1072</v>
      </c>
      <c r="C281" t="s">
        <v>1072</v>
      </c>
      <c r="D281" t="s">
        <v>1130</v>
      </c>
      <c r="E281" t="s">
        <v>1102</v>
      </c>
      <c r="F281" t="s">
        <v>1184</v>
      </c>
      <c r="G281" t="s">
        <v>1098</v>
      </c>
      <c r="H281">
        <v>2019</v>
      </c>
      <c r="I281" s="75">
        <v>537.05999999999995</v>
      </c>
      <c r="J281" t="s">
        <v>1187</v>
      </c>
      <c r="K281" s="2"/>
      <c r="L281" s="60"/>
    </row>
    <row r="282" spans="1:12">
      <c r="A282">
        <v>1</v>
      </c>
      <c r="B282" t="s">
        <v>1072</v>
      </c>
      <c r="C282" t="s">
        <v>1072</v>
      </c>
      <c r="D282" t="s">
        <v>1130</v>
      </c>
      <c r="E282" t="s">
        <v>1102</v>
      </c>
      <c r="F282" t="s">
        <v>1184</v>
      </c>
      <c r="G282" t="s">
        <v>1098</v>
      </c>
      <c r="H282">
        <v>2020</v>
      </c>
      <c r="I282" s="75">
        <v>312.79000000000002</v>
      </c>
      <c r="J282" t="s">
        <v>1187</v>
      </c>
      <c r="K282" s="2"/>
      <c r="L282" s="60"/>
    </row>
    <row r="283" spans="1:12">
      <c r="A283">
        <v>1</v>
      </c>
      <c r="B283" t="s">
        <v>1072</v>
      </c>
      <c r="C283" t="s">
        <v>1072</v>
      </c>
      <c r="D283" t="s">
        <v>1130</v>
      </c>
      <c r="E283" t="s">
        <v>1102</v>
      </c>
      <c r="F283" t="s">
        <v>1184</v>
      </c>
      <c r="G283" t="s">
        <v>1098</v>
      </c>
      <c r="H283">
        <v>2021</v>
      </c>
      <c r="I283" s="75">
        <v>368.68</v>
      </c>
      <c r="J283" t="s">
        <v>1187</v>
      </c>
      <c r="K283" s="2"/>
      <c r="L283" s="60"/>
    </row>
    <row r="284" spans="1:12">
      <c r="A284">
        <v>1</v>
      </c>
      <c r="B284" t="s">
        <v>1072</v>
      </c>
      <c r="C284" t="s">
        <v>1072</v>
      </c>
      <c r="D284" t="s">
        <v>1236</v>
      </c>
      <c r="E284" t="s">
        <v>1102</v>
      </c>
      <c r="F284" t="s">
        <v>1235</v>
      </c>
      <c r="G284" t="s">
        <v>1256</v>
      </c>
      <c r="H284">
        <v>2019</v>
      </c>
      <c r="I284" s="75">
        <v>504</v>
      </c>
      <c r="J284" t="s">
        <v>1145</v>
      </c>
      <c r="K284" s="2"/>
      <c r="L284" s="60"/>
    </row>
    <row r="285" spans="1:12">
      <c r="A285">
        <v>1</v>
      </c>
      <c r="B285" t="s">
        <v>1072</v>
      </c>
      <c r="C285" t="s">
        <v>1072</v>
      </c>
      <c r="D285" t="s">
        <v>1236</v>
      </c>
      <c r="E285" t="s">
        <v>1102</v>
      </c>
      <c r="F285" t="s">
        <v>1235</v>
      </c>
      <c r="G285" t="s">
        <v>1256</v>
      </c>
      <c r="H285">
        <v>2020</v>
      </c>
      <c r="I285" s="75">
        <v>530</v>
      </c>
      <c r="J285" t="s">
        <v>1145</v>
      </c>
      <c r="K285" s="2"/>
      <c r="L285" s="60"/>
    </row>
    <row r="286" spans="1:12">
      <c r="A286">
        <v>1</v>
      </c>
      <c r="B286" t="s">
        <v>1072</v>
      </c>
      <c r="C286" t="s">
        <v>1072</v>
      </c>
      <c r="D286" t="s">
        <v>1236</v>
      </c>
      <c r="E286" t="s">
        <v>1102</v>
      </c>
      <c r="F286" t="s">
        <v>1235</v>
      </c>
      <c r="G286" t="s">
        <v>1256</v>
      </c>
      <c r="H286">
        <v>2021</v>
      </c>
      <c r="I286" s="75">
        <v>737</v>
      </c>
      <c r="J286" t="s">
        <v>1145</v>
      </c>
      <c r="K286" s="2"/>
      <c r="L286" s="60"/>
    </row>
    <row r="287" spans="1:12">
      <c r="A287">
        <v>1</v>
      </c>
      <c r="B287" t="s">
        <v>1072</v>
      </c>
      <c r="C287" t="s">
        <v>1072</v>
      </c>
      <c r="D287" t="s">
        <v>1236</v>
      </c>
      <c r="E287" t="s">
        <v>1102</v>
      </c>
      <c r="F287" t="s">
        <v>1235</v>
      </c>
      <c r="G287" t="s">
        <v>1256</v>
      </c>
      <c r="H287">
        <v>2022</v>
      </c>
      <c r="I287" s="75">
        <v>857</v>
      </c>
      <c r="J287" t="s">
        <v>1145</v>
      </c>
      <c r="K287" s="2"/>
      <c r="L287" s="60"/>
    </row>
    <row r="288" spans="1:12">
      <c r="A288">
        <v>1</v>
      </c>
      <c r="B288" t="s">
        <v>1072</v>
      </c>
      <c r="C288" t="s">
        <v>1072</v>
      </c>
      <c r="D288" t="s">
        <v>1132</v>
      </c>
      <c r="E288" t="s">
        <v>1102</v>
      </c>
      <c r="F288" t="s">
        <v>1188</v>
      </c>
      <c r="G288" t="s">
        <v>1097</v>
      </c>
      <c r="H288">
        <v>2018</v>
      </c>
      <c r="I288" s="75">
        <v>145.1</v>
      </c>
      <c r="J288" t="s">
        <v>1187</v>
      </c>
      <c r="K288" s="2"/>
      <c r="L288" s="60"/>
    </row>
    <row r="289" spans="1:12">
      <c r="A289">
        <v>1</v>
      </c>
      <c r="B289" t="s">
        <v>1072</v>
      </c>
      <c r="C289" t="s">
        <v>1072</v>
      </c>
      <c r="D289" t="s">
        <v>1132</v>
      </c>
      <c r="E289" t="s">
        <v>1102</v>
      </c>
      <c r="F289" t="s">
        <v>1188</v>
      </c>
      <c r="G289" t="s">
        <v>1097</v>
      </c>
      <c r="H289">
        <v>2019</v>
      </c>
      <c r="I289" s="75">
        <v>140.06</v>
      </c>
      <c r="J289" t="s">
        <v>1187</v>
      </c>
      <c r="K289" s="2"/>
      <c r="L289" s="60"/>
    </row>
    <row r="290" spans="1:12">
      <c r="A290">
        <v>1</v>
      </c>
      <c r="B290" t="s">
        <v>1072</v>
      </c>
      <c r="C290" t="s">
        <v>1072</v>
      </c>
      <c r="D290" t="s">
        <v>1132</v>
      </c>
      <c r="E290" t="s">
        <v>1102</v>
      </c>
      <c r="F290" t="s">
        <v>1188</v>
      </c>
      <c r="G290" t="s">
        <v>1097</v>
      </c>
      <c r="H290">
        <v>2020</v>
      </c>
      <c r="I290" s="75">
        <v>77.45</v>
      </c>
      <c r="J290" t="s">
        <v>1187</v>
      </c>
      <c r="K290" s="2"/>
      <c r="L290" s="60"/>
    </row>
    <row r="291" spans="1:12">
      <c r="A291">
        <v>1</v>
      </c>
      <c r="B291" t="s">
        <v>1072</v>
      </c>
      <c r="C291" t="s">
        <v>1072</v>
      </c>
      <c r="D291" t="s">
        <v>1132</v>
      </c>
      <c r="E291" t="s">
        <v>1102</v>
      </c>
      <c r="F291" t="s">
        <v>1188</v>
      </c>
      <c r="G291" t="s">
        <v>1097</v>
      </c>
      <c r="H291">
        <v>2021</v>
      </c>
      <c r="I291" s="75">
        <v>79.930000000000007</v>
      </c>
      <c r="J291" t="s">
        <v>1187</v>
      </c>
      <c r="K291" s="2"/>
      <c r="L291" s="60"/>
    </row>
    <row r="292" spans="1:12">
      <c r="A292">
        <v>1</v>
      </c>
      <c r="B292" t="s">
        <v>1072</v>
      </c>
      <c r="C292" t="s">
        <v>1072</v>
      </c>
      <c r="D292" t="s">
        <v>1131</v>
      </c>
      <c r="E292" t="s">
        <v>1102</v>
      </c>
      <c r="F292" t="s">
        <v>1184</v>
      </c>
      <c r="G292" t="s">
        <v>1255</v>
      </c>
      <c r="H292">
        <v>2018</v>
      </c>
      <c r="I292" s="75">
        <v>278.42</v>
      </c>
      <c r="J292" t="s">
        <v>1187</v>
      </c>
      <c r="K292" s="2"/>
      <c r="L292" s="60"/>
    </row>
    <row r="293" spans="1:12">
      <c r="A293">
        <v>1</v>
      </c>
      <c r="B293" t="s">
        <v>1072</v>
      </c>
      <c r="C293" t="s">
        <v>1072</v>
      </c>
      <c r="D293" t="s">
        <v>1131</v>
      </c>
      <c r="E293" t="s">
        <v>1102</v>
      </c>
      <c r="F293" t="s">
        <v>1184</v>
      </c>
      <c r="G293" t="s">
        <v>1255</v>
      </c>
      <c r="H293">
        <v>2019</v>
      </c>
      <c r="I293" s="75">
        <v>271</v>
      </c>
      <c r="J293" t="s">
        <v>1187</v>
      </c>
      <c r="K293" s="2"/>
      <c r="L293" s="60"/>
    </row>
    <row r="294" spans="1:12">
      <c r="A294">
        <v>1</v>
      </c>
      <c r="B294" t="s">
        <v>1072</v>
      </c>
      <c r="C294" t="s">
        <v>1072</v>
      </c>
      <c r="D294" t="s">
        <v>1131</v>
      </c>
      <c r="E294" t="s">
        <v>1102</v>
      </c>
      <c r="F294" t="s">
        <v>1184</v>
      </c>
      <c r="G294" t="s">
        <v>1255</v>
      </c>
      <c r="H294">
        <v>2020</v>
      </c>
      <c r="I294" s="75">
        <v>151.54</v>
      </c>
      <c r="J294" t="s">
        <v>1187</v>
      </c>
      <c r="K294" s="2"/>
      <c r="L294" s="60"/>
    </row>
    <row r="295" spans="1:12">
      <c r="A295">
        <v>1</v>
      </c>
      <c r="B295" t="s">
        <v>1072</v>
      </c>
      <c r="C295" t="s">
        <v>1072</v>
      </c>
      <c r="D295" t="s">
        <v>1131</v>
      </c>
      <c r="E295" t="s">
        <v>1102</v>
      </c>
      <c r="F295" t="s">
        <v>1184</v>
      </c>
      <c r="G295" t="s">
        <v>1255</v>
      </c>
      <c r="H295">
        <v>2021</v>
      </c>
      <c r="I295" s="75">
        <v>163.29</v>
      </c>
      <c r="J295" t="s">
        <v>1187</v>
      </c>
      <c r="K295" s="2"/>
      <c r="L295" s="60"/>
    </row>
    <row r="296" spans="1:12">
      <c r="A296">
        <v>1</v>
      </c>
      <c r="B296" t="s">
        <v>1072</v>
      </c>
      <c r="C296" t="s">
        <v>1072</v>
      </c>
      <c r="D296" t="s">
        <v>1130</v>
      </c>
      <c r="E296" t="s">
        <v>1102</v>
      </c>
      <c r="F296" t="s">
        <v>1184</v>
      </c>
      <c r="G296" t="s">
        <v>1098</v>
      </c>
      <c r="H296">
        <v>2018</v>
      </c>
      <c r="I296" s="75">
        <v>661.66</v>
      </c>
      <c r="J296" t="s">
        <v>1187</v>
      </c>
      <c r="K296" s="2"/>
      <c r="L296" s="60"/>
    </row>
    <row r="297" spans="1:12">
      <c r="A297">
        <v>1</v>
      </c>
      <c r="B297" t="s">
        <v>1072</v>
      </c>
      <c r="C297" t="s">
        <v>1072</v>
      </c>
      <c r="D297" t="s">
        <v>1130</v>
      </c>
      <c r="E297" t="s">
        <v>1102</v>
      </c>
      <c r="F297" t="s">
        <v>1184</v>
      </c>
      <c r="G297" t="s">
        <v>1098</v>
      </c>
      <c r="H297">
        <v>2019</v>
      </c>
      <c r="I297" s="75">
        <v>537.05999999999995</v>
      </c>
      <c r="J297" t="s">
        <v>1187</v>
      </c>
      <c r="K297" s="2"/>
      <c r="L297" s="60"/>
    </row>
    <row r="298" spans="1:12">
      <c r="A298">
        <v>1</v>
      </c>
      <c r="B298" t="s">
        <v>1072</v>
      </c>
      <c r="C298" t="s">
        <v>1072</v>
      </c>
      <c r="D298" t="s">
        <v>1130</v>
      </c>
      <c r="E298" t="s">
        <v>1102</v>
      </c>
      <c r="F298" t="s">
        <v>1184</v>
      </c>
      <c r="G298" t="s">
        <v>1098</v>
      </c>
      <c r="H298">
        <v>2020</v>
      </c>
      <c r="I298" s="75">
        <v>312.79000000000002</v>
      </c>
      <c r="J298" t="s">
        <v>1187</v>
      </c>
      <c r="K298" s="2"/>
      <c r="L298" s="60"/>
    </row>
    <row r="299" spans="1:12">
      <c r="A299">
        <v>1</v>
      </c>
      <c r="B299" t="s">
        <v>1072</v>
      </c>
      <c r="C299" t="s">
        <v>1072</v>
      </c>
      <c r="D299" t="s">
        <v>1130</v>
      </c>
      <c r="E299" t="s">
        <v>1102</v>
      </c>
      <c r="F299" t="s">
        <v>1184</v>
      </c>
      <c r="G299" t="s">
        <v>1098</v>
      </c>
      <c r="H299">
        <v>2021</v>
      </c>
      <c r="I299" s="75">
        <v>368.68</v>
      </c>
      <c r="J299" t="s">
        <v>1187</v>
      </c>
      <c r="K299" s="2"/>
      <c r="L299" s="60"/>
    </row>
    <row r="300" spans="1:12">
      <c r="A300">
        <v>1</v>
      </c>
      <c r="B300" t="s">
        <v>1072</v>
      </c>
      <c r="C300" t="s">
        <v>1072</v>
      </c>
      <c r="D300" t="s">
        <v>1236</v>
      </c>
      <c r="E300" t="s">
        <v>1102</v>
      </c>
      <c r="F300" t="s">
        <v>1235</v>
      </c>
      <c r="G300" t="s">
        <v>1256</v>
      </c>
      <c r="H300">
        <v>2019</v>
      </c>
      <c r="I300" s="75">
        <v>504</v>
      </c>
      <c r="J300" t="s">
        <v>1145</v>
      </c>
      <c r="K300" s="2"/>
      <c r="L300" s="60"/>
    </row>
    <row r="301" spans="1:12">
      <c r="A301">
        <v>1</v>
      </c>
      <c r="B301" t="s">
        <v>1072</v>
      </c>
      <c r="C301" t="s">
        <v>1072</v>
      </c>
      <c r="D301" t="s">
        <v>1236</v>
      </c>
      <c r="E301" t="s">
        <v>1102</v>
      </c>
      <c r="F301" t="s">
        <v>1235</v>
      </c>
      <c r="G301" t="s">
        <v>1256</v>
      </c>
      <c r="H301">
        <v>2020</v>
      </c>
      <c r="I301" s="75">
        <v>530</v>
      </c>
      <c r="J301" t="s">
        <v>1145</v>
      </c>
      <c r="K301" s="2"/>
      <c r="L301" s="60"/>
    </row>
    <row r="302" spans="1:12">
      <c r="A302">
        <v>1</v>
      </c>
      <c r="B302" t="s">
        <v>1072</v>
      </c>
      <c r="C302" t="s">
        <v>1072</v>
      </c>
      <c r="D302" t="s">
        <v>1236</v>
      </c>
      <c r="E302" t="s">
        <v>1102</v>
      </c>
      <c r="F302" t="s">
        <v>1235</v>
      </c>
      <c r="G302" t="s">
        <v>1256</v>
      </c>
      <c r="H302">
        <v>2021</v>
      </c>
      <c r="I302" s="75">
        <v>737</v>
      </c>
      <c r="J302" t="s">
        <v>1145</v>
      </c>
      <c r="K302" s="2"/>
      <c r="L302" s="60"/>
    </row>
    <row r="303" spans="1:12">
      <c r="A303">
        <v>1</v>
      </c>
      <c r="B303" t="s">
        <v>1072</v>
      </c>
      <c r="C303" t="s">
        <v>1072</v>
      </c>
      <c r="D303" t="s">
        <v>1236</v>
      </c>
      <c r="E303" t="s">
        <v>1102</v>
      </c>
      <c r="F303" t="s">
        <v>1235</v>
      </c>
      <c r="G303" t="s">
        <v>1256</v>
      </c>
      <c r="H303">
        <v>2022</v>
      </c>
      <c r="I303" s="75">
        <v>857</v>
      </c>
      <c r="J303" t="s">
        <v>1145</v>
      </c>
      <c r="K303" s="2"/>
      <c r="L303" s="60"/>
    </row>
    <row r="304" spans="1:12">
      <c r="A304">
        <v>44001</v>
      </c>
      <c r="B304" t="s">
        <v>639</v>
      </c>
      <c r="C304" t="s">
        <v>640</v>
      </c>
      <c r="D304" t="s">
        <v>1132</v>
      </c>
      <c r="E304" t="s">
        <v>1102</v>
      </c>
      <c r="F304" t="s">
        <v>1188</v>
      </c>
      <c r="G304" t="s">
        <v>1097</v>
      </c>
      <c r="H304">
        <v>2018</v>
      </c>
      <c r="I304" s="75">
        <v>63.92</v>
      </c>
      <c r="J304" t="s">
        <v>1187</v>
      </c>
      <c r="K304" s="2"/>
      <c r="L304" s="60"/>
    </row>
    <row r="305" spans="1:12">
      <c r="A305">
        <v>44035</v>
      </c>
      <c r="B305" t="s">
        <v>639</v>
      </c>
      <c r="C305" t="s">
        <v>360</v>
      </c>
      <c r="D305" t="s">
        <v>1132</v>
      </c>
      <c r="E305" t="s">
        <v>1102</v>
      </c>
      <c r="F305" t="s">
        <v>1188</v>
      </c>
      <c r="G305" t="s">
        <v>1097</v>
      </c>
      <c r="H305">
        <v>2018</v>
      </c>
      <c r="I305" s="75">
        <v>70.41</v>
      </c>
      <c r="J305" t="s">
        <v>1187</v>
      </c>
      <c r="K305" s="2"/>
      <c r="L305" s="60"/>
    </row>
    <row r="306" spans="1:12">
      <c r="A306">
        <v>44078</v>
      </c>
      <c r="B306" t="s">
        <v>639</v>
      </c>
      <c r="C306" t="s">
        <v>641</v>
      </c>
      <c r="D306" t="s">
        <v>1132</v>
      </c>
      <c r="E306" t="s">
        <v>1102</v>
      </c>
      <c r="F306" t="s">
        <v>1188</v>
      </c>
      <c r="G306" t="s">
        <v>1097</v>
      </c>
      <c r="H306">
        <v>2018</v>
      </c>
      <c r="I306" s="75">
        <v>20.91</v>
      </c>
      <c r="J306" t="s">
        <v>1187</v>
      </c>
      <c r="K306" s="2"/>
      <c r="L306" s="60"/>
    </row>
    <row r="307" spans="1:12">
      <c r="A307">
        <v>44090</v>
      </c>
      <c r="B307" t="s">
        <v>639</v>
      </c>
      <c r="C307" t="s">
        <v>642</v>
      </c>
      <c r="D307" t="s">
        <v>1132</v>
      </c>
      <c r="E307" t="s">
        <v>1102</v>
      </c>
      <c r="F307" t="s">
        <v>1188</v>
      </c>
      <c r="G307" t="s">
        <v>1097</v>
      </c>
      <c r="H307">
        <v>2018</v>
      </c>
      <c r="I307" s="75">
        <v>162.05000000000001</v>
      </c>
      <c r="J307" t="s">
        <v>1187</v>
      </c>
      <c r="K307" s="2"/>
      <c r="L307" s="60"/>
    </row>
    <row r="308" spans="1:12">
      <c r="A308">
        <v>44098</v>
      </c>
      <c r="B308" t="s">
        <v>639</v>
      </c>
      <c r="C308" t="s">
        <v>643</v>
      </c>
      <c r="D308" t="s">
        <v>1132</v>
      </c>
      <c r="E308" t="s">
        <v>1102</v>
      </c>
      <c r="F308" t="s">
        <v>1188</v>
      </c>
      <c r="G308" t="s">
        <v>1097</v>
      </c>
      <c r="H308">
        <v>2018</v>
      </c>
      <c r="I308" s="75">
        <v>301.02</v>
      </c>
      <c r="J308" t="s">
        <v>1187</v>
      </c>
      <c r="K308" s="2"/>
      <c r="L308" s="60"/>
    </row>
    <row r="309" spans="1:12">
      <c r="A309">
        <v>44110</v>
      </c>
      <c r="B309" t="s">
        <v>639</v>
      </c>
      <c r="C309" t="s">
        <v>644</v>
      </c>
      <c r="D309" t="s">
        <v>1132</v>
      </c>
      <c r="E309" t="s">
        <v>1102</v>
      </c>
      <c r="F309" t="s">
        <v>1188</v>
      </c>
      <c r="G309" t="s">
        <v>1097</v>
      </c>
      <c r="H309">
        <v>2018</v>
      </c>
      <c r="I309" s="75">
        <v>0</v>
      </c>
      <c r="J309" t="s">
        <v>1187</v>
      </c>
      <c r="K309" s="2"/>
      <c r="L309" s="60"/>
    </row>
    <row r="310" spans="1:12">
      <c r="A310">
        <v>44279</v>
      </c>
      <c r="B310" t="s">
        <v>639</v>
      </c>
      <c r="C310" t="s">
        <v>645</v>
      </c>
      <c r="D310" t="s">
        <v>1132</v>
      </c>
      <c r="E310" t="s">
        <v>1102</v>
      </c>
      <c r="F310" t="s">
        <v>1188</v>
      </c>
      <c r="G310" t="s">
        <v>1097</v>
      </c>
      <c r="H310">
        <v>2018</v>
      </c>
      <c r="I310" s="75">
        <v>196.3</v>
      </c>
      <c r="J310" t="s">
        <v>1187</v>
      </c>
      <c r="K310" s="2"/>
      <c r="L310" s="60"/>
    </row>
    <row r="311" spans="1:12">
      <c r="A311">
        <v>44378</v>
      </c>
      <c r="B311" t="s">
        <v>639</v>
      </c>
      <c r="C311" t="s">
        <v>646</v>
      </c>
      <c r="D311" t="s">
        <v>1132</v>
      </c>
      <c r="E311" t="s">
        <v>1102</v>
      </c>
      <c r="F311" t="s">
        <v>1188</v>
      </c>
      <c r="G311" t="s">
        <v>1097</v>
      </c>
      <c r="H311">
        <v>2018</v>
      </c>
      <c r="I311" s="75">
        <v>35.549999999999997</v>
      </c>
      <c r="J311" t="s">
        <v>1187</v>
      </c>
      <c r="K311" s="2"/>
      <c r="L311" s="60"/>
    </row>
    <row r="312" spans="1:12">
      <c r="A312">
        <v>44420</v>
      </c>
      <c r="B312" t="s">
        <v>639</v>
      </c>
      <c r="C312" t="s">
        <v>647</v>
      </c>
      <c r="D312" t="s">
        <v>1132</v>
      </c>
      <c r="E312" t="s">
        <v>1102</v>
      </c>
      <c r="F312" t="s">
        <v>1188</v>
      </c>
      <c r="G312" t="s">
        <v>1097</v>
      </c>
      <c r="H312">
        <v>2018</v>
      </c>
      <c r="I312" s="75">
        <v>237.53</v>
      </c>
      <c r="J312" t="s">
        <v>1187</v>
      </c>
      <c r="K312" s="2"/>
      <c r="L312" s="60"/>
    </row>
    <row r="313" spans="1:12">
      <c r="A313">
        <v>44430</v>
      </c>
      <c r="B313" t="s">
        <v>639</v>
      </c>
      <c r="C313" t="s">
        <v>648</v>
      </c>
      <c r="D313" t="s">
        <v>1132</v>
      </c>
      <c r="E313" t="s">
        <v>1102</v>
      </c>
      <c r="F313" t="s">
        <v>1188</v>
      </c>
      <c r="G313" t="s">
        <v>1097</v>
      </c>
      <c r="H313">
        <v>2018</v>
      </c>
      <c r="I313" s="75">
        <v>57.86</v>
      </c>
      <c r="J313" t="s">
        <v>1187</v>
      </c>
      <c r="K313" s="2"/>
      <c r="L313" s="60"/>
    </row>
    <row r="314" spans="1:12">
      <c r="A314">
        <v>44560</v>
      </c>
      <c r="B314" t="s">
        <v>639</v>
      </c>
      <c r="C314" t="s">
        <v>649</v>
      </c>
      <c r="D314" t="s">
        <v>1132</v>
      </c>
      <c r="E314" t="s">
        <v>1102</v>
      </c>
      <c r="F314" t="s">
        <v>1188</v>
      </c>
      <c r="G314" t="s">
        <v>1097</v>
      </c>
      <c r="H314">
        <v>2018</v>
      </c>
      <c r="I314" s="75">
        <v>20.11</v>
      </c>
      <c r="J314" t="s">
        <v>1187</v>
      </c>
      <c r="K314" s="2"/>
      <c r="L314" s="60"/>
    </row>
    <row r="315" spans="1:12">
      <c r="A315">
        <v>44650</v>
      </c>
      <c r="B315" t="s">
        <v>639</v>
      </c>
      <c r="C315" t="s">
        <v>650</v>
      </c>
      <c r="D315" t="s">
        <v>1132</v>
      </c>
      <c r="E315" t="s">
        <v>1102</v>
      </c>
      <c r="F315" t="s">
        <v>1188</v>
      </c>
      <c r="G315" t="s">
        <v>1097</v>
      </c>
      <c r="H315">
        <v>2018</v>
      </c>
      <c r="I315" s="75">
        <v>55.34</v>
      </c>
      <c r="J315" t="s">
        <v>1187</v>
      </c>
      <c r="K315" s="2"/>
      <c r="L315" s="60"/>
    </row>
    <row r="316" spans="1:12">
      <c r="A316">
        <v>44847</v>
      </c>
      <c r="B316" t="s">
        <v>639</v>
      </c>
      <c r="C316" t="s">
        <v>651</v>
      </c>
      <c r="D316" t="s">
        <v>1132</v>
      </c>
      <c r="E316" t="s">
        <v>1102</v>
      </c>
      <c r="F316" t="s">
        <v>1188</v>
      </c>
      <c r="G316" t="s">
        <v>1097</v>
      </c>
      <c r="H316">
        <v>2018</v>
      </c>
      <c r="I316" s="75">
        <v>8.6300000000000008</v>
      </c>
      <c r="J316" t="s">
        <v>1187</v>
      </c>
      <c r="K316" s="2"/>
      <c r="L316" s="60"/>
    </row>
    <row r="317" spans="1:12">
      <c r="A317">
        <v>44855</v>
      </c>
      <c r="B317" t="s">
        <v>639</v>
      </c>
      <c r="C317" t="s">
        <v>652</v>
      </c>
      <c r="D317" t="s">
        <v>1132</v>
      </c>
      <c r="E317" t="s">
        <v>1102</v>
      </c>
      <c r="F317" t="s">
        <v>1188</v>
      </c>
      <c r="G317" t="s">
        <v>1097</v>
      </c>
      <c r="H317">
        <v>2018</v>
      </c>
      <c r="I317" s="75">
        <v>0</v>
      </c>
      <c r="J317" t="s">
        <v>1187</v>
      </c>
      <c r="K317" s="2"/>
      <c r="L317" s="60"/>
    </row>
    <row r="318" spans="1:12">
      <c r="A318">
        <v>44874</v>
      </c>
      <c r="B318" t="s">
        <v>639</v>
      </c>
      <c r="C318" t="s">
        <v>207</v>
      </c>
      <c r="D318" t="s">
        <v>1132</v>
      </c>
      <c r="E318" t="s">
        <v>1102</v>
      </c>
      <c r="F318" t="s">
        <v>1188</v>
      </c>
      <c r="G318" t="s">
        <v>1097</v>
      </c>
      <c r="H318">
        <v>2018</v>
      </c>
      <c r="I318" s="75">
        <v>27.82</v>
      </c>
      <c r="J318" t="s">
        <v>1187</v>
      </c>
      <c r="K318" s="2"/>
      <c r="L318" s="60"/>
    </row>
    <row r="319" spans="1:12">
      <c r="A319">
        <v>44001</v>
      </c>
      <c r="B319" t="s">
        <v>639</v>
      </c>
      <c r="C319" t="s">
        <v>640</v>
      </c>
      <c r="D319" t="s">
        <v>1132</v>
      </c>
      <c r="E319" t="s">
        <v>1102</v>
      </c>
      <c r="F319" t="s">
        <v>1188</v>
      </c>
      <c r="G319" t="s">
        <v>1097</v>
      </c>
      <c r="H319">
        <v>2019</v>
      </c>
      <c r="I319" s="75">
        <v>98.4</v>
      </c>
      <c r="J319" t="s">
        <v>1187</v>
      </c>
      <c r="K319" s="2"/>
      <c r="L319" s="60"/>
    </row>
    <row r="320" spans="1:12">
      <c r="A320">
        <v>44035</v>
      </c>
      <c r="B320" t="s">
        <v>639</v>
      </c>
      <c r="C320" t="s">
        <v>360</v>
      </c>
      <c r="D320" t="s">
        <v>1132</v>
      </c>
      <c r="E320" t="s">
        <v>1102</v>
      </c>
      <c r="F320" t="s">
        <v>1188</v>
      </c>
      <c r="G320" t="s">
        <v>1097</v>
      </c>
      <c r="H320">
        <v>2019</v>
      </c>
      <c r="I320" s="75">
        <v>0</v>
      </c>
      <c r="J320" t="s">
        <v>1187</v>
      </c>
      <c r="K320" s="2"/>
      <c r="L320" s="60"/>
    </row>
    <row r="321" spans="1:12">
      <c r="A321">
        <v>44078</v>
      </c>
      <c r="B321" t="s">
        <v>639</v>
      </c>
      <c r="C321" t="s">
        <v>641</v>
      </c>
      <c r="D321" t="s">
        <v>1132</v>
      </c>
      <c r="E321" t="s">
        <v>1102</v>
      </c>
      <c r="F321" t="s">
        <v>1188</v>
      </c>
      <c r="G321" t="s">
        <v>1097</v>
      </c>
      <c r="H321">
        <v>2019</v>
      </c>
      <c r="I321" s="75">
        <v>102.69</v>
      </c>
      <c r="J321" t="s">
        <v>1187</v>
      </c>
      <c r="K321" s="2"/>
      <c r="L321" s="60"/>
    </row>
    <row r="322" spans="1:12">
      <c r="A322">
        <v>44090</v>
      </c>
      <c r="B322" t="s">
        <v>639</v>
      </c>
      <c r="C322" t="s">
        <v>642</v>
      </c>
      <c r="D322" t="s">
        <v>1132</v>
      </c>
      <c r="E322" t="s">
        <v>1102</v>
      </c>
      <c r="F322" t="s">
        <v>1188</v>
      </c>
      <c r="G322" t="s">
        <v>1097</v>
      </c>
      <c r="H322">
        <v>2019</v>
      </c>
      <c r="I322" s="75">
        <v>52.16</v>
      </c>
      <c r="J322" t="s">
        <v>1187</v>
      </c>
      <c r="K322" s="2"/>
      <c r="L322" s="60"/>
    </row>
    <row r="323" spans="1:12">
      <c r="A323">
        <v>44098</v>
      </c>
      <c r="B323" t="s">
        <v>639</v>
      </c>
      <c r="C323" t="s">
        <v>643</v>
      </c>
      <c r="D323" t="s">
        <v>1132</v>
      </c>
      <c r="E323" t="s">
        <v>1102</v>
      </c>
      <c r="F323" t="s">
        <v>1188</v>
      </c>
      <c r="G323" t="s">
        <v>1097</v>
      </c>
      <c r="H323">
        <v>2019</v>
      </c>
      <c r="I323" s="75">
        <v>175.34</v>
      </c>
      <c r="J323" t="s">
        <v>1187</v>
      </c>
      <c r="K323" s="2"/>
      <c r="L323" s="60"/>
    </row>
    <row r="324" spans="1:12">
      <c r="A324">
        <v>44110</v>
      </c>
      <c r="B324" t="s">
        <v>639</v>
      </c>
      <c r="C324" t="s">
        <v>644</v>
      </c>
      <c r="D324" t="s">
        <v>1132</v>
      </c>
      <c r="E324" t="s">
        <v>1102</v>
      </c>
      <c r="F324" t="s">
        <v>1188</v>
      </c>
      <c r="G324" t="s">
        <v>1097</v>
      </c>
      <c r="H324">
        <v>2019</v>
      </c>
      <c r="I324" s="75">
        <v>0</v>
      </c>
      <c r="J324" t="s">
        <v>1187</v>
      </c>
      <c r="K324" s="2"/>
      <c r="L324" s="60"/>
    </row>
    <row r="325" spans="1:12">
      <c r="A325">
        <v>44279</v>
      </c>
      <c r="B325" t="s">
        <v>639</v>
      </c>
      <c r="C325" t="s">
        <v>645</v>
      </c>
      <c r="D325" t="s">
        <v>1132</v>
      </c>
      <c r="E325" t="s">
        <v>1102</v>
      </c>
      <c r="F325" t="s">
        <v>1188</v>
      </c>
      <c r="G325" t="s">
        <v>1097</v>
      </c>
      <c r="H325">
        <v>2019</v>
      </c>
      <c r="I325" s="75">
        <v>292.64</v>
      </c>
      <c r="J325" t="s">
        <v>1187</v>
      </c>
      <c r="K325" s="2"/>
      <c r="L325" s="60"/>
    </row>
    <row r="326" spans="1:12">
      <c r="A326">
        <v>44378</v>
      </c>
      <c r="B326" t="s">
        <v>639</v>
      </c>
      <c r="C326" t="s">
        <v>646</v>
      </c>
      <c r="D326" t="s">
        <v>1132</v>
      </c>
      <c r="E326" t="s">
        <v>1102</v>
      </c>
      <c r="F326" t="s">
        <v>1188</v>
      </c>
      <c r="G326" t="s">
        <v>1097</v>
      </c>
      <c r="H326">
        <v>2019</v>
      </c>
      <c r="I326" s="75">
        <v>0</v>
      </c>
      <c r="J326" t="s">
        <v>1187</v>
      </c>
      <c r="K326" s="2"/>
      <c r="L326" s="60"/>
    </row>
    <row r="327" spans="1:12">
      <c r="A327">
        <v>44420</v>
      </c>
      <c r="B327" t="s">
        <v>639</v>
      </c>
      <c r="C327" t="s">
        <v>647</v>
      </c>
      <c r="D327" t="s">
        <v>1132</v>
      </c>
      <c r="E327" t="s">
        <v>1102</v>
      </c>
      <c r="F327" t="s">
        <v>1188</v>
      </c>
      <c r="G327" t="s">
        <v>1097</v>
      </c>
      <c r="H327">
        <v>2019</v>
      </c>
      <c r="I327" s="75">
        <v>230.41</v>
      </c>
      <c r="J327" t="s">
        <v>1187</v>
      </c>
      <c r="K327" s="2"/>
      <c r="L327" s="60"/>
    </row>
    <row r="328" spans="1:12">
      <c r="A328">
        <v>44430</v>
      </c>
      <c r="B328" t="s">
        <v>639</v>
      </c>
      <c r="C328" t="s">
        <v>648</v>
      </c>
      <c r="D328" t="s">
        <v>1132</v>
      </c>
      <c r="E328" t="s">
        <v>1102</v>
      </c>
      <c r="F328" t="s">
        <v>1188</v>
      </c>
      <c r="G328" t="s">
        <v>1097</v>
      </c>
      <c r="H328">
        <v>2019</v>
      </c>
      <c r="I328" s="75">
        <v>86.84</v>
      </c>
      <c r="J328" t="s">
        <v>1187</v>
      </c>
      <c r="K328" s="2"/>
      <c r="L328" s="60"/>
    </row>
    <row r="329" spans="1:12">
      <c r="A329">
        <v>44560</v>
      </c>
      <c r="B329" t="s">
        <v>639</v>
      </c>
      <c r="C329" t="s">
        <v>649</v>
      </c>
      <c r="D329" t="s">
        <v>1132</v>
      </c>
      <c r="E329" t="s">
        <v>1102</v>
      </c>
      <c r="F329" t="s">
        <v>1188</v>
      </c>
      <c r="G329" t="s">
        <v>1097</v>
      </c>
      <c r="H329">
        <v>2019</v>
      </c>
      <c r="I329" s="75">
        <v>6.41</v>
      </c>
      <c r="J329" t="s">
        <v>1187</v>
      </c>
      <c r="K329" s="2"/>
      <c r="L329" s="60"/>
    </row>
    <row r="330" spans="1:12">
      <c r="A330">
        <v>44650</v>
      </c>
      <c r="B330" t="s">
        <v>639</v>
      </c>
      <c r="C330" t="s">
        <v>650</v>
      </c>
      <c r="D330" t="s">
        <v>1132</v>
      </c>
      <c r="E330" t="s">
        <v>1102</v>
      </c>
      <c r="F330" t="s">
        <v>1188</v>
      </c>
      <c r="G330" t="s">
        <v>1097</v>
      </c>
      <c r="H330">
        <v>2019</v>
      </c>
      <c r="I330" s="75">
        <v>54.92</v>
      </c>
      <c r="J330" t="s">
        <v>1187</v>
      </c>
      <c r="K330" s="2"/>
      <c r="L330" s="60"/>
    </row>
    <row r="331" spans="1:12">
      <c r="A331">
        <v>44847</v>
      </c>
      <c r="B331" t="s">
        <v>639</v>
      </c>
      <c r="C331" t="s">
        <v>651</v>
      </c>
      <c r="D331" t="s">
        <v>1132</v>
      </c>
      <c r="E331" t="s">
        <v>1102</v>
      </c>
      <c r="F331" t="s">
        <v>1188</v>
      </c>
      <c r="G331" t="s">
        <v>1097</v>
      </c>
      <c r="H331">
        <v>2019</v>
      </c>
      <c r="I331" s="75">
        <v>4.0599999999999996</v>
      </c>
      <c r="J331" t="s">
        <v>1187</v>
      </c>
      <c r="K331" s="2"/>
      <c r="L331" s="60"/>
    </row>
    <row r="332" spans="1:12">
      <c r="A332">
        <v>44855</v>
      </c>
      <c r="B332" t="s">
        <v>639</v>
      </c>
      <c r="C332" t="s">
        <v>652</v>
      </c>
      <c r="D332" t="s">
        <v>1132</v>
      </c>
      <c r="E332" t="s">
        <v>1102</v>
      </c>
      <c r="F332" t="s">
        <v>1188</v>
      </c>
      <c r="G332" t="s">
        <v>1097</v>
      </c>
      <c r="H332">
        <v>2019</v>
      </c>
      <c r="I332" s="75">
        <v>0</v>
      </c>
      <c r="J332" t="s">
        <v>1187</v>
      </c>
      <c r="K332" s="2"/>
      <c r="L332" s="60"/>
    </row>
    <row r="333" spans="1:12">
      <c r="A333">
        <v>44874</v>
      </c>
      <c r="B333" t="s">
        <v>639</v>
      </c>
      <c r="C333" t="s">
        <v>207</v>
      </c>
      <c r="D333" t="s">
        <v>1132</v>
      </c>
      <c r="E333" t="s">
        <v>1102</v>
      </c>
      <c r="F333" t="s">
        <v>1188</v>
      </c>
      <c r="G333" t="s">
        <v>1097</v>
      </c>
      <c r="H333">
        <v>2019</v>
      </c>
      <c r="I333" s="75">
        <v>28.03</v>
      </c>
      <c r="J333" t="s">
        <v>1187</v>
      </c>
      <c r="K333" s="2"/>
      <c r="L333" s="60"/>
    </row>
    <row r="334" spans="1:12">
      <c r="A334">
        <v>44001</v>
      </c>
      <c r="B334" t="s">
        <v>639</v>
      </c>
      <c r="C334" t="s">
        <v>640</v>
      </c>
      <c r="D334" t="s">
        <v>1132</v>
      </c>
      <c r="E334" t="s">
        <v>1102</v>
      </c>
      <c r="F334" t="s">
        <v>1188</v>
      </c>
      <c r="G334" t="s">
        <v>1097</v>
      </c>
      <c r="H334">
        <v>2020</v>
      </c>
      <c r="I334" s="75">
        <v>14</v>
      </c>
      <c r="J334" t="s">
        <v>1187</v>
      </c>
      <c r="K334" s="2"/>
      <c r="L334" s="60"/>
    </row>
    <row r="335" spans="1:12">
      <c r="A335">
        <v>44035</v>
      </c>
      <c r="B335" t="s">
        <v>639</v>
      </c>
      <c r="C335" t="s">
        <v>360</v>
      </c>
      <c r="D335" t="s">
        <v>1132</v>
      </c>
      <c r="E335" t="s">
        <v>1102</v>
      </c>
      <c r="F335" t="s">
        <v>1188</v>
      </c>
      <c r="G335" t="s">
        <v>1097</v>
      </c>
      <c r="H335">
        <v>2020</v>
      </c>
      <c r="I335" s="75">
        <v>0</v>
      </c>
      <c r="J335" t="s">
        <v>1187</v>
      </c>
      <c r="K335" s="2"/>
      <c r="L335" s="60"/>
    </row>
    <row r="336" spans="1:12">
      <c r="A336">
        <v>44078</v>
      </c>
      <c r="B336" t="s">
        <v>639</v>
      </c>
      <c r="C336" t="s">
        <v>641</v>
      </c>
      <c r="D336" t="s">
        <v>1132</v>
      </c>
      <c r="E336" t="s">
        <v>1102</v>
      </c>
      <c r="F336" t="s">
        <v>1188</v>
      </c>
      <c r="G336" t="s">
        <v>1097</v>
      </c>
      <c r="H336">
        <v>2020</v>
      </c>
      <c r="I336" s="75">
        <v>40.64</v>
      </c>
      <c r="J336" t="s">
        <v>1187</v>
      </c>
      <c r="K336" s="2"/>
      <c r="L336" s="60"/>
    </row>
    <row r="337" spans="1:12">
      <c r="A337">
        <v>44090</v>
      </c>
      <c r="B337" t="s">
        <v>639</v>
      </c>
      <c r="C337" t="s">
        <v>642</v>
      </c>
      <c r="D337" t="s">
        <v>1132</v>
      </c>
      <c r="E337" t="s">
        <v>1102</v>
      </c>
      <c r="F337" t="s">
        <v>1188</v>
      </c>
      <c r="G337" t="s">
        <v>1097</v>
      </c>
      <c r="H337">
        <v>2020</v>
      </c>
      <c r="I337" s="75">
        <v>0</v>
      </c>
      <c r="J337" t="s">
        <v>1187</v>
      </c>
      <c r="K337" s="2"/>
      <c r="L337" s="60"/>
    </row>
    <row r="338" spans="1:12">
      <c r="A338">
        <v>44098</v>
      </c>
      <c r="B338" t="s">
        <v>639</v>
      </c>
      <c r="C338" t="s">
        <v>643</v>
      </c>
      <c r="D338" t="s">
        <v>1132</v>
      </c>
      <c r="E338" t="s">
        <v>1102</v>
      </c>
      <c r="F338" t="s">
        <v>1188</v>
      </c>
      <c r="G338" t="s">
        <v>1097</v>
      </c>
      <c r="H338">
        <v>2020</v>
      </c>
      <c r="I338" s="75">
        <v>0</v>
      </c>
      <c r="J338" t="s">
        <v>1187</v>
      </c>
      <c r="K338" s="2"/>
      <c r="L338" s="60"/>
    </row>
    <row r="339" spans="1:12">
      <c r="A339">
        <v>44110</v>
      </c>
      <c r="B339" t="s">
        <v>639</v>
      </c>
      <c r="C339" t="s">
        <v>644</v>
      </c>
      <c r="D339" t="s">
        <v>1132</v>
      </c>
      <c r="E339" t="s">
        <v>1102</v>
      </c>
      <c r="F339" t="s">
        <v>1188</v>
      </c>
      <c r="G339" t="s">
        <v>1097</v>
      </c>
      <c r="H339">
        <v>2020</v>
      </c>
      <c r="I339" s="75">
        <v>0</v>
      </c>
      <c r="J339" t="s">
        <v>1187</v>
      </c>
      <c r="K339" s="2"/>
      <c r="L339" s="60"/>
    </row>
    <row r="340" spans="1:12">
      <c r="A340">
        <v>44279</v>
      </c>
      <c r="B340" t="s">
        <v>639</v>
      </c>
      <c r="C340" t="s">
        <v>645</v>
      </c>
      <c r="D340" t="s">
        <v>1132</v>
      </c>
      <c r="E340" t="s">
        <v>1102</v>
      </c>
      <c r="F340" t="s">
        <v>1188</v>
      </c>
      <c r="G340" t="s">
        <v>1097</v>
      </c>
      <c r="H340">
        <v>2020</v>
      </c>
      <c r="I340" s="75">
        <v>32.409999999999997</v>
      </c>
      <c r="J340" t="s">
        <v>1187</v>
      </c>
      <c r="K340" s="2"/>
      <c r="L340" s="60"/>
    </row>
    <row r="341" spans="1:12">
      <c r="A341">
        <v>44378</v>
      </c>
      <c r="B341" t="s">
        <v>639</v>
      </c>
      <c r="C341" t="s">
        <v>646</v>
      </c>
      <c r="D341" t="s">
        <v>1132</v>
      </c>
      <c r="E341" t="s">
        <v>1102</v>
      </c>
      <c r="F341" t="s">
        <v>1188</v>
      </c>
      <c r="G341" t="s">
        <v>1097</v>
      </c>
      <c r="H341">
        <v>2020</v>
      </c>
      <c r="I341" s="75">
        <v>0</v>
      </c>
      <c r="J341" t="s">
        <v>1187</v>
      </c>
      <c r="K341" s="2"/>
      <c r="L341" s="60"/>
    </row>
    <row r="342" spans="1:12">
      <c r="A342">
        <v>44420</v>
      </c>
      <c r="B342" t="s">
        <v>639</v>
      </c>
      <c r="C342" t="s">
        <v>647</v>
      </c>
      <c r="D342" t="s">
        <v>1132</v>
      </c>
      <c r="E342" t="s">
        <v>1102</v>
      </c>
      <c r="F342" t="s">
        <v>1188</v>
      </c>
      <c r="G342" t="s">
        <v>1097</v>
      </c>
      <c r="H342">
        <v>2020</v>
      </c>
      <c r="I342" s="75">
        <v>0</v>
      </c>
      <c r="J342" t="s">
        <v>1187</v>
      </c>
      <c r="K342" s="2"/>
      <c r="L342" s="60"/>
    </row>
    <row r="343" spans="1:12">
      <c r="A343">
        <v>44430</v>
      </c>
      <c r="B343" t="s">
        <v>639</v>
      </c>
      <c r="C343" t="s">
        <v>648</v>
      </c>
      <c r="D343" t="s">
        <v>1132</v>
      </c>
      <c r="E343" t="s">
        <v>1102</v>
      </c>
      <c r="F343" t="s">
        <v>1188</v>
      </c>
      <c r="G343" t="s">
        <v>1097</v>
      </c>
      <c r="H343">
        <v>2020</v>
      </c>
      <c r="I343" s="75">
        <v>0</v>
      </c>
      <c r="J343" t="s">
        <v>1187</v>
      </c>
      <c r="K343" s="2"/>
      <c r="L343" s="60"/>
    </row>
    <row r="344" spans="1:12">
      <c r="A344">
        <v>44560</v>
      </c>
      <c r="B344" t="s">
        <v>639</v>
      </c>
      <c r="C344" t="s">
        <v>649</v>
      </c>
      <c r="D344" t="s">
        <v>1132</v>
      </c>
      <c r="E344" t="s">
        <v>1102</v>
      </c>
      <c r="F344" t="s">
        <v>1188</v>
      </c>
      <c r="G344" t="s">
        <v>1097</v>
      </c>
      <c r="H344">
        <v>2020</v>
      </c>
      <c r="I344" s="75">
        <v>0</v>
      </c>
      <c r="J344" t="s">
        <v>1187</v>
      </c>
      <c r="K344" s="2"/>
      <c r="L344" s="60"/>
    </row>
    <row r="345" spans="1:12">
      <c r="A345">
        <v>44650</v>
      </c>
      <c r="B345" t="s">
        <v>639</v>
      </c>
      <c r="C345" t="s">
        <v>650</v>
      </c>
      <c r="D345" t="s">
        <v>1132</v>
      </c>
      <c r="E345" t="s">
        <v>1102</v>
      </c>
      <c r="F345" t="s">
        <v>1188</v>
      </c>
      <c r="G345" t="s">
        <v>1097</v>
      </c>
      <c r="H345">
        <v>2020</v>
      </c>
      <c r="I345" s="75">
        <v>0</v>
      </c>
      <c r="J345" t="s">
        <v>1187</v>
      </c>
      <c r="K345" s="2"/>
      <c r="L345" s="60"/>
    </row>
    <row r="346" spans="1:12">
      <c r="A346">
        <v>44847</v>
      </c>
      <c r="B346" t="s">
        <v>639</v>
      </c>
      <c r="C346" t="s">
        <v>651</v>
      </c>
      <c r="D346" t="s">
        <v>1132</v>
      </c>
      <c r="E346" t="s">
        <v>1102</v>
      </c>
      <c r="F346" t="s">
        <v>1188</v>
      </c>
      <c r="G346" t="s">
        <v>1097</v>
      </c>
      <c r="H346">
        <v>2020</v>
      </c>
      <c r="I346" s="75">
        <v>0</v>
      </c>
      <c r="J346" t="s">
        <v>1187</v>
      </c>
      <c r="K346" s="2"/>
      <c r="L346" s="60"/>
    </row>
    <row r="347" spans="1:12">
      <c r="A347">
        <v>44855</v>
      </c>
      <c r="B347" t="s">
        <v>639</v>
      </c>
      <c r="C347" t="s">
        <v>652</v>
      </c>
      <c r="D347" t="s">
        <v>1132</v>
      </c>
      <c r="E347" t="s">
        <v>1102</v>
      </c>
      <c r="F347" t="s">
        <v>1188</v>
      </c>
      <c r="G347" t="s">
        <v>1097</v>
      </c>
      <c r="H347">
        <v>2020</v>
      </c>
      <c r="I347" s="75">
        <v>0</v>
      </c>
      <c r="J347" t="s">
        <v>1187</v>
      </c>
      <c r="K347" s="2"/>
      <c r="L347" s="60"/>
    </row>
    <row r="348" spans="1:12">
      <c r="A348">
        <v>44874</v>
      </c>
      <c r="B348" t="s">
        <v>639</v>
      </c>
      <c r="C348" t="s">
        <v>207</v>
      </c>
      <c r="D348" t="s">
        <v>1132</v>
      </c>
      <c r="E348" t="s">
        <v>1102</v>
      </c>
      <c r="F348" t="s">
        <v>1188</v>
      </c>
      <c r="G348" t="s">
        <v>1097</v>
      </c>
      <c r="H348">
        <v>2020</v>
      </c>
      <c r="I348" s="75">
        <v>0</v>
      </c>
      <c r="J348" t="s">
        <v>1187</v>
      </c>
      <c r="K348" s="2"/>
      <c r="L348" s="60"/>
    </row>
    <row r="349" spans="1:12">
      <c r="A349">
        <v>44001</v>
      </c>
      <c r="B349" t="s">
        <v>639</v>
      </c>
      <c r="C349" t="s">
        <v>640</v>
      </c>
      <c r="D349" t="s">
        <v>1132</v>
      </c>
      <c r="E349" t="s">
        <v>1102</v>
      </c>
      <c r="F349" t="s">
        <v>1188</v>
      </c>
      <c r="G349" t="s">
        <v>1097</v>
      </c>
      <c r="H349">
        <v>2021</v>
      </c>
      <c r="I349" s="75">
        <v>59.51</v>
      </c>
      <c r="J349" t="s">
        <v>1187</v>
      </c>
      <c r="K349" s="2"/>
      <c r="L349" s="60"/>
    </row>
    <row r="350" spans="1:12">
      <c r="A350">
        <v>44035</v>
      </c>
      <c r="B350" t="s">
        <v>639</v>
      </c>
      <c r="C350" t="s">
        <v>360</v>
      </c>
      <c r="D350" t="s">
        <v>1132</v>
      </c>
      <c r="E350" t="s">
        <v>1102</v>
      </c>
      <c r="F350" t="s">
        <v>1188</v>
      </c>
      <c r="G350" t="s">
        <v>1097</v>
      </c>
      <c r="H350">
        <v>2021</v>
      </c>
      <c r="I350" s="75">
        <v>0</v>
      </c>
      <c r="J350" t="s">
        <v>1187</v>
      </c>
      <c r="K350" s="2"/>
      <c r="L350" s="60"/>
    </row>
    <row r="351" spans="1:12">
      <c r="A351">
        <v>44078</v>
      </c>
      <c r="B351" t="s">
        <v>639</v>
      </c>
      <c r="C351" t="s">
        <v>641</v>
      </c>
      <c r="D351" t="s">
        <v>1132</v>
      </c>
      <c r="E351" t="s">
        <v>1102</v>
      </c>
      <c r="F351" t="s">
        <v>1188</v>
      </c>
      <c r="G351" t="s">
        <v>1097</v>
      </c>
      <c r="H351">
        <v>2021</v>
      </c>
      <c r="I351" s="75">
        <v>20.329999999999998</v>
      </c>
      <c r="J351" t="s">
        <v>1187</v>
      </c>
      <c r="K351" s="2"/>
      <c r="L351" s="60"/>
    </row>
    <row r="352" spans="1:12">
      <c r="A352">
        <v>44090</v>
      </c>
      <c r="B352" t="s">
        <v>639</v>
      </c>
      <c r="C352" t="s">
        <v>642</v>
      </c>
      <c r="D352" t="s">
        <v>1132</v>
      </c>
      <c r="E352" t="s">
        <v>1102</v>
      </c>
      <c r="F352" t="s">
        <v>1188</v>
      </c>
      <c r="G352" t="s">
        <v>1097</v>
      </c>
      <c r="H352">
        <v>2021</v>
      </c>
      <c r="I352" s="75">
        <v>17.04</v>
      </c>
      <c r="J352" t="s">
        <v>1187</v>
      </c>
      <c r="K352" s="2"/>
      <c r="L352" s="60"/>
    </row>
    <row r="353" spans="1:12">
      <c r="A353">
        <v>44098</v>
      </c>
      <c r="B353" t="s">
        <v>639</v>
      </c>
      <c r="C353" t="s">
        <v>643</v>
      </c>
      <c r="D353" t="s">
        <v>1132</v>
      </c>
      <c r="E353" t="s">
        <v>1102</v>
      </c>
      <c r="F353" t="s">
        <v>1188</v>
      </c>
      <c r="G353" t="s">
        <v>1097</v>
      </c>
      <c r="H353">
        <v>2021</v>
      </c>
      <c r="I353" s="75">
        <v>0</v>
      </c>
      <c r="J353" t="s">
        <v>1187</v>
      </c>
      <c r="K353" s="2"/>
      <c r="L353" s="60"/>
    </row>
    <row r="354" spans="1:12">
      <c r="A354">
        <v>44110</v>
      </c>
      <c r="B354" t="s">
        <v>639</v>
      </c>
      <c r="C354" t="s">
        <v>644</v>
      </c>
      <c r="D354" t="s">
        <v>1132</v>
      </c>
      <c r="E354" t="s">
        <v>1102</v>
      </c>
      <c r="F354" t="s">
        <v>1188</v>
      </c>
      <c r="G354" t="s">
        <v>1097</v>
      </c>
      <c r="H354">
        <v>2021</v>
      </c>
      <c r="I354" s="75">
        <v>124.69</v>
      </c>
      <c r="J354" t="s">
        <v>1187</v>
      </c>
      <c r="K354" s="2"/>
      <c r="L354" s="60"/>
    </row>
    <row r="355" spans="1:12">
      <c r="A355">
        <v>44279</v>
      </c>
      <c r="B355" t="s">
        <v>639</v>
      </c>
      <c r="C355" t="s">
        <v>645</v>
      </c>
      <c r="D355" t="s">
        <v>1132</v>
      </c>
      <c r="E355" t="s">
        <v>1102</v>
      </c>
      <c r="F355" t="s">
        <v>1188</v>
      </c>
      <c r="G355" t="s">
        <v>1097</v>
      </c>
      <c r="H355">
        <v>2021</v>
      </c>
      <c r="I355" s="75">
        <v>80.91</v>
      </c>
      <c r="J355" t="s">
        <v>1187</v>
      </c>
      <c r="K355" s="2"/>
      <c r="L355" s="60"/>
    </row>
    <row r="356" spans="1:12">
      <c r="A356">
        <v>44378</v>
      </c>
      <c r="B356" t="s">
        <v>639</v>
      </c>
      <c r="C356" t="s">
        <v>646</v>
      </c>
      <c r="D356" t="s">
        <v>1132</v>
      </c>
      <c r="E356" t="s">
        <v>1102</v>
      </c>
      <c r="F356" t="s">
        <v>1188</v>
      </c>
      <c r="G356" t="s">
        <v>1097</v>
      </c>
      <c r="H356">
        <v>2021</v>
      </c>
      <c r="I356" s="75">
        <v>67.290000000000006</v>
      </c>
      <c r="J356" t="s">
        <v>1187</v>
      </c>
      <c r="K356" s="2"/>
      <c r="L356" s="60"/>
    </row>
    <row r="357" spans="1:12">
      <c r="A357">
        <v>44420</v>
      </c>
      <c r="B357" t="s">
        <v>639</v>
      </c>
      <c r="C357" t="s">
        <v>647</v>
      </c>
      <c r="D357" t="s">
        <v>1132</v>
      </c>
      <c r="E357" t="s">
        <v>1102</v>
      </c>
      <c r="F357" t="s">
        <v>1188</v>
      </c>
      <c r="G357" t="s">
        <v>1097</v>
      </c>
      <c r="H357">
        <v>2021</v>
      </c>
      <c r="I357" s="75">
        <v>0</v>
      </c>
      <c r="J357" t="s">
        <v>1187</v>
      </c>
      <c r="K357" s="2"/>
      <c r="L357" s="60"/>
    </row>
    <row r="358" spans="1:12">
      <c r="A358">
        <v>44430</v>
      </c>
      <c r="B358" t="s">
        <v>639</v>
      </c>
      <c r="C358" t="s">
        <v>648</v>
      </c>
      <c r="D358" t="s">
        <v>1132</v>
      </c>
      <c r="E358" t="s">
        <v>1102</v>
      </c>
      <c r="F358" t="s">
        <v>1188</v>
      </c>
      <c r="G358" t="s">
        <v>1097</v>
      </c>
      <c r="H358">
        <v>2021</v>
      </c>
      <c r="I358" s="75">
        <v>67.23</v>
      </c>
      <c r="J358" t="s">
        <v>1187</v>
      </c>
      <c r="K358" s="2"/>
      <c r="L358" s="60"/>
    </row>
    <row r="359" spans="1:12">
      <c r="A359">
        <v>44560</v>
      </c>
      <c r="B359" t="s">
        <v>639</v>
      </c>
      <c r="C359" t="s">
        <v>649</v>
      </c>
      <c r="D359" t="s">
        <v>1132</v>
      </c>
      <c r="E359" t="s">
        <v>1102</v>
      </c>
      <c r="F359" t="s">
        <v>1188</v>
      </c>
      <c r="G359" t="s">
        <v>1097</v>
      </c>
      <c r="H359">
        <v>2021</v>
      </c>
      <c r="I359" s="75">
        <v>6.24</v>
      </c>
      <c r="J359" t="s">
        <v>1187</v>
      </c>
      <c r="K359" s="2"/>
      <c r="L359" s="60"/>
    </row>
    <row r="360" spans="1:12">
      <c r="A360">
        <v>44650</v>
      </c>
      <c r="B360" t="s">
        <v>639</v>
      </c>
      <c r="C360" t="s">
        <v>650</v>
      </c>
      <c r="D360" t="s">
        <v>1132</v>
      </c>
      <c r="E360" t="s">
        <v>1102</v>
      </c>
      <c r="F360" t="s">
        <v>1188</v>
      </c>
      <c r="G360" t="s">
        <v>1097</v>
      </c>
      <c r="H360">
        <v>2021</v>
      </c>
      <c r="I360" s="75">
        <v>18.28</v>
      </c>
      <c r="J360" t="s">
        <v>1187</v>
      </c>
      <c r="K360" s="2"/>
      <c r="L360" s="60"/>
    </row>
    <row r="361" spans="1:12">
      <c r="A361">
        <v>44847</v>
      </c>
      <c r="B361" t="s">
        <v>639</v>
      </c>
      <c r="C361" t="s">
        <v>651</v>
      </c>
      <c r="D361" t="s">
        <v>1132</v>
      </c>
      <c r="E361" t="s">
        <v>1102</v>
      </c>
      <c r="F361" t="s">
        <v>1188</v>
      </c>
      <c r="G361" t="s">
        <v>1097</v>
      </c>
      <c r="H361">
        <v>2021</v>
      </c>
      <c r="I361" s="75">
        <v>3.9</v>
      </c>
      <c r="J361" t="s">
        <v>1187</v>
      </c>
      <c r="K361" s="2"/>
      <c r="L361" s="60"/>
    </row>
    <row r="362" spans="1:12">
      <c r="A362">
        <v>44855</v>
      </c>
      <c r="B362" t="s">
        <v>639</v>
      </c>
      <c r="C362" t="s">
        <v>652</v>
      </c>
      <c r="D362" t="s">
        <v>1132</v>
      </c>
      <c r="E362" t="s">
        <v>1102</v>
      </c>
      <c r="F362" t="s">
        <v>1188</v>
      </c>
      <c r="G362" t="s">
        <v>1097</v>
      </c>
      <c r="H362">
        <v>2021</v>
      </c>
      <c r="I362" s="75">
        <v>0</v>
      </c>
      <c r="J362" t="s">
        <v>1187</v>
      </c>
      <c r="K362" s="2"/>
      <c r="L362" s="60"/>
    </row>
    <row r="363" spans="1:12">
      <c r="A363">
        <v>44874</v>
      </c>
      <c r="B363" t="s">
        <v>639</v>
      </c>
      <c r="C363" t="s">
        <v>207</v>
      </c>
      <c r="D363" t="s">
        <v>1132</v>
      </c>
      <c r="E363" t="s">
        <v>1102</v>
      </c>
      <c r="F363" t="s">
        <v>1188</v>
      </c>
      <c r="G363" t="s">
        <v>1097</v>
      </c>
      <c r="H363">
        <v>2021</v>
      </c>
      <c r="I363" s="75">
        <v>0</v>
      </c>
      <c r="J363" t="s">
        <v>1187</v>
      </c>
      <c r="K363" s="2"/>
      <c r="L363" s="60"/>
    </row>
    <row r="364" spans="1:12">
      <c r="A364">
        <v>44001</v>
      </c>
      <c r="B364" t="s">
        <v>639</v>
      </c>
      <c r="C364" t="s">
        <v>640</v>
      </c>
      <c r="D364" t="s">
        <v>1131</v>
      </c>
      <c r="E364" t="s">
        <v>1102</v>
      </c>
      <c r="F364" t="s">
        <v>1184</v>
      </c>
      <c r="G364" t="s">
        <v>1255</v>
      </c>
      <c r="H364">
        <v>2018</v>
      </c>
      <c r="I364" s="75">
        <v>212.62</v>
      </c>
      <c r="J364" t="s">
        <v>1187</v>
      </c>
      <c r="K364" s="2"/>
      <c r="L364" s="60"/>
    </row>
    <row r="365" spans="1:12">
      <c r="A365">
        <v>44035</v>
      </c>
      <c r="B365" t="s">
        <v>639</v>
      </c>
      <c r="C365" t="s">
        <v>360</v>
      </c>
      <c r="D365" t="s">
        <v>1131</v>
      </c>
      <c r="E365" t="s">
        <v>1102</v>
      </c>
      <c r="F365" t="s">
        <v>1184</v>
      </c>
      <c r="G365" t="s">
        <v>1255</v>
      </c>
      <c r="H365">
        <v>2018</v>
      </c>
      <c r="I365" s="75">
        <v>171.95</v>
      </c>
      <c r="J365" t="s">
        <v>1187</v>
      </c>
      <c r="K365" s="2"/>
      <c r="L365" s="60"/>
    </row>
    <row r="366" spans="1:12">
      <c r="A366">
        <v>44078</v>
      </c>
      <c r="B366" t="s">
        <v>639</v>
      </c>
      <c r="C366" t="s">
        <v>641</v>
      </c>
      <c r="D366" t="s">
        <v>1131</v>
      </c>
      <c r="E366" t="s">
        <v>1102</v>
      </c>
      <c r="F366" t="s">
        <v>1184</v>
      </c>
      <c r="G366" t="s">
        <v>1255</v>
      </c>
      <c r="H366">
        <v>2018</v>
      </c>
      <c r="I366" s="75">
        <v>173.09</v>
      </c>
      <c r="J366" t="s">
        <v>1187</v>
      </c>
      <c r="K366" s="2"/>
      <c r="L366" s="60"/>
    </row>
    <row r="367" spans="1:12">
      <c r="A367">
        <v>44090</v>
      </c>
      <c r="B367" t="s">
        <v>639</v>
      </c>
      <c r="C367" t="s">
        <v>642</v>
      </c>
      <c r="D367" t="s">
        <v>1131</v>
      </c>
      <c r="E367" t="s">
        <v>1102</v>
      </c>
      <c r="F367" t="s">
        <v>1184</v>
      </c>
      <c r="G367" t="s">
        <v>1255</v>
      </c>
      <c r="H367">
        <v>2018</v>
      </c>
      <c r="I367" s="75">
        <v>182.78</v>
      </c>
      <c r="J367" t="s">
        <v>1187</v>
      </c>
      <c r="K367" s="2"/>
      <c r="L367" s="60"/>
    </row>
    <row r="368" spans="1:12">
      <c r="A368">
        <v>44098</v>
      </c>
      <c r="B368" t="s">
        <v>639</v>
      </c>
      <c r="C368" t="s">
        <v>643</v>
      </c>
      <c r="D368" t="s">
        <v>1131</v>
      </c>
      <c r="E368" t="s">
        <v>1102</v>
      </c>
      <c r="F368" t="s">
        <v>1184</v>
      </c>
      <c r="G368" t="s">
        <v>1255</v>
      </c>
      <c r="H368">
        <v>2018</v>
      </c>
      <c r="I368" s="75">
        <v>124.61</v>
      </c>
      <c r="J368" t="s">
        <v>1187</v>
      </c>
      <c r="K368" s="2"/>
      <c r="L368" s="60"/>
    </row>
    <row r="369" spans="1:12">
      <c r="A369">
        <v>44110</v>
      </c>
      <c r="B369" t="s">
        <v>639</v>
      </c>
      <c r="C369" t="s">
        <v>644</v>
      </c>
      <c r="D369" t="s">
        <v>1131</v>
      </c>
      <c r="E369" t="s">
        <v>1102</v>
      </c>
      <c r="F369" t="s">
        <v>1184</v>
      </c>
      <c r="G369" t="s">
        <v>1255</v>
      </c>
      <c r="H369">
        <v>2018</v>
      </c>
      <c r="I369" s="75">
        <v>0</v>
      </c>
      <c r="J369" t="s">
        <v>1187</v>
      </c>
      <c r="K369" s="2"/>
      <c r="L369" s="60"/>
    </row>
    <row r="370" spans="1:12">
      <c r="A370">
        <v>44279</v>
      </c>
      <c r="B370" t="s">
        <v>639</v>
      </c>
      <c r="C370" t="s">
        <v>645</v>
      </c>
      <c r="D370" t="s">
        <v>1131</v>
      </c>
      <c r="E370" t="s">
        <v>1102</v>
      </c>
      <c r="F370" t="s">
        <v>1184</v>
      </c>
      <c r="G370" t="s">
        <v>1255</v>
      </c>
      <c r="H370">
        <v>2018</v>
      </c>
      <c r="I370" s="75">
        <v>268.72000000000003</v>
      </c>
      <c r="J370" t="s">
        <v>1187</v>
      </c>
      <c r="K370" s="2"/>
      <c r="L370" s="60"/>
    </row>
    <row r="371" spans="1:12">
      <c r="A371">
        <v>44378</v>
      </c>
      <c r="B371" t="s">
        <v>639</v>
      </c>
      <c r="C371" t="s">
        <v>646</v>
      </c>
      <c r="D371" t="s">
        <v>1131</v>
      </c>
      <c r="E371" t="s">
        <v>1102</v>
      </c>
      <c r="F371" t="s">
        <v>1184</v>
      </c>
      <c r="G371" t="s">
        <v>1255</v>
      </c>
      <c r="H371">
        <v>2018</v>
      </c>
      <c r="I371" s="75">
        <v>110.21</v>
      </c>
      <c r="J371" t="s">
        <v>1187</v>
      </c>
      <c r="K371" s="2"/>
      <c r="L371" s="60"/>
    </row>
    <row r="372" spans="1:12">
      <c r="A372">
        <v>44420</v>
      </c>
      <c r="B372" t="s">
        <v>639</v>
      </c>
      <c r="C372" t="s">
        <v>647</v>
      </c>
      <c r="D372" t="s">
        <v>1131</v>
      </c>
      <c r="E372" t="s">
        <v>1102</v>
      </c>
      <c r="F372" t="s">
        <v>1184</v>
      </c>
      <c r="G372" t="s">
        <v>1255</v>
      </c>
      <c r="H372">
        <v>2018</v>
      </c>
      <c r="I372" s="75">
        <v>216.92</v>
      </c>
      <c r="J372" t="s">
        <v>1187</v>
      </c>
      <c r="K372" s="2"/>
      <c r="L372" s="60"/>
    </row>
    <row r="373" spans="1:12">
      <c r="A373">
        <v>44430</v>
      </c>
      <c r="B373" t="s">
        <v>639</v>
      </c>
      <c r="C373" t="s">
        <v>648</v>
      </c>
      <c r="D373" t="s">
        <v>1131</v>
      </c>
      <c r="E373" t="s">
        <v>1102</v>
      </c>
      <c r="F373" t="s">
        <v>1184</v>
      </c>
      <c r="G373" t="s">
        <v>1255</v>
      </c>
      <c r="H373">
        <v>2018</v>
      </c>
      <c r="I373" s="75">
        <v>228.34</v>
      </c>
      <c r="J373" t="s">
        <v>1187</v>
      </c>
      <c r="K373" s="2"/>
      <c r="L373" s="60"/>
    </row>
    <row r="374" spans="1:12">
      <c r="A374">
        <v>44560</v>
      </c>
      <c r="B374" t="s">
        <v>639</v>
      </c>
      <c r="C374" t="s">
        <v>649</v>
      </c>
      <c r="D374" t="s">
        <v>1131</v>
      </c>
      <c r="E374" t="s">
        <v>1102</v>
      </c>
      <c r="F374" t="s">
        <v>1184</v>
      </c>
      <c r="G374" t="s">
        <v>1255</v>
      </c>
      <c r="H374">
        <v>2018</v>
      </c>
      <c r="I374" s="75">
        <v>29.19</v>
      </c>
      <c r="J374" t="s">
        <v>1187</v>
      </c>
      <c r="K374" s="2"/>
      <c r="L374" s="60"/>
    </row>
    <row r="375" spans="1:12">
      <c r="A375">
        <v>44650</v>
      </c>
      <c r="B375" t="s">
        <v>639</v>
      </c>
      <c r="C375" t="s">
        <v>650</v>
      </c>
      <c r="D375" t="s">
        <v>1131</v>
      </c>
      <c r="E375" t="s">
        <v>1102</v>
      </c>
      <c r="F375" t="s">
        <v>1184</v>
      </c>
      <c r="G375" t="s">
        <v>1255</v>
      </c>
      <c r="H375">
        <v>2018</v>
      </c>
      <c r="I375" s="75">
        <v>129.29</v>
      </c>
      <c r="J375" t="s">
        <v>1187</v>
      </c>
      <c r="K375" s="2"/>
      <c r="L375" s="60"/>
    </row>
    <row r="376" spans="1:12">
      <c r="A376">
        <v>44847</v>
      </c>
      <c r="B376" t="s">
        <v>639</v>
      </c>
      <c r="C376" t="s">
        <v>651</v>
      </c>
      <c r="D376" t="s">
        <v>1131</v>
      </c>
      <c r="E376" t="s">
        <v>1102</v>
      </c>
      <c r="F376" t="s">
        <v>1184</v>
      </c>
      <c r="G376" t="s">
        <v>1255</v>
      </c>
      <c r="H376">
        <v>2018</v>
      </c>
      <c r="I376" s="75">
        <v>13.15</v>
      </c>
      <c r="J376" t="s">
        <v>1187</v>
      </c>
      <c r="K376" s="2"/>
      <c r="L376" s="60"/>
    </row>
    <row r="377" spans="1:12">
      <c r="A377">
        <v>44855</v>
      </c>
      <c r="B377" t="s">
        <v>639</v>
      </c>
      <c r="C377" t="s">
        <v>652</v>
      </c>
      <c r="D377" t="s">
        <v>1131</v>
      </c>
      <c r="E377" t="s">
        <v>1102</v>
      </c>
      <c r="F377" t="s">
        <v>1184</v>
      </c>
      <c r="G377" t="s">
        <v>1255</v>
      </c>
      <c r="H377">
        <v>2018</v>
      </c>
      <c r="I377" s="75">
        <v>234.93</v>
      </c>
      <c r="J377" t="s">
        <v>1187</v>
      </c>
      <c r="K377" s="2"/>
      <c r="L377" s="60"/>
    </row>
    <row r="378" spans="1:12">
      <c r="A378">
        <v>44874</v>
      </c>
      <c r="B378" t="s">
        <v>639</v>
      </c>
      <c r="C378" t="s">
        <v>207</v>
      </c>
      <c r="D378" t="s">
        <v>1131</v>
      </c>
      <c r="E378" t="s">
        <v>1102</v>
      </c>
      <c r="F378" t="s">
        <v>1184</v>
      </c>
      <c r="G378" t="s">
        <v>1255</v>
      </c>
      <c r="H378">
        <v>2018</v>
      </c>
      <c r="I378" s="75">
        <v>170.31</v>
      </c>
      <c r="J378" t="s">
        <v>1187</v>
      </c>
      <c r="K378" s="2"/>
      <c r="L378" s="60"/>
    </row>
    <row r="379" spans="1:12">
      <c r="A379">
        <v>44001</v>
      </c>
      <c r="B379" t="s">
        <v>639</v>
      </c>
      <c r="C379" t="s">
        <v>640</v>
      </c>
      <c r="D379" t="s">
        <v>1131</v>
      </c>
      <c r="E379" t="s">
        <v>1102</v>
      </c>
      <c r="F379" t="s">
        <v>1184</v>
      </c>
      <c r="G379" t="s">
        <v>1255</v>
      </c>
      <c r="H379">
        <v>2019</v>
      </c>
      <c r="I379" s="75">
        <v>230.99</v>
      </c>
      <c r="J379" t="s">
        <v>1187</v>
      </c>
      <c r="K379" s="2"/>
      <c r="L379" s="60"/>
    </row>
    <row r="380" spans="1:12">
      <c r="A380">
        <v>44035</v>
      </c>
      <c r="B380" t="s">
        <v>639</v>
      </c>
      <c r="C380" t="s">
        <v>360</v>
      </c>
      <c r="D380" t="s">
        <v>1131</v>
      </c>
      <c r="E380" t="s">
        <v>1102</v>
      </c>
      <c r="F380" t="s">
        <v>1184</v>
      </c>
      <c r="G380" t="s">
        <v>1255</v>
      </c>
      <c r="H380">
        <v>2019</v>
      </c>
      <c r="I380" s="75">
        <v>94.05</v>
      </c>
      <c r="J380" t="s">
        <v>1187</v>
      </c>
      <c r="K380" s="2"/>
      <c r="L380" s="60"/>
    </row>
    <row r="381" spans="1:12">
      <c r="A381">
        <v>44078</v>
      </c>
      <c r="B381" t="s">
        <v>639</v>
      </c>
      <c r="C381" t="s">
        <v>641</v>
      </c>
      <c r="D381" t="s">
        <v>1131</v>
      </c>
      <c r="E381" t="s">
        <v>1102</v>
      </c>
      <c r="F381" t="s">
        <v>1184</v>
      </c>
      <c r="G381" t="s">
        <v>1255</v>
      </c>
      <c r="H381">
        <v>2019</v>
      </c>
      <c r="I381" s="75">
        <v>126.18</v>
      </c>
      <c r="J381" t="s">
        <v>1187</v>
      </c>
      <c r="K381" s="2"/>
      <c r="L381" s="60"/>
    </row>
    <row r="382" spans="1:12">
      <c r="A382">
        <v>44090</v>
      </c>
      <c r="B382" t="s">
        <v>639</v>
      </c>
      <c r="C382" t="s">
        <v>642</v>
      </c>
      <c r="D382" t="s">
        <v>1131</v>
      </c>
      <c r="E382" t="s">
        <v>1102</v>
      </c>
      <c r="F382" t="s">
        <v>1184</v>
      </c>
      <c r="G382" t="s">
        <v>1255</v>
      </c>
      <c r="H382">
        <v>2019</v>
      </c>
      <c r="I382" s="75">
        <v>104.17</v>
      </c>
      <c r="J382" t="s">
        <v>1187</v>
      </c>
      <c r="K382" s="2"/>
      <c r="L382" s="60"/>
    </row>
    <row r="383" spans="1:12">
      <c r="A383">
        <v>44098</v>
      </c>
      <c r="B383" t="s">
        <v>639</v>
      </c>
      <c r="C383" t="s">
        <v>643</v>
      </c>
      <c r="D383" t="s">
        <v>1131</v>
      </c>
      <c r="E383" t="s">
        <v>1102</v>
      </c>
      <c r="F383" t="s">
        <v>1184</v>
      </c>
      <c r="G383" t="s">
        <v>1255</v>
      </c>
      <c r="H383">
        <v>2019</v>
      </c>
      <c r="I383" s="75">
        <v>179.43</v>
      </c>
      <c r="J383" t="s">
        <v>1187</v>
      </c>
      <c r="K383" s="2"/>
      <c r="L383" s="60"/>
    </row>
    <row r="384" spans="1:12">
      <c r="A384">
        <v>44110</v>
      </c>
      <c r="B384" t="s">
        <v>639</v>
      </c>
      <c r="C384" t="s">
        <v>644</v>
      </c>
      <c r="D384" t="s">
        <v>1131</v>
      </c>
      <c r="E384" t="s">
        <v>1102</v>
      </c>
      <c r="F384" t="s">
        <v>1184</v>
      </c>
      <c r="G384" t="s">
        <v>1255</v>
      </c>
      <c r="H384">
        <v>2019</v>
      </c>
      <c r="I384" s="75">
        <v>123.15</v>
      </c>
      <c r="J384" t="s">
        <v>1187</v>
      </c>
      <c r="K384" s="2"/>
      <c r="L384" s="60"/>
    </row>
    <row r="385" spans="1:12">
      <c r="A385">
        <v>44279</v>
      </c>
      <c r="B385" t="s">
        <v>639</v>
      </c>
      <c r="C385" t="s">
        <v>645</v>
      </c>
      <c r="D385" t="s">
        <v>1131</v>
      </c>
      <c r="E385" t="s">
        <v>1102</v>
      </c>
      <c r="F385" t="s">
        <v>1184</v>
      </c>
      <c r="G385" t="s">
        <v>1255</v>
      </c>
      <c r="H385">
        <v>2019</v>
      </c>
      <c r="I385" s="75">
        <v>372.27</v>
      </c>
      <c r="J385" t="s">
        <v>1187</v>
      </c>
      <c r="K385" s="2"/>
      <c r="L385" s="60"/>
    </row>
    <row r="386" spans="1:12">
      <c r="A386">
        <v>44378</v>
      </c>
      <c r="B386" t="s">
        <v>639</v>
      </c>
      <c r="C386" t="s">
        <v>646</v>
      </c>
      <c r="D386" t="s">
        <v>1131</v>
      </c>
      <c r="E386" t="s">
        <v>1102</v>
      </c>
      <c r="F386" t="s">
        <v>1184</v>
      </c>
      <c r="G386" t="s">
        <v>1255</v>
      </c>
      <c r="H386">
        <v>2019</v>
      </c>
      <c r="I386" s="75">
        <v>175.99</v>
      </c>
      <c r="J386" t="s">
        <v>1187</v>
      </c>
      <c r="K386" s="2"/>
      <c r="L386" s="60"/>
    </row>
    <row r="387" spans="1:12">
      <c r="A387">
        <v>44420</v>
      </c>
      <c r="B387" t="s">
        <v>639</v>
      </c>
      <c r="C387" t="s">
        <v>647</v>
      </c>
      <c r="D387" t="s">
        <v>1131</v>
      </c>
      <c r="E387" t="s">
        <v>1102</v>
      </c>
      <c r="F387" t="s">
        <v>1184</v>
      </c>
      <c r="G387" t="s">
        <v>1255</v>
      </c>
      <c r="H387">
        <v>2019</v>
      </c>
      <c r="I387" s="75">
        <v>207.47</v>
      </c>
      <c r="J387" t="s">
        <v>1187</v>
      </c>
      <c r="K387" s="2"/>
      <c r="L387" s="60"/>
    </row>
    <row r="388" spans="1:12">
      <c r="A388">
        <v>44430</v>
      </c>
      <c r="B388" t="s">
        <v>639</v>
      </c>
      <c r="C388" t="s">
        <v>648</v>
      </c>
      <c r="D388" t="s">
        <v>1131</v>
      </c>
      <c r="E388" t="s">
        <v>1102</v>
      </c>
      <c r="F388" t="s">
        <v>1184</v>
      </c>
      <c r="G388" t="s">
        <v>1255</v>
      </c>
      <c r="H388">
        <v>2019</v>
      </c>
      <c r="I388" s="75">
        <v>152.74</v>
      </c>
      <c r="J388" t="s">
        <v>1187</v>
      </c>
      <c r="K388" s="2"/>
      <c r="L388" s="60"/>
    </row>
    <row r="389" spans="1:12">
      <c r="A389">
        <v>44560</v>
      </c>
      <c r="B389" t="s">
        <v>639</v>
      </c>
      <c r="C389" t="s">
        <v>649</v>
      </c>
      <c r="D389" t="s">
        <v>1131</v>
      </c>
      <c r="E389" t="s">
        <v>1102</v>
      </c>
      <c r="F389" t="s">
        <v>1184</v>
      </c>
      <c r="G389" t="s">
        <v>1255</v>
      </c>
      <c r="H389">
        <v>2019</v>
      </c>
      <c r="I389" s="75">
        <v>13.73</v>
      </c>
      <c r="J389" t="s">
        <v>1187</v>
      </c>
      <c r="K389" s="2"/>
      <c r="L389" s="60"/>
    </row>
    <row r="390" spans="1:12">
      <c r="A390">
        <v>44650</v>
      </c>
      <c r="B390" t="s">
        <v>639</v>
      </c>
      <c r="C390" t="s">
        <v>650</v>
      </c>
      <c r="D390" t="s">
        <v>1131</v>
      </c>
      <c r="E390" t="s">
        <v>1102</v>
      </c>
      <c r="F390" t="s">
        <v>1184</v>
      </c>
      <c r="G390" t="s">
        <v>1255</v>
      </c>
      <c r="H390">
        <v>2019</v>
      </c>
      <c r="I390" s="75">
        <v>109.19</v>
      </c>
      <c r="J390" t="s">
        <v>1187</v>
      </c>
      <c r="K390" s="2"/>
      <c r="L390" s="60"/>
    </row>
    <row r="391" spans="1:12">
      <c r="A391">
        <v>44847</v>
      </c>
      <c r="B391" t="s">
        <v>639</v>
      </c>
      <c r="C391" t="s">
        <v>651</v>
      </c>
      <c r="D391" t="s">
        <v>1131</v>
      </c>
      <c r="E391" t="s">
        <v>1102</v>
      </c>
      <c r="F391" t="s">
        <v>1184</v>
      </c>
      <c r="G391" t="s">
        <v>1255</v>
      </c>
      <c r="H391">
        <v>2019</v>
      </c>
      <c r="I391" s="75">
        <v>16.23</v>
      </c>
      <c r="J391" t="s">
        <v>1187</v>
      </c>
      <c r="K391" s="2"/>
      <c r="L391" s="60"/>
    </row>
    <row r="392" spans="1:12">
      <c r="A392">
        <v>44855</v>
      </c>
      <c r="B392" t="s">
        <v>639</v>
      </c>
      <c r="C392" t="s">
        <v>652</v>
      </c>
      <c r="D392" t="s">
        <v>1131</v>
      </c>
      <c r="E392" t="s">
        <v>1102</v>
      </c>
      <c r="F392" t="s">
        <v>1184</v>
      </c>
      <c r="G392" t="s">
        <v>1255</v>
      </c>
      <c r="H392">
        <v>2019</v>
      </c>
      <c r="I392" s="75">
        <v>78.37</v>
      </c>
      <c r="J392" t="s">
        <v>1187</v>
      </c>
      <c r="K392" s="2"/>
      <c r="L392" s="60"/>
    </row>
    <row r="393" spans="1:12">
      <c r="A393">
        <v>44874</v>
      </c>
      <c r="B393" t="s">
        <v>639</v>
      </c>
      <c r="C393" t="s">
        <v>207</v>
      </c>
      <c r="D393" t="s">
        <v>1131</v>
      </c>
      <c r="E393" t="s">
        <v>1102</v>
      </c>
      <c r="F393" t="s">
        <v>1184</v>
      </c>
      <c r="G393" t="s">
        <v>1255</v>
      </c>
      <c r="H393">
        <v>2019</v>
      </c>
      <c r="I393" s="75">
        <v>85.06</v>
      </c>
      <c r="J393" t="s">
        <v>1187</v>
      </c>
      <c r="K393" s="2"/>
      <c r="L393" s="60"/>
    </row>
    <row r="394" spans="1:12">
      <c r="A394">
        <v>44001</v>
      </c>
      <c r="B394" t="s">
        <v>639</v>
      </c>
      <c r="C394" t="s">
        <v>640</v>
      </c>
      <c r="D394" t="s">
        <v>1131</v>
      </c>
      <c r="E394" t="s">
        <v>1102</v>
      </c>
      <c r="F394" t="s">
        <v>1184</v>
      </c>
      <c r="G394" t="s">
        <v>1255</v>
      </c>
      <c r="H394">
        <v>2020</v>
      </c>
      <c r="I394" s="75">
        <v>44.82</v>
      </c>
      <c r="J394" t="s">
        <v>1187</v>
      </c>
      <c r="K394" s="2"/>
      <c r="L394" s="60"/>
    </row>
    <row r="395" spans="1:12">
      <c r="A395">
        <v>44035</v>
      </c>
      <c r="B395" t="s">
        <v>639</v>
      </c>
      <c r="C395" t="s">
        <v>360</v>
      </c>
      <c r="D395" t="s">
        <v>1131</v>
      </c>
      <c r="E395" t="s">
        <v>1102</v>
      </c>
      <c r="F395" t="s">
        <v>1184</v>
      </c>
      <c r="G395" t="s">
        <v>1255</v>
      </c>
      <c r="H395">
        <v>2020</v>
      </c>
      <c r="I395" s="75">
        <v>0</v>
      </c>
      <c r="J395" t="s">
        <v>1187</v>
      </c>
      <c r="K395" s="2"/>
      <c r="L395" s="60"/>
    </row>
    <row r="396" spans="1:12">
      <c r="A396">
        <v>44078</v>
      </c>
      <c r="B396" t="s">
        <v>639</v>
      </c>
      <c r="C396" t="s">
        <v>641</v>
      </c>
      <c r="D396" t="s">
        <v>1131</v>
      </c>
      <c r="E396" t="s">
        <v>1102</v>
      </c>
      <c r="F396" t="s">
        <v>1184</v>
      </c>
      <c r="G396" t="s">
        <v>1255</v>
      </c>
      <c r="H396">
        <v>2020</v>
      </c>
      <c r="I396" s="75">
        <v>61.78</v>
      </c>
      <c r="J396" t="s">
        <v>1187</v>
      </c>
      <c r="K396" s="2"/>
      <c r="L396" s="60"/>
    </row>
    <row r="397" spans="1:12">
      <c r="A397">
        <v>44090</v>
      </c>
      <c r="B397" t="s">
        <v>639</v>
      </c>
      <c r="C397" t="s">
        <v>642</v>
      </c>
      <c r="D397" t="s">
        <v>1131</v>
      </c>
      <c r="E397" t="s">
        <v>1102</v>
      </c>
      <c r="F397" t="s">
        <v>1184</v>
      </c>
      <c r="G397" t="s">
        <v>1255</v>
      </c>
      <c r="H397">
        <v>2020</v>
      </c>
      <c r="I397" s="75">
        <v>0</v>
      </c>
      <c r="J397" t="s">
        <v>1187</v>
      </c>
      <c r="K397" s="2"/>
      <c r="L397" s="60"/>
    </row>
    <row r="398" spans="1:12">
      <c r="A398">
        <v>44098</v>
      </c>
      <c r="B398" t="s">
        <v>639</v>
      </c>
      <c r="C398" t="s">
        <v>643</v>
      </c>
      <c r="D398" t="s">
        <v>1131</v>
      </c>
      <c r="E398" t="s">
        <v>1102</v>
      </c>
      <c r="F398" t="s">
        <v>1184</v>
      </c>
      <c r="G398" t="s">
        <v>1255</v>
      </c>
      <c r="H398">
        <v>2020</v>
      </c>
      <c r="I398" s="75">
        <v>58.28</v>
      </c>
      <c r="J398" t="s">
        <v>1187</v>
      </c>
      <c r="K398" s="2"/>
      <c r="L398" s="60"/>
    </row>
    <row r="399" spans="1:12">
      <c r="A399">
        <v>44110</v>
      </c>
      <c r="B399" t="s">
        <v>639</v>
      </c>
      <c r="C399" t="s">
        <v>644</v>
      </c>
      <c r="D399" t="s">
        <v>1131</v>
      </c>
      <c r="E399" t="s">
        <v>1102</v>
      </c>
      <c r="F399" t="s">
        <v>1184</v>
      </c>
      <c r="G399" t="s">
        <v>1255</v>
      </c>
      <c r="H399">
        <v>2020</v>
      </c>
      <c r="I399" s="75">
        <v>0</v>
      </c>
      <c r="J399" t="s">
        <v>1187</v>
      </c>
      <c r="K399" s="2"/>
      <c r="L399" s="60"/>
    </row>
    <row r="400" spans="1:12">
      <c r="A400">
        <v>44279</v>
      </c>
      <c r="B400" t="s">
        <v>639</v>
      </c>
      <c r="C400" t="s">
        <v>645</v>
      </c>
      <c r="D400" t="s">
        <v>1131</v>
      </c>
      <c r="E400" t="s">
        <v>1102</v>
      </c>
      <c r="F400" t="s">
        <v>1184</v>
      </c>
      <c r="G400" t="s">
        <v>1255</v>
      </c>
      <c r="H400">
        <v>2020</v>
      </c>
      <c r="I400" s="75">
        <v>35.14</v>
      </c>
      <c r="J400" t="s">
        <v>1187</v>
      </c>
      <c r="K400" s="2"/>
      <c r="L400" s="60"/>
    </row>
    <row r="401" spans="1:12">
      <c r="A401">
        <v>44378</v>
      </c>
      <c r="B401" t="s">
        <v>639</v>
      </c>
      <c r="C401" t="s">
        <v>646</v>
      </c>
      <c r="D401" t="s">
        <v>1131</v>
      </c>
      <c r="E401" t="s">
        <v>1102</v>
      </c>
      <c r="F401" t="s">
        <v>1184</v>
      </c>
      <c r="G401" t="s">
        <v>1255</v>
      </c>
      <c r="H401">
        <v>2020</v>
      </c>
      <c r="I401" s="75">
        <v>0</v>
      </c>
      <c r="J401" t="s">
        <v>1187</v>
      </c>
      <c r="K401" s="2"/>
      <c r="L401" s="60"/>
    </row>
    <row r="402" spans="1:12">
      <c r="A402">
        <v>44420</v>
      </c>
      <c r="B402" t="s">
        <v>639</v>
      </c>
      <c r="C402" t="s">
        <v>647</v>
      </c>
      <c r="D402" t="s">
        <v>1131</v>
      </c>
      <c r="E402" t="s">
        <v>1102</v>
      </c>
      <c r="F402" t="s">
        <v>1184</v>
      </c>
      <c r="G402" t="s">
        <v>1255</v>
      </c>
      <c r="H402">
        <v>2020</v>
      </c>
      <c r="I402" s="75">
        <v>0</v>
      </c>
      <c r="J402" t="s">
        <v>1187</v>
      </c>
      <c r="K402" s="2"/>
      <c r="L402" s="60"/>
    </row>
    <row r="403" spans="1:12">
      <c r="A403">
        <v>44430</v>
      </c>
      <c r="B403" t="s">
        <v>639</v>
      </c>
      <c r="C403" t="s">
        <v>648</v>
      </c>
      <c r="D403" t="s">
        <v>1131</v>
      </c>
      <c r="E403" t="s">
        <v>1102</v>
      </c>
      <c r="F403" t="s">
        <v>1184</v>
      </c>
      <c r="G403" t="s">
        <v>1255</v>
      </c>
      <c r="H403">
        <v>2020</v>
      </c>
      <c r="I403" s="75">
        <v>11.8</v>
      </c>
      <c r="J403" t="s">
        <v>1187</v>
      </c>
      <c r="K403" s="2"/>
      <c r="L403" s="60"/>
    </row>
    <row r="404" spans="1:12">
      <c r="A404">
        <v>44560</v>
      </c>
      <c r="B404" t="s">
        <v>639</v>
      </c>
      <c r="C404" t="s">
        <v>649</v>
      </c>
      <c r="D404" t="s">
        <v>1131</v>
      </c>
      <c r="E404" t="s">
        <v>1102</v>
      </c>
      <c r="F404" t="s">
        <v>1184</v>
      </c>
      <c r="G404" t="s">
        <v>1255</v>
      </c>
      <c r="H404">
        <v>2020</v>
      </c>
      <c r="I404" s="75">
        <v>0</v>
      </c>
      <c r="J404" t="s">
        <v>1187</v>
      </c>
      <c r="K404" s="2"/>
      <c r="L404" s="60"/>
    </row>
    <row r="405" spans="1:12">
      <c r="A405">
        <v>44650</v>
      </c>
      <c r="B405" t="s">
        <v>639</v>
      </c>
      <c r="C405" t="s">
        <v>650</v>
      </c>
      <c r="D405" t="s">
        <v>1131</v>
      </c>
      <c r="E405" t="s">
        <v>1102</v>
      </c>
      <c r="F405" t="s">
        <v>1184</v>
      </c>
      <c r="G405" t="s">
        <v>1255</v>
      </c>
      <c r="H405">
        <v>2020</v>
      </c>
      <c r="I405" s="75">
        <v>0</v>
      </c>
      <c r="J405" t="s">
        <v>1187</v>
      </c>
      <c r="K405" s="2"/>
      <c r="L405" s="60"/>
    </row>
    <row r="406" spans="1:12">
      <c r="A406">
        <v>44847</v>
      </c>
      <c r="B406" t="s">
        <v>639</v>
      </c>
      <c r="C406" t="s">
        <v>651</v>
      </c>
      <c r="D406" t="s">
        <v>1131</v>
      </c>
      <c r="E406" t="s">
        <v>1102</v>
      </c>
      <c r="F406" t="s">
        <v>1184</v>
      </c>
      <c r="G406" t="s">
        <v>1255</v>
      </c>
      <c r="H406">
        <v>2020</v>
      </c>
      <c r="I406" s="75">
        <v>0</v>
      </c>
      <c r="J406" t="s">
        <v>1187</v>
      </c>
      <c r="K406" s="2"/>
      <c r="L406" s="60"/>
    </row>
    <row r="407" spans="1:12">
      <c r="A407">
        <v>44855</v>
      </c>
      <c r="B407" t="s">
        <v>639</v>
      </c>
      <c r="C407" t="s">
        <v>652</v>
      </c>
      <c r="D407" t="s">
        <v>1131</v>
      </c>
      <c r="E407" t="s">
        <v>1102</v>
      </c>
      <c r="F407" t="s">
        <v>1184</v>
      </c>
      <c r="G407" t="s">
        <v>1255</v>
      </c>
      <c r="H407">
        <v>2020</v>
      </c>
      <c r="I407" s="75">
        <v>0</v>
      </c>
      <c r="J407" t="s">
        <v>1187</v>
      </c>
      <c r="K407" s="2"/>
      <c r="L407" s="60"/>
    </row>
    <row r="408" spans="1:12">
      <c r="A408">
        <v>44874</v>
      </c>
      <c r="B408" t="s">
        <v>639</v>
      </c>
      <c r="C408" t="s">
        <v>207</v>
      </c>
      <c r="D408" t="s">
        <v>1131</v>
      </c>
      <c r="E408" t="s">
        <v>1102</v>
      </c>
      <c r="F408" t="s">
        <v>1184</v>
      </c>
      <c r="G408" t="s">
        <v>1255</v>
      </c>
      <c r="H408">
        <v>2020</v>
      </c>
      <c r="I408" s="75">
        <v>0</v>
      </c>
      <c r="J408" t="s">
        <v>1187</v>
      </c>
      <c r="K408" s="2"/>
      <c r="L408" s="60"/>
    </row>
    <row r="409" spans="1:12">
      <c r="A409">
        <v>44001</v>
      </c>
      <c r="B409" t="s">
        <v>639</v>
      </c>
      <c r="C409" t="s">
        <v>640</v>
      </c>
      <c r="D409" t="s">
        <v>1131</v>
      </c>
      <c r="E409" t="s">
        <v>1102</v>
      </c>
      <c r="F409" t="s">
        <v>1184</v>
      </c>
      <c r="G409" t="s">
        <v>1255</v>
      </c>
      <c r="H409">
        <v>2021</v>
      </c>
      <c r="I409" s="75">
        <v>187.94</v>
      </c>
      <c r="J409" t="s">
        <v>1187</v>
      </c>
      <c r="K409" s="2"/>
      <c r="L409" s="60"/>
    </row>
    <row r="410" spans="1:12">
      <c r="A410">
        <v>44035</v>
      </c>
      <c r="B410" t="s">
        <v>639</v>
      </c>
      <c r="C410" t="s">
        <v>360</v>
      </c>
      <c r="D410" t="s">
        <v>1131</v>
      </c>
      <c r="E410" t="s">
        <v>1102</v>
      </c>
      <c r="F410" t="s">
        <v>1184</v>
      </c>
      <c r="G410" t="s">
        <v>1255</v>
      </c>
      <c r="H410">
        <v>2021</v>
      </c>
      <c r="I410" s="75">
        <v>89.71</v>
      </c>
      <c r="J410" t="s">
        <v>1187</v>
      </c>
      <c r="K410" s="2"/>
      <c r="L410" s="60"/>
    </row>
    <row r="411" spans="1:12">
      <c r="A411">
        <v>44078</v>
      </c>
      <c r="B411" t="s">
        <v>639</v>
      </c>
      <c r="C411" t="s">
        <v>641</v>
      </c>
      <c r="D411" t="s">
        <v>1131</v>
      </c>
      <c r="E411" t="s">
        <v>1102</v>
      </c>
      <c r="F411" t="s">
        <v>1184</v>
      </c>
      <c r="G411" t="s">
        <v>1255</v>
      </c>
      <c r="H411">
        <v>2021</v>
      </c>
      <c r="I411" s="75">
        <v>60.99</v>
      </c>
      <c r="J411" t="s">
        <v>1187</v>
      </c>
      <c r="K411" s="2"/>
      <c r="L411" s="60"/>
    </row>
    <row r="412" spans="1:12">
      <c r="A412">
        <v>44090</v>
      </c>
      <c r="B412" t="s">
        <v>639</v>
      </c>
      <c r="C412" t="s">
        <v>642</v>
      </c>
      <c r="D412" t="s">
        <v>1131</v>
      </c>
      <c r="E412" t="s">
        <v>1102</v>
      </c>
      <c r="F412" t="s">
        <v>1184</v>
      </c>
      <c r="G412" t="s">
        <v>1255</v>
      </c>
      <c r="H412">
        <v>2021</v>
      </c>
      <c r="I412" s="75">
        <v>65.8</v>
      </c>
      <c r="J412" t="s">
        <v>1187</v>
      </c>
      <c r="K412" s="2"/>
      <c r="L412" s="60"/>
    </row>
    <row r="413" spans="1:12">
      <c r="A413">
        <v>44098</v>
      </c>
      <c r="B413" t="s">
        <v>639</v>
      </c>
      <c r="C413" t="s">
        <v>643</v>
      </c>
      <c r="D413" t="s">
        <v>1131</v>
      </c>
      <c r="E413" t="s">
        <v>1102</v>
      </c>
      <c r="F413" t="s">
        <v>1184</v>
      </c>
      <c r="G413" t="s">
        <v>1255</v>
      </c>
      <c r="H413">
        <v>2021</v>
      </c>
      <c r="I413" s="75">
        <v>0</v>
      </c>
      <c r="J413" t="s">
        <v>1187</v>
      </c>
      <c r="K413" s="2"/>
      <c r="L413" s="60"/>
    </row>
    <row r="414" spans="1:12">
      <c r="A414">
        <v>44110</v>
      </c>
      <c r="B414" t="s">
        <v>639</v>
      </c>
      <c r="C414" t="s">
        <v>644</v>
      </c>
      <c r="D414" t="s">
        <v>1131</v>
      </c>
      <c r="E414" t="s">
        <v>1102</v>
      </c>
      <c r="F414" t="s">
        <v>1184</v>
      </c>
      <c r="G414" t="s">
        <v>1255</v>
      </c>
      <c r="H414">
        <v>2021</v>
      </c>
      <c r="I414" s="75">
        <v>0</v>
      </c>
      <c r="J414" t="s">
        <v>1187</v>
      </c>
      <c r="K414" s="2"/>
      <c r="L414" s="60"/>
    </row>
    <row r="415" spans="1:12">
      <c r="A415">
        <v>44279</v>
      </c>
      <c r="B415" t="s">
        <v>639</v>
      </c>
      <c r="C415" t="s">
        <v>645</v>
      </c>
      <c r="D415" t="s">
        <v>1131</v>
      </c>
      <c r="E415" t="s">
        <v>1102</v>
      </c>
      <c r="F415" t="s">
        <v>1184</v>
      </c>
      <c r="G415" t="s">
        <v>1255</v>
      </c>
      <c r="H415">
        <v>2021</v>
      </c>
      <c r="I415" s="75">
        <v>242.84</v>
      </c>
      <c r="J415" t="s">
        <v>1187</v>
      </c>
      <c r="K415" s="2"/>
      <c r="L415" s="60"/>
    </row>
    <row r="416" spans="1:12">
      <c r="A416">
        <v>44378</v>
      </c>
      <c r="B416" t="s">
        <v>639</v>
      </c>
      <c r="C416" t="s">
        <v>646</v>
      </c>
      <c r="D416" t="s">
        <v>1131</v>
      </c>
      <c r="E416" t="s">
        <v>1102</v>
      </c>
      <c r="F416" t="s">
        <v>1184</v>
      </c>
      <c r="G416" t="s">
        <v>1255</v>
      </c>
      <c r="H416">
        <v>2021</v>
      </c>
      <c r="I416" s="75">
        <v>101.04</v>
      </c>
      <c r="J416" t="s">
        <v>1187</v>
      </c>
      <c r="K416" s="2"/>
      <c r="L416" s="60"/>
    </row>
    <row r="417" spans="1:12">
      <c r="A417">
        <v>44420</v>
      </c>
      <c r="B417" t="s">
        <v>639</v>
      </c>
      <c r="C417" t="s">
        <v>647</v>
      </c>
      <c r="D417" t="s">
        <v>1131</v>
      </c>
      <c r="E417" t="s">
        <v>1102</v>
      </c>
      <c r="F417" t="s">
        <v>1184</v>
      </c>
      <c r="G417" t="s">
        <v>1255</v>
      </c>
      <c r="H417">
        <v>2021</v>
      </c>
      <c r="I417" s="75">
        <v>199.6</v>
      </c>
      <c r="J417" t="s">
        <v>1187</v>
      </c>
      <c r="K417" s="2"/>
      <c r="L417" s="60"/>
    </row>
    <row r="418" spans="1:12">
      <c r="A418">
        <v>44430</v>
      </c>
      <c r="B418" t="s">
        <v>639</v>
      </c>
      <c r="C418" t="s">
        <v>648</v>
      </c>
      <c r="D418" t="s">
        <v>1131</v>
      </c>
      <c r="E418" t="s">
        <v>1102</v>
      </c>
      <c r="F418" t="s">
        <v>1184</v>
      </c>
      <c r="G418" t="s">
        <v>1255</v>
      </c>
      <c r="H418">
        <v>2021</v>
      </c>
      <c r="I418" s="75">
        <v>104.8</v>
      </c>
      <c r="J418" t="s">
        <v>1187</v>
      </c>
      <c r="K418" s="2"/>
      <c r="L418" s="60"/>
    </row>
    <row r="419" spans="1:12">
      <c r="A419">
        <v>44560</v>
      </c>
      <c r="B419" t="s">
        <v>639</v>
      </c>
      <c r="C419" t="s">
        <v>649</v>
      </c>
      <c r="D419" t="s">
        <v>1131</v>
      </c>
      <c r="E419" t="s">
        <v>1102</v>
      </c>
      <c r="F419" t="s">
        <v>1184</v>
      </c>
      <c r="G419" t="s">
        <v>1255</v>
      </c>
      <c r="H419">
        <v>2021</v>
      </c>
      <c r="I419" s="75">
        <v>19.46</v>
      </c>
      <c r="J419" t="s">
        <v>1187</v>
      </c>
      <c r="K419" s="2"/>
      <c r="L419" s="60"/>
    </row>
    <row r="420" spans="1:12">
      <c r="A420">
        <v>44650</v>
      </c>
      <c r="B420" t="s">
        <v>639</v>
      </c>
      <c r="C420" t="s">
        <v>650</v>
      </c>
      <c r="D420" t="s">
        <v>1131</v>
      </c>
      <c r="E420" t="s">
        <v>1102</v>
      </c>
      <c r="F420" t="s">
        <v>1184</v>
      </c>
      <c r="G420" t="s">
        <v>1255</v>
      </c>
      <c r="H420">
        <v>2021</v>
      </c>
      <c r="I420" s="75">
        <v>195.94</v>
      </c>
      <c r="J420" t="s">
        <v>1187</v>
      </c>
      <c r="K420" s="2"/>
      <c r="L420" s="60"/>
    </row>
    <row r="421" spans="1:12">
      <c r="A421">
        <v>44847</v>
      </c>
      <c r="B421" t="s">
        <v>639</v>
      </c>
      <c r="C421" t="s">
        <v>651</v>
      </c>
      <c r="D421" t="s">
        <v>1131</v>
      </c>
      <c r="E421" t="s">
        <v>1102</v>
      </c>
      <c r="F421" t="s">
        <v>1184</v>
      </c>
      <c r="G421" t="s">
        <v>1255</v>
      </c>
      <c r="H421">
        <v>2021</v>
      </c>
      <c r="I421" s="75">
        <v>7.55</v>
      </c>
      <c r="J421" t="s">
        <v>1187</v>
      </c>
      <c r="K421" s="2"/>
      <c r="L421" s="60"/>
    </row>
    <row r="422" spans="1:12">
      <c r="A422">
        <v>44855</v>
      </c>
      <c r="B422" t="s">
        <v>639</v>
      </c>
      <c r="C422" t="s">
        <v>652</v>
      </c>
      <c r="D422" t="s">
        <v>1131</v>
      </c>
      <c r="E422" t="s">
        <v>1102</v>
      </c>
      <c r="F422" t="s">
        <v>1184</v>
      </c>
      <c r="G422" t="s">
        <v>1255</v>
      </c>
      <c r="H422">
        <v>2021</v>
      </c>
      <c r="I422" s="75">
        <v>154.56</v>
      </c>
      <c r="J422" t="s">
        <v>1187</v>
      </c>
      <c r="K422" s="2"/>
      <c r="L422" s="60"/>
    </row>
    <row r="423" spans="1:12">
      <c r="A423">
        <v>44874</v>
      </c>
      <c r="B423" t="s">
        <v>639</v>
      </c>
      <c r="C423" t="s">
        <v>207</v>
      </c>
      <c r="D423" t="s">
        <v>1131</v>
      </c>
      <c r="E423" t="s">
        <v>1102</v>
      </c>
      <c r="F423" t="s">
        <v>1184</v>
      </c>
      <c r="G423" t="s">
        <v>1255</v>
      </c>
      <c r="H423">
        <v>2021</v>
      </c>
      <c r="I423" s="75">
        <v>56.04</v>
      </c>
      <c r="J423" t="s">
        <v>1187</v>
      </c>
      <c r="K423" s="2"/>
      <c r="L423" s="60"/>
    </row>
    <row r="424" spans="1:12">
      <c r="A424">
        <v>44001</v>
      </c>
      <c r="B424" t="s">
        <v>639</v>
      </c>
      <c r="C424" t="s">
        <v>640</v>
      </c>
      <c r="D424" t="s">
        <v>1130</v>
      </c>
      <c r="E424" t="s">
        <v>1102</v>
      </c>
      <c r="F424" t="s">
        <v>1184</v>
      </c>
      <c r="G424" t="s">
        <v>1098</v>
      </c>
      <c r="H424">
        <v>2018</v>
      </c>
      <c r="I424" s="75">
        <v>502.6</v>
      </c>
      <c r="J424" t="s">
        <v>1187</v>
      </c>
      <c r="K424" s="2"/>
      <c r="L424" s="60"/>
    </row>
    <row r="425" spans="1:12">
      <c r="A425">
        <v>44035</v>
      </c>
      <c r="B425" t="s">
        <v>639</v>
      </c>
      <c r="C425" t="s">
        <v>360</v>
      </c>
      <c r="D425" t="s">
        <v>1130</v>
      </c>
      <c r="E425" t="s">
        <v>1102</v>
      </c>
      <c r="F425" t="s">
        <v>1184</v>
      </c>
      <c r="G425" t="s">
        <v>1098</v>
      </c>
      <c r="H425">
        <v>2018</v>
      </c>
      <c r="I425" s="75">
        <v>150.97999999999999</v>
      </c>
      <c r="J425" t="s">
        <v>1187</v>
      </c>
      <c r="K425" s="2"/>
      <c r="L425" s="60"/>
    </row>
    <row r="426" spans="1:12">
      <c r="A426">
        <v>44078</v>
      </c>
      <c r="B426" t="s">
        <v>639</v>
      </c>
      <c r="C426" t="s">
        <v>641</v>
      </c>
      <c r="D426" t="s">
        <v>1130</v>
      </c>
      <c r="E426" t="s">
        <v>1102</v>
      </c>
      <c r="F426" t="s">
        <v>1184</v>
      </c>
      <c r="G426" t="s">
        <v>1098</v>
      </c>
      <c r="H426">
        <v>2018</v>
      </c>
      <c r="I426" s="75">
        <v>198.19</v>
      </c>
      <c r="J426" t="s">
        <v>1187</v>
      </c>
      <c r="K426" s="2"/>
      <c r="L426" s="60"/>
    </row>
    <row r="427" spans="1:12">
      <c r="A427">
        <v>44090</v>
      </c>
      <c r="B427" t="s">
        <v>639</v>
      </c>
      <c r="C427" t="s">
        <v>642</v>
      </c>
      <c r="D427" t="s">
        <v>1130</v>
      </c>
      <c r="E427" t="s">
        <v>1102</v>
      </c>
      <c r="F427" t="s">
        <v>1184</v>
      </c>
      <c r="G427" t="s">
        <v>1098</v>
      </c>
      <c r="H427">
        <v>2018</v>
      </c>
      <c r="I427" s="75">
        <v>173.54</v>
      </c>
      <c r="J427" t="s">
        <v>1187</v>
      </c>
      <c r="K427" s="2"/>
      <c r="L427" s="60"/>
    </row>
    <row r="428" spans="1:12">
      <c r="A428">
        <v>44098</v>
      </c>
      <c r="B428" t="s">
        <v>639</v>
      </c>
      <c r="C428" t="s">
        <v>643</v>
      </c>
      <c r="D428" t="s">
        <v>1130</v>
      </c>
      <c r="E428" t="s">
        <v>1102</v>
      </c>
      <c r="F428" t="s">
        <v>1184</v>
      </c>
      <c r="G428" t="s">
        <v>1098</v>
      </c>
      <c r="H428">
        <v>2018</v>
      </c>
      <c r="I428" s="75">
        <v>656.6</v>
      </c>
      <c r="J428" t="s">
        <v>1187</v>
      </c>
      <c r="K428" s="2"/>
      <c r="L428" s="60"/>
    </row>
    <row r="429" spans="1:12">
      <c r="A429">
        <v>44110</v>
      </c>
      <c r="B429" t="s">
        <v>639</v>
      </c>
      <c r="C429" t="s">
        <v>644</v>
      </c>
      <c r="D429" t="s">
        <v>1130</v>
      </c>
      <c r="E429" t="s">
        <v>1102</v>
      </c>
      <c r="F429" t="s">
        <v>1184</v>
      </c>
      <c r="G429" t="s">
        <v>1098</v>
      </c>
      <c r="H429">
        <v>2018</v>
      </c>
      <c r="I429" s="75">
        <v>130.21</v>
      </c>
      <c r="J429" t="s">
        <v>1187</v>
      </c>
      <c r="K429" s="2"/>
      <c r="L429" s="60"/>
    </row>
    <row r="430" spans="1:12">
      <c r="A430">
        <v>44279</v>
      </c>
      <c r="B430" t="s">
        <v>639</v>
      </c>
      <c r="C430" t="s">
        <v>645</v>
      </c>
      <c r="D430" t="s">
        <v>1130</v>
      </c>
      <c r="E430" t="s">
        <v>1102</v>
      </c>
      <c r="F430" t="s">
        <v>1184</v>
      </c>
      <c r="G430" t="s">
        <v>1098</v>
      </c>
      <c r="H430">
        <v>2018</v>
      </c>
      <c r="I430" s="75">
        <v>592.92999999999995</v>
      </c>
      <c r="J430" t="s">
        <v>1187</v>
      </c>
      <c r="K430" s="2"/>
      <c r="L430" s="60"/>
    </row>
    <row r="431" spans="1:12">
      <c r="A431">
        <v>44378</v>
      </c>
      <c r="B431" t="s">
        <v>639</v>
      </c>
      <c r="C431" t="s">
        <v>646</v>
      </c>
      <c r="D431" t="s">
        <v>1130</v>
      </c>
      <c r="E431" t="s">
        <v>1102</v>
      </c>
      <c r="F431" t="s">
        <v>1184</v>
      </c>
      <c r="G431" t="s">
        <v>1098</v>
      </c>
      <c r="H431">
        <v>2018</v>
      </c>
      <c r="I431" s="75">
        <v>189.83</v>
      </c>
      <c r="J431" t="s">
        <v>1187</v>
      </c>
      <c r="K431" s="2"/>
      <c r="L431" s="60"/>
    </row>
    <row r="432" spans="1:12">
      <c r="A432">
        <v>44420</v>
      </c>
      <c r="B432" t="s">
        <v>639</v>
      </c>
      <c r="C432" t="s">
        <v>647</v>
      </c>
      <c r="D432" t="s">
        <v>1130</v>
      </c>
      <c r="E432" t="s">
        <v>1102</v>
      </c>
      <c r="F432" t="s">
        <v>1184</v>
      </c>
      <c r="G432" t="s">
        <v>1098</v>
      </c>
      <c r="H432">
        <v>2018</v>
      </c>
      <c r="I432" s="75">
        <v>428.27</v>
      </c>
      <c r="J432" t="s">
        <v>1187</v>
      </c>
      <c r="K432" s="2"/>
      <c r="L432" s="60"/>
    </row>
    <row r="433" spans="1:12">
      <c r="A433">
        <v>44430</v>
      </c>
      <c r="B433" t="s">
        <v>639</v>
      </c>
      <c r="C433" t="s">
        <v>648</v>
      </c>
      <c r="D433" t="s">
        <v>1130</v>
      </c>
      <c r="E433" t="s">
        <v>1102</v>
      </c>
      <c r="F433" t="s">
        <v>1184</v>
      </c>
      <c r="G433" t="s">
        <v>1098</v>
      </c>
      <c r="H433">
        <v>2018</v>
      </c>
      <c r="I433" s="75">
        <v>394.59</v>
      </c>
      <c r="J433" t="s">
        <v>1187</v>
      </c>
      <c r="K433" s="2"/>
      <c r="L433" s="60"/>
    </row>
    <row r="434" spans="1:12">
      <c r="A434">
        <v>44560</v>
      </c>
      <c r="B434" t="s">
        <v>639</v>
      </c>
      <c r="C434" t="s">
        <v>649</v>
      </c>
      <c r="D434" t="s">
        <v>1130</v>
      </c>
      <c r="E434" t="s">
        <v>1102</v>
      </c>
      <c r="F434" t="s">
        <v>1184</v>
      </c>
      <c r="G434" t="s">
        <v>1098</v>
      </c>
      <c r="H434">
        <v>2018</v>
      </c>
      <c r="I434" s="75">
        <v>8.2899999999999991</v>
      </c>
      <c r="J434" t="s">
        <v>1187</v>
      </c>
      <c r="K434" s="2"/>
      <c r="L434" s="60"/>
    </row>
    <row r="435" spans="1:12">
      <c r="A435">
        <v>44650</v>
      </c>
      <c r="B435" t="s">
        <v>639</v>
      </c>
      <c r="C435" t="s">
        <v>650</v>
      </c>
      <c r="D435" t="s">
        <v>1130</v>
      </c>
      <c r="E435" t="s">
        <v>1102</v>
      </c>
      <c r="F435" t="s">
        <v>1184</v>
      </c>
      <c r="G435" t="s">
        <v>1098</v>
      </c>
      <c r="H435">
        <v>2018</v>
      </c>
      <c r="I435" s="75">
        <v>260.22000000000003</v>
      </c>
      <c r="J435" t="s">
        <v>1187</v>
      </c>
      <c r="K435" s="2"/>
      <c r="L435" s="60"/>
    </row>
    <row r="436" spans="1:12">
      <c r="A436">
        <v>44847</v>
      </c>
      <c r="B436" t="s">
        <v>639</v>
      </c>
      <c r="C436" t="s">
        <v>651</v>
      </c>
      <c r="D436" t="s">
        <v>1130</v>
      </c>
      <c r="E436" t="s">
        <v>1102</v>
      </c>
      <c r="F436" t="s">
        <v>1184</v>
      </c>
      <c r="G436" t="s">
        <v>1098</v>
      </c>
      <c r="H436">
        <v>2018</v>
      </c>
      <c r="I436" s="75">
        <v>21.89</v>
      </c>
      <c r="J436" t="s">
        <v>1187</v>
      </c>
      <c r="K436" s="2"/>
      <c r="L436" s="60"/>
    </row>
    <row r="437" spans="1:12">
      <c r="A437">
        <v>44855</v>
      </c>
      <c r="B437" t="s">
        <v>639</v>
      </c>
      <c r="C437" t="s">
        <v>652</v>
      </c>
      <c r="D437" t="s">
        <v>1130</v>
      </c>
      <c r="E437" t="s">
        <v>1102</v>
      </c>
      <c r="F437" t="s">
        <v>1184</v>
      </c>
      <c r="G437" t="s">
        <v>1098</v>
      </c>
      <c r="H437">
        <v>2018</v>
      </c>
      <c r="I437" s="75">
        <v>163</v>
      </c>
      <c r="J437" t="s">
        <v>1187</v>
      </c>
      <c r="K437" s="2"/>
      <c r="L437" s="60"/>
    </row>
    <row r="438" spans="1:12">
      <c r="A438">
        <v>44874</v>
      </c>
      <c r="B438" t="s">
        <v>639</v>
      </c>
      <c r="C438" t="s">
        <v>207</v>
      </c>
      <c r="D438" t="s">
        <v>1130</v>
      </c>
      <c r="E438" t="s">
        <v>1102</v>
      </c>
      <c r="F438" t="s">
        <v>1184</v>
      </c>
      <c r="G438" t="s">
        <v>1098</v>
      </c>
      <c r="H438">
        <v>2018</v>
      </c>
      <c r="I438" s="75">
        <v>184.39</v>
      </c>
      <c r="J438" t="s">
        <v>1187</v>
      </c>
      <c r="K438" s="2"/>
      <c r="L438" s="60"/>
    </row>
    <row r="439" spans="1:12">
      <c r="A439">
        <v>44001</v>
      </c>
      <c r="B439" t="s">
        <v>639</v>
      </c>
      <c r="C439" t="s">
        <v>640</v>
      </c>
      <c r="D439" t="s">
        <v>1130</v>
      </c>
      <c r="E439" t="s">
        <v>1102</v>
      </c>
      <c r="F439" t="s">
        <v>1184</v>
      </c>
      <c r="G439" t="s">
        <v>1098</v>
      </c>
      <c r="H439">
        <v>2019</v>
      </c>
      <c r="I439" s="75">
        <v>608.23</v>
      </c>
      <c r="J439" t="s">
        <v>1187</v>
      </c>
      <c r="K439" s="2"/>
      <c r="L439" s="60"/>
    </row>
    <row r="440" spans="1:12">
      <c r="A440">
        <v>44035</v>
      </c>
      <c r="B440" t="s">
        <v>639</v>
      </c>
      <c r="C440" t="s">
        <v>360</v>
      </c>
      <c r="D440" t="s">
        <v>1130</v>
      </c>
      <c r="E440" t="s">
        <v>1102</v>
      </c>
      <c r="F440" t="s">
        <v>1184</v>
      </c>
      <c r="G440" t="s">
        <v>1098</v>
      </c>
      <c r="H440">
        <v>2019</v>
      </c>
      <c r="I440" s="75">
        <v>73.959999999999994</v>
      </c>
      <c r="J440" t="s">
        <v>1187</v>
      </c>
      <c r="K440" s="2"/>
      <c r="L440" s="60"/>
    </row>
    <row r="441" spans="1:12">
      <c r="A441">
        <v>44078</v>
      </c>
      <c r="B441" t="s">
        <v>639</v>
      </c>
      <c r="C441" t="s">
        <v>641</v>
      </c>
      <c r="D441" t="s">
        <v>1130</v>
      </c>
      <c r="E441" t="s">
        <v>1102</v>
      </c>
      <c r="F441" t="s">
        <v>1184</v>
      </c>
      <c r="G441" t="s">
        <v>1098</v>
      </c>
      <c r="H441">
        <v>2019</v>
      </c>
      <c r="I441" s="75">
        <v>305.88</v>
      </c>
      <c r="J441" t="s">
        <v>1187</v>
      </c>
      <c r="K441" s="2"/>
      <c r="L441" s="60"/>
    </row>
    <row r="442" spans="1:12">
      <c r="A442">
        <v>44090</v>
      </c>
      <c r="B442" t="s">
        <v>639</v>
      </c>
      <c r="C442" t="s">
        <v>642</v>
      </c>
      <c r="D442" t="s">
        <v>1130</v>
      </c>
      <c r="E442" t="s">
        <v>1102</v>
      </c>
      <c r="F442" t="s">
        <v>1184</v>
      </c>
      <c r="G442" t="s">
        <v>1098</v>
      </c>
      <c r="H442">
        <v>2019</v>
      </c>
      <c r="I442" s="75">
        <v>149.09</v>
      </c>
      <c r="J442" t="s">
        <v>1187</v>
      </c>
      <c r="K442" s="2"/>
      <c r="L442" s="60"/>
    </row>
    <row r="443" spans="1:12">
      <c r="A443">
        <v>44098</v>
      </c>
      <c r="B443" t="s">
        <v>639</v>
      </c>
      <c r="C443" t="s">
        <v>643</v>
      </c>
      <c r="D443" t="s">
        <v>1130</v>
      </c>
      <c r="E443" t="s">
        <v>1102</v>
      </c>
      <c r="F443" t="s">
        <v>1184</v>
      </c>
      <c r="G443" t="s">
        <v>1098</v>
      </c>
      <c r="H443">
        <v>2019</v>
      </c>
      <c r="I443" s="75">
        <v>322.16000000000003</v>
      </c>
      <c r="J443" t="s">
        <v>1187</v>
      </c>
      <c r="K443" s="2"/>
      <c r="L443" s="60"/>
    </row>
    <row r="444" spans="1:12">
      <c r="A444">
        <v>44110</v>
      </c>
      <c r="B444" t="s">
        <v>639</v>
      </c>
      <c r="C444" t="s">
        <v>644</v>
      </c>
      <c r="D444" t="s">
        <v>1130</v>
      </c>
      <c r="E444" t="s">
        <v>1102</v>
      </c>
      <c r="F444" t="s">
        <v>1184</v>
      </c>
      <c r="G444" t="s">
        <v>1098</v>
      </c>
      <c r="H444">
        <v>2019</v>
      </c>
      <c r="I444" s="75">
        <v>512.82000000000005</v>
      </c>
      <c r="J444" t="s">
        <v>1187</v>
      </c>
      <c r="K444" s="2"/>
      <c r="L444" s="60"/>
    </row>
    <row r="445" spans="1:12">
      <c r="A445">
        <v>44279</v>
      </c>
      <c r="B445" t="s">
        <v>639</v>
      </c>
      <c r="C445" t="s">
        <v>645</v>
      </c>
      <c r="D445" t="s">
        <v>1130</v>
      </c>
      <c r="E445" t="s">
        <v>1102</v>
      </c>
      <c r="F445" t="s">
        <v>1184</v>
      </c>
      <c r="G445" t="s">
        <v>1098</v>
      </c>
      <c r="H445">
        <v>2019</v>
      </c>
      <c r="I445" s="75">
        <v>454.64</v>
      </c>
      <c r="J445" t="s">
        <v>1187</v>
      </c>
      <c r="K445" s="2"/>
      <c r="L445" s="60"/>
    </row>
    <row r="446" spans="1:12">
      <c r="A446">
        <v>44378</v>
      </c>
      <c r="B446" t="s">
        <v>639</v>
      </c>
      <c r="C446" t="s">
        <v>646</v>
      </c>
      <c r="D446" t="s">
        <v>1130</v>
      </c>
      <c r="E446" t="s">
        <v>1102</v>
      </c>
      <c r="F446" t="s">
        <v>1184</v>
      </c>
      <c r="G446" t="s">
        <v>1098</v>
      </c>
      <c r="H446">
        <v>2019</v>
      </c>
      <c r="I446" s="75">
        <v>111.48</v>
      </c>
      <c r="J446" t="s">
        <v>1187</v>
      </c>
      <c r="K446" s="2"/>
      <c r="L446" s="60"/>
    </row>
    <row r="447" spans="1:12">
      <c r="A447">
        <v>44420</v>
      </c>
      <c r="B447" t="s">
        <v>639</v>
      </c>
      <c r="C447" t="s">
        <v>647</v>
      </c>
      <c r="D447" t="s">
        <v>1130</v>
      </c>
      <c r="E447" t="s">
        <v>1102</v>
      </c>
      <c r="F447" t="s">
        <v>1184</v>
      </c>
      <c r="G447" t="s">
        <v>1098</v>
      </c>
      <c r="H447">
        <v>2019</v>
      </c>
      <c r="I447" s="75">
        <v>1052.6300000000001</v>
      </c>
      <c r="J447" t="s">
        <v>1187</v>
      </c>
      <c r="K447" s="2"/>
      <c r="L447" s="60"/>
    </row>
    <row r="448" spans="1:12">
      <c r="A448">
        <v>44430</v>
      </c>
      <c r="B448" t="s">
        <v>639</v>
      </c>
      <c r="C448" t="s">
        <v>648</v>
      </c>
      <c r="D448" t="s">
        <v>1130</v>
      </c>
      <c r="E448" t="s">
        <v>1102</v>
      </c>
      <c r="F448" t="s">
        <v>1184</v>
      </c>
      <c r="G448" t="s">
        <v>1098</v>
      </c>
      <c r="H448">
        <v>2019</v>
      </c>
      <c r="I448" s="75">
        <v>506.1</v>
      </c>
      <c r="J448" t="s">
        <v>1187</v>
      </c>
      <c r="K448" s="2"/>
      <c r="L448" s="60"/>
    </row>
    <row r="449" spans="1:12">
      <c r="A449">
        <v>44560</v>
      </c>
      <c r="B449" t="s">
        <v>639</v>
      </c>
      <c r="C449" t="s">
        <v>649</v>
      </c>
      <c r="D449" t="s">
        <v>1130</v>
      </c>
      <c r="E449" t="s">
        <v>1102</v>
      </c>
      <c r="F449" t="s">
        <v>1184</v>
      </c>
      <c r="G449" t="s">
        <v>1098</v>
      </c>
      <c r="H449">
        <v>2019</v>
      </c>
      <c r="I449" s="75">
        <v>15.88</v>
      </c>
      <c r="J449" t="s">
        <v>1187</v>
      </c>
      <c r="K449" s="2"/>
      <c r="L449" s="60"/>
    </row>
    <row r="450" spans="1:12">
      <c r="A450">
        <v>44650</v>
      </c>
      <c r="B450" t="s">
        <v>639</v>
      </c>
      <c r="C450" t="s">
        <v>650</v>
      </c>
      <c r="D450" t="s">
        <v>1130</v>
      </c>
      <c r="E450" t="s">
        <v>1102</v>
      </c>
      <c r="F450" t="s">
        <v>1184</v>
      </c>
      <c r="G450" t="s">
        <v>1098</v>
      </c>
      <c r="H450">
        <v>2019</v>
      </c>
      <c r="I450" s="75">
        <v>224.47</v>
      </c>
      <c r="J450" t="s">
        <v>1187</v>
      </c>
      <c r="K450" s="2"/>
      <c r="L450" s="60"/>
    </row>
    <row r="451" spans="1:12">
      <c r="A451">
        <v>44847</v>
      </c>
      <c r="B451" t="s">
        <v>639</v>
      </c>
      <c r="C451" t="s">
        <v>651</v>
      </c>
      <c r="D451" t="s">
        <v>1130</v>
      </c>
      <c r="E451" t="s">
        <v>1102</v>
      </c>
      <c r="F451" t="s">
        <v>1184</v>
      </c>
      <c r="G451" t="s">
        <v>1098</v>
      </c>
      <c r="H451">
        <v>2019</v>
      </c>
      <c r="I451" s="75">
        <v>16.510000000000002</v>
      </c>
      <c r="J451" t="s">
        <v>1187</v>
      </c>
      <c r="K451" s="2"/>
      <c r="L451" s="60"/>
    </row>
    <row r="452" spans="1:12">
      <c r="A452">
        <v>44855</v>
      </c>
      <c r="B452" t="s">
        <v>639</v>
      </c>
      <c r="C452" t="s">
        <v>652</v>
      </c>
      <c r="D452" t="s">
        <v>1130</v>
      </c>
      <c r="E452" t="s">
        <v>1102</v>
      </c>
      <c r="F452" t="s">
        <v>1184</v>
      </c>
      <c r="G452" t="s">
        <v>1098</v>
      </c>
      <c r="H452">
        <v>2019</v>
      </c>
      <c r="I452" s="75">
        <v>82.71</v>
      </c>
      <c r="J452" t="s">
        <v>1187</v>
      </c>
      <c r="K452" s="2"/>
      <c r="L452" s="60"/>
    </row>
    <row r="453" spans="1:12">
      <c r="A453">
        <v>44874</v>
      </c>
      <c r="B453" t="s">
        <v>639</v>
      </c>
      <c r="C453" t="s">
        <v>207</v>
      </c>
      <c r="D453" t="s">
        <v>1130</v>
      </c>
      <c r="E453" t="s">
        <v>1102</v>
      </c>
      <c r="F453" t="s">
        <v>1184</v>
      </c>
      <c r="G453" t="s">
        <v>1098</v>
      </c>
      <c r="H453">
        <v>2019</v>
      </c>
      <c r="I453" s="75">
        <v>218.48</v>
      </c>
      <c r="J453" t="s">
        <v>1187</v>
      </c>
      <c r="K453" s="2"/>
      <c r="L453" s="60"/>
    </row>
    <row r="454" spans="1:12">
      <c r="A454">
        <v>44001</v>
      </c>
      <c r="B454" t="s">
        <v>639</v>
      </c>
      <c r="C454" t="s">
        <v>640</v>
      </c>
      <c r="D454" t="s">
        <v>1130</v>
      </c>
      <c r="E454" t="s">
        <v>1102</v>
      </c>
      <c r="F454" t="s">
        <v>1184</v>
      </c>
      <c r="G454" t="s">
        <v>1098</v>
      </c>
      <c r="H454">
        <v>2020</v>
      </c>
      <c r="I454" s="75">
        <v>188.95</v>
      </c>
      <c r="J454" t="s">
        <v>1187</v>
      </c>
      <c r="K454" s="2"/>
      <c r="L454" s="60"/>
    </row>
    <row r="455" spans="1:12">
      <c r="A455">
        <v>44035</v>
      </c>
      <c r="B455" t="s">
        <v>639</v>
      </c>
      <c r="C455" t="s">
        <v>360</v>
      </c>
      <c r="D455" t="s">
        <v>1130</v>
      </c>
      <c r="E455" t="s">
        <v>1102</v>
      </c>
      <c r="F455" t="s">
        <v>1184</v>
      </c>
      <c r="G455" t="s">
        <v>1098</v>
      </c>
      <c r="H455">
        <v>2020</v>
      </c>
      <c r="I455" s="75">
        <v>0</v>
      </c>
      <c r="J455" t="s">
        <v>1187</v>
      </c>
      <c r="K455" s="2"/>
      <c r="L455" s="60"/>
    </row>
    <row r="456" spans="1:12">
      <c r="A456">
        <v>44078</v>
      </c>
      <c r="B456" t="s">
        <v>639</v>
      </c>
      <c r="C456" t="s">
        <v>641</v>
      </c>
      <c r="D456" t="s">
        <v>1130</v>
      </c>
      <c r="E456" t="s">
        <v>1102</v>
      </c>
      <c r="F456" t="s">
        <v>1184</v>
      </c>
      <c r="G456" t="s">
        <v>1098</v>
      </c>
      <c r="H456">
        <v>2020</v>
      </c>
      <c r="I456" s="75">
        <v>65.02</v>
      </c>
      <c r="J456" t="s">
        <v>1187</v>
      </c>
      <c r="K456" s="2"/>
      <c r="L456" s="60"/>
    </row>
    <row r="457" spans="1:12">
      <c r="A457">
        <v>44090</v>
      </c>
      <c r="B457" t="s">
        <v>639</v>
      </c>
      <c r="C457" t="s">
        <v>642</v>
      </c>
      <c r="D457" t="s">
        <v>1130</v>
      </c>
      <c r="E457" t="s">
        <v>1102</v>
      </c>
      <c r="F457" t="s">
        <v>1184</v>
      </c>
      <c r="G457" t="s">
        <v>1098</v>
      </c>
      <c r="H457">
        <v>2020</v>
      </c>
      <c r="I457" s="75">
        <v>90.38</v>
      </c>
      <c r="J457" t="s">
        <v>1187</v>
      </c>
      <c r="K457" s="2"/>
      <c r="L457" s="60"/>
    </row>
    <row r="458" spans="1:12">
      <c r="A458">
        <v>44098</v>
      </c>
      <c r="B458" t="s">
        <v>639</v>
      </c>
      <c r="C458" t="s">
        <v>643</v>
      </c>
      <c r="D458" t="s">
        <v>1130</v>
      </c>
      <c r="E458" t="s">
        <v>1102</v>
      </c>
      <c r="F458" t="s">
        <v>1184</v>
      </c>
      <c r="G458" t="s">
        <v>1098</v>
      </c>
      <c r="H458">
        <v>2020</v>
      </c>
      <c r="I458" s="75">
        <v>126.98</v>
      </c>
      <c r="J458" t="s">
        <v>1187</v>
      </c>
      <c r="K458" s="2"/>
      <c r="L458" s="60"/>
    </row>
    <row r="459" spans="1:12">
      <c r="A459">
        <v>44110</v>
      </c>
      <c r="B459" t="s">
        <v>639</v>
      </c>
      <c r="C459" t="s">
        <v>644</v>
      </c>
      <c r="D459" t="s">
        <v>1130</v>
      </c>
      <c r="E459" t="s">
        <v>1102</v>
      </c>
      <c r="F459" t="s">
        <v>1184</v>
      </c>
      <c r="G459" t="s">
        <v>1098</v>
      </c>
      <c r="H459">
        <v>2020</v>
      </c>
      <c r="I459" s="75">
        <v>0</v>
      </c>
      <c r="J459" t="s">
        <v>1187</v>
      </c>
      <c r="K459" s="2"/>
      <c r="L459" s="60"/>
    </row>
    <row r="460" spans="1:12">
      <c r="A460">
        <v>44279</v>
      </c>
      <c r="B460" t="s">
        <v>639</v>
      </c>
      <c r="C460" t="s">
        <v>645</v>
      </c>
      <c r="D460" t="s">
        <v>1130</v>
      </c>
      <c r="E460" t="s">
        <v>1102</v>
      </c>
      <c r="F460" t="s">
        <v>1184</v>
      </c>
      <c r="G460" t="s">
        <v>1098</v>
      </c>
      <c r="H460">
        <v>2020</v>
      </c>
      <c r="I460" s="75">
        <v>41.55</v>
      </c>
      <c r="J460" t="s">
        <v>1187</v>
      </c>
      <c r="K460" s="2"/>
      <c r="L460" s="60"/>
    </row>
    <row r="461" spans="1:12">
      <c r="A461">
        <v>44378</v>
      </c>
      <c r="B461" t="s">
        <v>639</v>
      </c>
      <c r="C461" t="s">
        <v>646</v>
      </c>
      <c r="D461" t="s">
        <v>1130</v>
      </c>
      <c r="E461" t="s">
        <v>1102</v>
      </c>
      <c r="F461" t="s">
        <v>1184</v>
      </c>
      <c r="G461" t="s">
        <v>1098</v>
      </c>
      <c r="H461">
        <v>2020</v>
      </c>
      <c r="I461" s="75">
        <v>73.05</v>
      </c>
      <c r="J461" t="s">
        <v>1187</v>
      </c>
      <c r="K461" s="2"/>
      <c r="L461" s="60"/>
    </row>
    <row r="462" spans="1:12">
      <c r="A462">
        <v>44420</v>
      </c>
      <c r="B462" t="s">
        <v>639</v>
      </c>
      <c r="C462" t="s">
        <v>647</v>
      </c>
      <c r="D462" t="s">
        <v>1130</v>
      </c>
      <c r="E462" t="s">
        <v>1102</v>
      </c>
      <c r="F462" t="s">
        <v>1184</v>
      </c>
      <c r="G462" t="s">
        <v>1098</v>
      </c>
      <c r="H462">
        <v>2020</v>
      </c>
      <c r="I462" s="75">
        <v>0</v>
      </c>
      <c r="J462" t="s">
        <v>1187</v>
      </c>
      <c r="K462" s="2"/>
      <c r="L462" s="60"/>
    </row>
    <row r="463" spans="1:12">
      <c r="A463">
        <v>44430</v>
      </c>
      <c r="B463" t="s">
        <v>639</v>
      </c>
      <c r="C463" t="s">
        <v>648</v>
      </c>
      <c r="D463" t="s">
        <v>1130</v>
      </c>
      <c r="E463" t="s">
        <v>1102</v>
      </c>
      <c r="F463" t="s">
        <v>1184</v>
      </c>
      <c r="G463" t="s">
        <v>1098</v>
      </c>
      <c r="H463">
        <v>2020</v>
      </c>
      <c r="I463" s="75">
        <v>62.56</v>
      </c>
      <c r="J463" t="s">
        <v>1187</v>
      </c>
      <c r="K463" s="2"/>
      <c r="L463" s="60"/>
    </row>
    <row r="464" spans="1:12">
      <c r="A464">
        <v>44560</v>
      </c>
      <c r="B464" t="s">
        <v>639</v>
      </c>
      <c r="C464" t="s">
        <v>649</v>
      </c>
      <c r="D464" t="s">
        <v>1130</v>
      </c>
      <c r="E464" t="s">
        <v>1102</v>
      </c>
      <c r="F464" t="s">
        <v>1184</v>
      </c>
      <c r="G464" t="s">
        <v>1098</v>
      </c>
      <c r="H464">
        <v>2020</v>
      </c>
      <c r="I464" s="75">
        <v>15.38</v>
      </c>
      <c r="J464" t="s">
        <v>1187</v>
      </c>
      <c r="K464" s="2"/>
      <c r="L464" s="60"/>
    </row>
    <row r="465" spans="1:12">
      <c r="A465">
        <v>44650</v>
      </c>
      <c r="B465" t="s">
        <v>639</v>
      </c>
      <c r="C465" t="s">
        <v>650</v>
      </c>
      <c r="D465" t="s">
        <v>1130</v>
      </c>
      <c r="E465" t="s">
        <v>1102</v>
      </c>
      <c r="F465" t="s">
        <v>1184</v>
      </c>
      <c r="G465" t="s">
        <v>1098</v>
      </c>
      <c r="H465">
        <v>2020</v>
      </c>
      <c r="I465" s="75">
        <v>0</v>
      </c>
      <c r="J465" t="s">
        <v>1187</v>
      </c>
      <c r="K465" s="2"/>
      <c r="L465" s="60"/>
    </row>
    <row r="466" spans="1:12">
      <c r="A466">
        <v>44847</v>
      </c>
      <c r="B466" t="s">
        <v>639</v>
      </c>
      <c r="C466" t="s">
        <v>651</v>
      </c>
      <c r="D466" t="s">
        <v>1130</v>
      </c>
      <c r="E466" t="s">
        <v>1102</v>
      </c>
      <c r="F466" t="s">
        <v>1184</v>
      </c>
      <c r="G466" t="s">
        <v>1098</v>
      </c>
      <c r="H466">
        <v>2020</v>
      </c>
      <c r="I466" s="75">
        <v>0</v>
      </c>
      <c r="J466" t="s">
        <v>1187</v>
      </c>
      <c r="K466" s="2"/>
      <c r="L466" s="60"/>
    </row>
    <row r="467" spans="1:12">
      <c r="A467">
        <v>44855</v>
      </c>
      <c r="B467" t="s">
        <v>639</v>
      </c>
      <c r="C467" t="s">
        <v>652</v>
      </c>
      <c r="D467" t="s">
        <v>1130</v>
      </c>
      <c r="E467" t="s">
        <v>1102</v>
      </c>
      <c r="F467" t="s">
        <v>1184</v>
      </c>
      <c r="G467" t="s">
        <v>1098</v>
      </c>
      <c r="H467">
        <v>2020</v>
      </c>
      <c r="I467" s="75">
        <v>83.19</v>
      </c>
      <c r="J467" t="s">
        <v>1187</v>
      </c>
      <c r="K467" s="2"/>
      <c r="L467" s="60"/>
    </row>
    <row r="468" spans="1:12">
      <c r="A468">
        <v>44874</v>
      </c>
      <c r="B468" t="s">
        <v>639</v>
      </c>
      <c r="C468" t="s">
        <v>207</v>
      </c>
      <c r="D468" t="s">
        <v>1130</v>
      </c>
      <c r="E468" t="s">
        <v>1102</v>
      </c>
      <c r="F468" t="s">
        <v>1184</v>
      </c>
      <c r="G468" t="s">
        <v>1098</v>
      </c>
      <c r="H468">
        <v>2020</v>
      </c>
      <c r="I468" s="75">
        <v>0</v>
      </c>
      <c r="J468" t="s">
        <v>1187</v>
      </c>
      <c r="K468" s="2"/>
      <c r="L468" s="60"/>
    </row>
    <row r="469" spans="1:12">
      <c r="A469">
        <v>44001</v>
      </c>
      <c r="B469" t="s">
        <v>639</v>
      </c>
      <c r="C469" t="s">
        <v>640</v>
      </c>
      <c r="D469" t="s">
        <v>1130</v>
      </c>
      <c r="E469" t="s">
        <v>1102</v>
      </c>
      <c r="F469" t="s">
        <v>1184</v>
      </c>
      <c r="G469" t="s">
        <v>1098</v>
      </c>
      <c r="H469">
        <v>2021</v>
      </c>
      <c r="I469" s="75">
        <v>437.48</v>
      </c>
      <c r="J469" t="s">
        <v>1187</v>
      </c>
      <c r="K469" s="2"/>
      <c r="L469" s="60"/>
    </row>
    <row r="470" spans="1:12">
      <c r="A470">
        <v>44035</v>
      </c>
      <c r="B470" t="s">
        <v>639</v>
      </c>
      <c r="C470" t="s">
        <v>360</v>
      </c>
      <c r="D470" t="s">
        <v>1130</v>
      </c>
      <c r="E470" t="s">
        <v>1102</v>
      </c>
      <c r="F470" t="s">
        <v>1184</v>
      </c>
      <c r="G470" t="s">
        <v>1098</v>
      </c>
      <c r="H470">
        <v>2021</v>
      </c>
      <c r="I470" s="75">
        <v>47.87</v>
      </c>
      <c r="J470" t="s">
        <v>1187</v>
      </c>
      <c r="K470" s="2"/>
      <c r="L470" s="60"/>
    </row>
    <row r="471" spans="1:12">
      <c r="A471">
        <v>44078</v>
      </c>
      <c r="B471" t="s">
        <v>639</v>
      </c>
      <c r="C471" t="s">
        <v>641</v>
      </c>
      <c r="D471" t="s">
        <v>1130</v>
      </c>
      <c r="E471" t="s">
        <v>1102</v>
      </c>
      <c r="F471" t="s">
        <v>1184</v>
      </c>
      <c r="G471" t="s">
        <v>1098</v>
      </c>
      <c r="H471">
        <v>2021</v>
      </c>
      <c r="I471" s="75">
        <v>235.95</v>
      </c>
      <c r="J471" t="s">
        <v>1187</v>
      </c>
      <c r="K471" s="2"/>
      <c r="L471" s="60"/>
    </row>
    <row r="472" spans="1:12">
      <c r="A472">
        <v>44090</v>
      </c>
      <c r="B472" t="s">
        <v>639</v>
      </c>
      <c r="C472" t="s">
        <v>642</v>
      </c>
      <c r="D472" t="s">
        <v>1130</v>
      </c>
      <c r="E472" t="s">
        <v>1102</v>
      </c>
      <c r="F472" t="s">
        <v>1184</v>
      </c>
      <c r="G472" t="s">
        <v>1098</v>
      </c>
      <c r="H472">
        <v>2021</v>
      </c>
      <c r="I472" s="75">
        <v>160.6</v>
      </c>
      <c r="J472" t="s">
        <v>1187</v>
      </c>
      <c r="K472" s="2"/>
      <c r="L472" s="60"/>
    </row>
    <row r="473" spans="1:12">
      <c r="A473">
        <v>44098</v>
      </c>
      <c r="B473" t="s">
        <v>639</v>
      </c>
      <c r="C473" t="s">
        <v>643</v>
      </c>
      <c r="D473" t="s">
        <v>1130</v>
      </c>
      <c r="E473" t="s">
        <v>1102</v>
      </c>
      <c r="F473" t="s">
        <v>1184</v>
      </c>
      <c r="G473" t="s">
        <v>1098</v>
      </c>
      <c r="H473">
        <v>2021</v>
      </c>
      <c r="I473" s="75">
        <v>314.47000000000003</v>
      </c>
      <c r="J473" t="s">
        <v>1187</v>
      </c>
      <c r="K473" s="2"/>
      <c r="L473" s="60"/>
    </row>
    <row r="474" spans="1:12">
      <c r="A474">
        <v>44110</v>
      </c>
      <c r="B474" t="s">
        <v>639</v>
      </c>
      <c r="C474" t="s">
        <v>644</v>
      </c>
      <c r="D474" t="s">
        <v>1130</v>
      </c>
      <c r="E474" t="s">
        <v>1102</v>
      </c>
      <c r="F474" t="s">
        <v>1184</v>
      </c>
      <c r="G474" t="s">
        <v>1098</v>
      </c>
      <c r="H474">
        <v>2021</v>
      </c>
      <c r="I474" s="75">
        <v>125.31</v>
      </c>
      <c r="J474" t="s">
        <v>1187</v>
      </c>
      <c r="K474" s="2"/>
      <c r="L474" s="60"/>
    </row>
    <row r="475" spans="1:12">
      <c r="A475">
        <v>44279</v>
      </c>
      <c r="B475" t="s">
        <v>639</v>
      </c>
      <c r="C475" t="s">
        <v>645</v>
      </c>
      <c r="D475" t="s">
        <v>1130</v>
      </c>
      <c r="E475" t="s">
        <v>1102</v>
      </c>
      <c r="F475" t="s">
        <v>1184</v>
      </c>
      <c r="G475" t="s">
        <v>1098</v>
      </c>
      <c r="H475">
        <v>2021</v>
      </c>
      <c r="I475" s="75">
        <v>534.32000000000005</v>
      </c>
      <c r="J475" t="s">
        <v>1187</v>
      </c>
      <c r="K475" s="2"/>
      <c r="L475" s="60"/>
    </row>
    <row r="476" spans="1:12">
      <c r="A476">
        <v>44378</v>
      </c>
      <c r="B476" t="s">
        <v>639</v>
      </c>
      <c r="C476" t="s">
        <v>646</v>
      </c>
      <c r="D476" t="s">
        <v>1130</v>
      </c>
      <c r="E476" t="s">
        <v>1102</v>
      </c>
      <c r="F476" t="s">
        <v>1184</v>
      </c>
      <c r="G476" t="s">
        <v>1098</v>
      </c>
      <c r="H476">
        <v>2021</v>
      </c>
      <c r="I476" s="75">
        <v>216.53</v>
      </c>
      <c r="J476" t="s">
        <v>1187</v>
      </c>
      <c r="K476" s="2"/>
      <c r="L476" s="60"/>
    </row>
    <row r="477" spans="1:12">
      <c r="A477">
        <v>44420</v>
      </c>
      <c r="B477" t="s">
        <v>639</v>
      </c>
      <c r="C477" t="s">
        <v>647</v>
      </c>
      <c r="D477" t="s">
        <v>1130</v>
      </c>
      <c r="E477" t="s">
        <v>1102</v>
      </c>
      <c r="F477" t="s">
        <v>1184</v>
      </c>
      <c r="G477" t="s">
        <v>1098</v>
      </c>
      <c r="H477">
        <v>2021</v>
      </c>
      <c r="I477" s="75">
        <v>0</v>
      </c>
      <c r="J477" t="s">
        <v>1187</v>
      </c>
      <c r="K477" s="2"/>
      <c r="L477" s="60"/>
    </row>
    <row r="478" spans="1:12">
      <c r="A478">
        <v>44430</v>
      </c>
      <c r="B478" t="s">
        <v>639</v>
      </c>
      <c r="C478" t="s">
        <v>648</v>
      </c>
      <c r="D478" t="s">
        <v>1130</v>
      </c>
      <c r="E478" t="s">
        <v>1102</v>
      </c>
      <c r="F478" t="s">
        <v>1184</v>
      </c>
      <c r="G478" t="s">
        <v>1098</v>
      </c>
      <c r="H478">
        <v>2021</v>
      </c>
      <c r="I478" s="75">
        <v>300.33999999999997</v>
      </c>
      <c r="J478" t="s">
        <v>1187</v>
      </c>
      <c r="K478" s="2"/>
      <c r="L478" s="60"/>
    </row>
    <row r="479" spans="1:12">
      <c r="A479">
        <v>44560</v>
      </c>
      <c r="B479" t="s">
        <v>639</v>
      </c>
      <c r="C479" t="s">
        <v>649</v>
      </c>
      <c r="D479" t="s">
        <v>1130</v>
      </c>
      <c r="E479" t="s">
        <v>1102</v>
      </c>
      <c r="F479" t="s">
        <v>1184</v>
      </c>
      <c r="G479" t="s">
        <v>1098</v>
      </c>
      <c r="H479">
        <v>2021</v>
      </c>
      <c r="I479" s="75">
        <v>37.950000000000003</v>
      </c>
      <c r="J479" t="s">
        <v>1187</v>
      </c>
      <c r="K479" s="2"/>
      <c r="L479" s="60"/>
    </row>
    <row r="480" spans="1:12">
      <c r="A480">
        <v>44650</v>
      </c>
      <c r="B480" t="s">
        <v>639</v>
      </c>
      <c r="C480" t="s">
        <v>650</v>
      </c>
      <c r="D480" t="s">
        <v>1130</v>
      </c>
      <c r="E480" t="s">
        <v>1102</v>
      </c>
      <c r="F480" t="s">
        <v>1184</v>
      </c>
      <c r="G480" t="s">
        <v>1098</v>
      </c>
      <c r="H480">
        <v>2021</v>
      </c>
      <c r="I480" s="75">
        <v>167.38</v>
      </c>
      <c r="J480" t="s">
        <v>1187</v>
      </c>
      <c r="K480" s="2"/>
      <c r="L480" s="60"/>
    </row>
    <row r="481" spans="1:12">
      <c r="A481">
        <v>44847</v>
      </c>
      <c r="B481" t="s">
        <v>639</v>
      </c>
      <c r="C481" t="s">
        <v>651</v>
      </c>
      <c r="D481" t="s">
        <v>1130</v>
      </c>
      <c r="E481" t="s">
        <v>1102</v>
      </c>
      <c r="F481" t="s">
        <v>1184</v>
      </c>
      <c r="G481" t="s">
        <v>1098</v>
      </c>
      <c r="H481">
        <v>2021</v>
      </c>
      <c r="I481" s="75">
        <v>27.18</v>
      </c>
      <c r="J481" t="s">
        <v>1187</v>
      </c>
      <c r="K481" s="2"/>
      <c r="L481" s="60"/>
    </row>
    <row r="482" spans="1:12">
      <c r="A482">
        <v>44855</v>
      </c>
      <c r="B482" t="s">
        <v>639</v>
      </c>
      <c r="C482" t="s">
        <v>652</v>
      </c>
      <c r="D482" t="s">
        <v>1130</v>
      </c>
      <c r="E482" t="s">
        <v>1102</v>
      </c>
      <c r="F482" t="s">
        <v>1184</v>
      </c>
      <c r="G482" t="s">
        <v>1098</v>
      </c>
      <c r="H482">
        <v>2021</v>
      </c>
      <c r="I482" s="75">
        <v>82.58</v>
      </c>
      <c r="J482" t="s">
        <v>1187</v>
      </c>
      <c r="K482" s="2"/>
      <c r="L482" s="60"/>
    </row>
    <row r="483" spans="1:12">
      <c r="A483">
        <v>44874</v>
      </c>
      <c r="B483" t="s">
        <v>639</v>
      </c>
      <c r="C483" t="s">
        <v>207</v>
      </c>
      <c r="D483" t="s">
        <v>1130</v>
      </c>
      <c r="E483" t="s">
        <v>1102</v>
      </c>
      <c r="F483" t="s">
        <v>1184</v>
      </c>
      <c r="G483" t="s">
        <v>1098</v>
      </c>
      <c r="H483">
        <v>2021</v>
      </c>
      <c r="I483" s="75">
        <v>156.19999999999999</v>
      </c>
      <c r="J483" t="s">
        <v>1187</v>
      </c>
      <c r="K483" s="2"/>
      <c r="L483" s="60"/>
    </row>
    <row r="484" spans="1:12">
      <c r="A484">
        <v>44</v>
      </c>
      <c r="B484" t="s">
        <v>639</v>
      </c>
      <c r="C484" t="s">
        <v>1075</v>
      </c>
      <c r="D484" t="s">
        <v>1132</v>
      </c>
      <c r="E484" t="s">
        <v>1102</v>
      </c>
      <c r="F484" t="s">
        <v>1188</v>
      </c>
      <c r="G484" t="s">
        <v>1097</v>
      </c>
      <c r="H484">
        <v>2018</v>
      </c>
      <c r="I484" s="75">
        <v>57.43</v>
      </c>
      <c r="J484" t="s">
        <v>1187</v>
      </c>
      <c r="K484" s="2"/>
      <c r="L484" s="60"/>
    </row>
    <row r="485" spans="1:12">
      <c r="A485">
        <v>44</v>
      </c>
      <c r="B485" t="s">
        <v>639</v>
      </c>
      <c r="C485" t="s">
        <v>1075</v>
      </c>
      <c r="D485" t="s">
        <v>1132</v>
      </c>
      <c r="E485" t="s">
        <v>1102</v>
      </c>
      <c r="F485" t="s">
        <v>1188</v>
      </c>
      <c r="G485" t="s">
        <v>1097</v>
      </c>
      <c r="H485">
        <v>2019</v>
      </c>
      <c r="I485" s="75">
        <v>65.66</v>
      </c>
      <c r="J485" t="s">
        <v>1187</v>
      </c>
      <c r="K485" s="2"/>
      <c r="L485" s="60"/>
    </row>
    <row r="486" spans="1:12">
      <c r="A486">
        <v>44</v>
      </c>
      <c r="B486" t="s">
        <v>639</v>
      </c>
      <c r="C486" t="s">
        <v>1075</v>
      </c>
      <c r="D486" t="s">
        <v>1132</v>
      </c>
      <c r="E486" t="s">
        <v>1102</v>
      </c>
      <c r="F486" t="s">
        <v>1188</v>
      </c>
      <c r="G486" t="s">
        <v>1097</v>
      </c>
      <c r="H486">
        <v>2020</v>
      </c>
      <c r="I486" s="75">
        <v>5.93</v>
      </c>
      <c r="J486" t="s">
        <v>1187</v>
      </c>
      <c r="K486" s="2"/>
      <c r="L486" s="60"/>
    </row>
    <row r="487" spans="1:12">
      <c r="A487">
        <v>44</v>
      </c>
      <c r="B487" t="s">
        <v>639</v>
      </c>
      <c r="C487" t="s">
        <v>1075</v>
      </c>
      <c r="D487" t="s">
        <v>1132</v>
      </c>
      <c r="E487" t="s">
        <v>1102</v>
      </c>
      <c r="F487" t="s">
        <v>1188</v>
      </c>
      <c r="G487" t="s">
        <v>1097</v>
      </c>
      <c r="H487">
        <v>2021</v>
      </c>
      <c r="I487" s="75">
        <v>35.630000000000003</v>
      </c>
      <c r="J487" t="s">
        <v>1187</v>
      </c>
      <c r="K487" s="2"/>
      <c r="L487" s="60"/>
    </row>
    <row r="488" spans="1:12">
      <c r="A488">
        <v>44</v>
      </c>
      <c r="B488" t="s">
        <v>639</v>
      </c>
      <c r="C488" t="s">
        <v>1075</v>
      </c>
      <c r="D488" t="s">
        <v>1131</v>
      </c>
      <c r="E488" t="s">
        <v>1102</v>
      </c>
      <c r="F488" t="s">
        <v>1184</v>
      </c>
      <c r="G488" t="s">
        <v>1255</v>
      </c>
      <c r="H488">
        <v>2018</v>
      </c>
      <c r="I488" s="75">
        <v>146.72</v>
      </c>
      <c r="J488" t="s">
        <v>1187</v>
      </c>
      <c r="K488" s="2"/>
      <c r="L488" s="60"/>
    </row>
    <row r="489" spans="1:12">
      <c r="A489">
        <v>44</v>
      </c>
      <c r="B489" t="s">
        <v>639</v>
      </c>
      <c r="C489" t="s">
        <v>1075</v>
      </c>
      <c r="D489" t="s">
        <v>1131</v>
      </c>
      <c r="E489" t="s">
        <v>1102</v>
      </c>
      <c r="F489" t="s">
        <v>1184</v>
      </c>
      <c r="G489" t="s">
        <v>1255</v>
      </c>
      <c r="H489">
        <v>2019</v>
      </c>
      <c r="I489" s="75">
        <v>127.55</v>
      </c>
      <c r="J489" t="s">
        <v>1187</v>
      </c>
      <c r="K489" s="2"/>
      <c r="L489" s="60"/>
    </row>
    <row r="490" spans="1:12">
      <c r="A490">
        <v>44</v>
      </c>
      <c r="B490" t="s">
        <v>639</v>
      </c>
      <c r="C490" t="s">
        <v>1075</v>
      </c>
      <c r="D490" t="s">
        <v>1131</v>
      </c>
      <c r="E490" t="s">
        <v>1102</v>
      </c>
      <c r="F490" t="s">
        <v>1184</v>
      </c>
      <c r="G490" t="s">
        <v>1255</v>
      </c>
      <c r="H490">
        <v>2020</v>
      </c>
      <c r="I490" s="75">
        <v>16.059999999999999</v>
      </c>
      <c r="J490" t="s">
        <v>1187</v>
      </c>
      <c r="K490" s="2"/>
      <c r="L490" s="60"/>
    </row>
    <row r="491" spans="1:12">
      <c r="A491">
        <v>44</v>
      </c>
      <c r="B491" t="s">
        <v>639</v>
      </c>
      <c r="C491" t="s">
        <v>1075</v>
      </c>
      <c r="D491" t="s">
        <v>1131</v>
      </c>
      <c r="E491" t="s">
        <v>1102</v>
      </c>
      <c r="F491" t="s">
        <v>1184</v>
      </c>
      <c r="G491" t="s">
        <v>1255</v>
      </c>
      <c r="H491">
        <v>2021</v>
      </c>
      <c r="I491" s="75">
        <v>95.82</v>
      </c>
      <c r="J491" t="s">
        <v>1187</v>
      </c>
      <c r="K491" s="2"/>
      <c r="L491" s="60"/>
    </row>
    <row r="492" spans="1:12">
      <c r="A492">
        <v>44</v>
      </c>
      <c r="B492" t="s">
        <v>639</v>
      </c>
      <c r="C492" t="s">
        <v>1075</v>
      </c>
      <c r="D492" t="s">
        <v>1130</v>
      </c>
      <c r="E492" t="s">
        <v>1102</v>
      </c>
      <c r="F492" t="s">
        <v>1184</v>
      </c>
      <c r="G492" t="s">
        <v>1098</v>
      </c>
      <c r="H492">
        <v>2018</v>
      </c>
      <c r="I492" s="75">
        <v>264.89999999999998</v>
      </c>
      <c r="J492" t="s">
        <v>1187</v>
      </c>
      <c r="K492" s="2"/>
      <c r="L492" s="60"/>
    </row>
    <row r="493" spans="1:12">
      <c r="A493">
        <v>44</v>
      </c>
      <c r="B493" t="s">
        <v>639</v>
      </c>
      <c r="C493" t="s">
        <v>1075</v>
      </c>
      <c r="D493" t="s">
        <v>1130</v>
      </c>
      <c r="E493" t="s">
        <v>1102</v>
      </c>
      <c r="F493" t="s">
        <v>1184</v>
      </c>
      <c r="G493" t="s">
        <v>1098</v>
      </c>
      <c r="H493">
        <v>2019</v>
      </c>
      <c r="I493" s="75">
        <v>295.12</v>
      </c>
      <c r="J493" t="s">
        <v>1187</v>
      </c>
      <c r="K493" s="2"/>
      <c r="L493" s="60"/>
    </row>
    <row r="494" spans="1:12">
      <c r="A494">
        <v>44</v>
      </c>
      <c r="B494" t="s">
        <v>639</v>
      </c>
      <c r="C494" t="s">
        <v>1075</v>
      </c>
      <c r="D494" t="s">
        <v>1130</v>
      </c>
      <c r="E494" t="s">
        <v>1102</v>
      </c>
      <c r="F494" t="s">
        <v>1184</v>
      </c>
      <c r="G494" t="s">
        <v>1098</v>
      </c>
      <c r="H494">
        <v>2020</v>
      </c>
      <c r="I494" s="75">
        <v>63.31</v>
      </c>
      <c r="J494" t="s">
        <v>1187</v>
      </c>
      <c r="K494" s="2"/>
      <c r="L494" s="60"/>
    </row>
    <row r="495" spans="1:12">
      <c r="A495">
        <v>44</v>
      </c>
      <c r="B495" t="s">
        <v>639</v>
      </c>
      <c r="C495" t="s">
        <v>1075</v>
      </c>
      <c r="D495" t="s">
        <v>1130</v>
      </c>
      <c r="E495" t="s">
        <v>1102</v>
      </c>
      <c r="F495" t="s">
        <v>1184</v>
      </c>
      <c r="G495" t="s">
        <v>1098</v>
      </c>
      <c r="H495">
        <v>2021</v>
      </c>
      <c r="I495" s="75">
        <v>215.25</v>
      </c>
      <c r="J495" t="s">
        <v>1187</v>
      </c>
      <c r="K495" s="2"/>
      <c r="L495" s="60"/>
    </row>
    <row r="496" spans="1:12">
      <c r="A496">
        <v>44110</v>
      </c>
      <c r="B496" t="s">
        <v>639</v>
      </c>
      <c r="C496" t="s">
        <v>644</v>
      </c>
      <c r="D496" t="s">
        <v>1236</v>
      </c>
      <c r="E496" t="s">
        <v>1102</v>
      </c>
      <c r="F496" t="s">
        <v>1235</v>
      </c>
      <c r="G496" t="s">
        <v>1256</v>
      </c>
      <c r="H496">
        <v>2019</v>
      </c>
      <c r="I496" s="75">
        <v>1</v>
      </c>
      <c r="J496" t="s">
        <v>1145</v>
      </c>
      <c r="K496" s="2"/>
      <c r="L496" s="60"/>
    </row>
    <row r="497" spans="1:12">
      <c r="A497">
        <v>44279</v>
      </c>
      <c r="B497" t="s">
        <v>639</v>
      </c>
      <c r="C497" t="s">
        <v>645</v>
      </c>
      <c r="D497" t="s">
        <v>1236</v>
      </c>
      <c r="E497" t="s">
        <v>1102</v>
      </c>
      <c r="F497" t="s">
        <v>1235</v>
      </c>
      <c r="G497" t="s">
        <v>1256</v>
      </c>
      <c r="H497">
        <v>2019</v>
      </c>
      <c r="I497" s="75">
        <v>1</v>
      </c>
      <c r="J497" t="s">
        <v>1145</v>
      </c>
      <c r="K497" s="2"/>
      <c r="L497" s="60"/>
    </row>
    <row r="498" spans="1:12">
      <c r="A498">
        <v>44874</v>
      </c>
      <c r="B498" t="s">
        <v>639</v>
      </c>
      <c r="C498" t="s">
        <v>207</v>
      </c>
      <c r="D498" t="s">
        <v>1236</v>
      </c>
      <c r="E498" t="s">
        <v>1102</v>
      </c>
      <c r="F498" t="s">
        <v>1235</v>
      </c>
      <c r="G498" t="s">
        <v>1256</v>
      </c>
      <c r="H498">
        <v>2019</v>
      </c>
      <c r="I498" s="75">
        <v>1</v>
      </c>
      <c r="J498" t="s">
        <v>1145</v>
      </c>
      <c r="K498" s="2"/>
      <c r="L498" s="60"/>
    </row>
    <row r="499" spans="1:12">
      <c r="A499">
        <v>44420</v>
      </c>
      <c r="B499" t="s">
        <v>639</v>
      </c>
      <c r="C499" t="s">
        <v>647</v>
      </c>
      <c r="D499" t="s">
        <v>1236</v>
      </c>
      <c r="E499" t="s">
        <v>1102</v>
      </c>
      <c r="F499" t="s">
        <v>1235</v>
      </c>
      <c r="G499" t="s">
        <v>1256</v>
      </c>
      <c r="H499">
        <v>2019</v>
      </c>
      <c r="I499" s="75">
        <v>1</v>
      </c>
      <c r="J499" t="s">
        <v>1145</v>
      </c>
      <c r="K499" s="2"/>
      <c r="L499" s="60"/>
    </row>
    <row r="500" spans="1:12">
      <c r="A500">
        <v>44078</v>
      </c>
      <c r="B500" t="s">
        <v>639</v>
      </c>
      <c r="C500" t="s">
        <v>641</v>
      </c>
      <c r="D500" t="s">
        <v>1236</v>
      </c>
      <c r="E500" t="s">
        <v>1102</v>
      </c>
      <c r="F500" t="s">
        <v>1235</v>
      </c>
      <c r="G500" t="s">
        <v>1256</v>
      </c>
      <c r="H500">
        <v>2019</v>
      </c>
      <c r="I500" s="75">
        <v>1</v>
      </c>
      <c r="J500" t="s">
        <v>1145</v>
      </c>
      <c r="K500" s="2"/>
      <c r="L500" s="60"/>
    </row>
    <row r="501" spans="1:12">
      <c r="A501">
        <v>44430</v>
      </c>
      <c r="B501" t="s">
        <v>639</v>
      </c>
      <c r="C501" t="s">
        <v>648</v>
      </c>
      <c r="D501" t="s">
        <v>1236</v>
      </c>
      <c r="E501" t="s">
        <v>1102</v>
      </c>
      <c r="F501" t="s">
        <v>1235</v>
      </c>
      <c r="G501" t="s">
        <v>1256</v>
      </c>
      <c r="H501">
        <v>2019</v>
      </c>
      <c r="I501" s="75">
        <v>1</v>
      </c>
      <c r="J501" t="s">
        <v>1145</v>
      </c>
      <c r="K501" s="2"/>
      <c r="L501" s="60"/>
    </row>
    <row r="502" spans="1:12">
      <c r="A502">
        <v>44035</v>
      </c>
      <c r="B502" t="s">
        <v>639</v>
      </c>
      <c r="C502" t="s">
        <v>360</v>
      </c>
      <c r="D502" t="s">
        <v>1236</v>
      </c>
      <c r="E502" t="s">
        <v>1102</v>
      </c>
      <c r="F502" t="s">
        <v>1235</v>
      </c>
      <c r="G502" t="s">
        <v>1256</v>
      </c>
      <c r="H502">
        <v>2019</v>
      </c>
      <c r="I502" s="75">
        <v>1</v>
      </c>
      <c r="J502" t="s">
        <v>1145</v>
      </c>
      <c r="K502" s="2"/>
      <c r="L502" s="60"/>
    </row>
    <row r="503" spans="1:12">
      <c r="A503">
        <v>44847</v>
      </c>
      <c r="B503" t="s">
        <v>639</v>
      </c>
      <c r="C503" t="s">
        <v>651</v>
      </c>
      <c r="D503" t="s">
        <v>1236</v>
      </c>
      <c r="E503" t="s">
        <v>1102</v>
      </c>
      <c r="F503" t="s">
        <v>1235</v>
      </c>
      <c r="G503" t="s">
        <v>1256</v>
      </c>
      <c r="H503">
        <v>2019</v>
      </c>
      <c r="I503" s="75">
        <v>1</v>
      </c>
      <c r="J503" t="s">
        <v>1145</v>
      </c>
      <c r="K503" s="2"/>
      <c r="L503" s="60"/>
    </row>
    <row r="504" spans="1:12">
      <c r="A504">
        <v>44</v>
      </c>
      <c r="B504" t="s">
        <v>639</v>
      </c>
      <c r="C504" t="s">
        <v>1075</v>
      </c>
      <c r="D504" t="s">
        <v>1236</v>
      </c>
      <c r="E504" t="s">
        <v>1102</v>
      </c>
      <c r="F504" t="s">
        <v>1235</v>
      </c>
      <c r="G504" t="s">
        <v>1256</v>
      </c>
      <c r="H504">
        <v>2019</v>
      </c>
      <c r="I504" s="75">
        <v>1</v>
      </c>
      <c r="J504" t="s">
        <v>1145</v>
      </c>
      <c r="K504" s="2"/>
      <c r="L504" s="60"/>
    </row>
    <row r="505" spans="1:12">
      <c r="A505">
        <v>44090</v>
      </c>
      <c r="B505" t="s">
        <v>639</v>
      </c>
      <c r="C505" t="s">
        <v>642</v>
      </c>
      <c r="D505" t="s">
        <v>1236</v>
      </c>
      <c r="E505" t="s">
        <v>1102</v>
      </c>
      <c r="F505" t="s">
        <v>1235</v>
      </c>
      <c r="G505" t="s">
        <v>1256</v>
      </c>
      <c r="H505">
        <v>2019</v>
      </c>
      <c r="I505" s="75">
        <v>1</v>
      </c>
      <c r="J505" t="s">
        <v>1145</v>
      </c>
      <c r="K505" s="2"/>
      <c r="L505" s="60"/>
    </row>
    <row r="506" spans="1:12">
      <c r="A506">
        <v>44001</v>
      </c>
      <c r="B506" t="s">
        <v>639</v>
      </c>
      <c r="C506" t="s">
        <v>640</v>
      </c>
      <c r="D506" t="s">
        <v>1236</v>
      </c>
      <c r="E506" t="s">
        <v>1102</v>
      </c>
      <c r="F506" t="s">
        <v>1235</v>
      </c>
      <c r="G506" t="s">
        <v>1256</v>
      </c>
      <c r="H506">
        <v>2019</v>
      </c>
      <c r="I506" s="75">
        <v>1</v>
      </c>
      <c r="J506" t="s">
        <v>1145</v>
      </c>
      <c r="K506" s="2"/>
      <c r="L506" s="60"/>
    </row>
    <row r="507" spans="1:12">
      <c r="A507">
        <v>44560</v>
      </c>
      <c r="B507" t="s">
        <v>639</v>
      </c>
      <c r="C507" t="s">
        <v>649</v>
      </c>
      <c r="D507" t="s">
        <v>1236</v>
      </c>
      <c r="E507" t="s">
        <v>1102</v>
      </c>
      <c r="F507" t="s">
        <v>1235</v>
      </c>
      <c r="G507" t="s">
        <v>1256</v>
      </c>
      <c r="H507">
        <v>2019</v>
      </c>
      <c r="I507" s="75">
        <v>1</v>
      </c>
      <c r="J507" t="s">
        <v>1145</v>
      </c>
      <c r="K507" s="2"/>
      <c r="L507" s="60"/>
    </row>
    <row r="508" spans="1:12">
      <c r="A508">
        <v>44110</v>
      </c>
      <c r="B508" t="s">
        <v>639</v>
      </c>
      <c r="C508" t="s">
        <v>644</v>
      </c>
      <c r="D508" t="s">
        <v>1236</v>
      </c>
      <c r="E508" t="s">
        <v>1102</v>
      </c>
      <c r="F508" t="s">
        <v>1235</v>
      </c>
      <c r="G508" t="s">
        <v>1256</v>
      </c>
      <c r="H508">
        <v>2020</v>
      </c>
      <c r="I508" s="75">
        <v>1</v>
      </c>
      <c r="J508" t="s">
        <v>1145</v>
      </c>
      <c r="K508" s="2"/>
      <c r="L508" s="60"/>
    </row>
    <row r="509" spans="1:12">
      <c r="A509">
        <v>44874</v>
      </c>
      <c r="B509" t="s">
        <v>639</v>
      </c>
      <c r="C509" t="s">
        <v>207</v>
      </c>
      <c r="D509" t="s">
        <v>1236</v>
      </c>
      <c r="E509" t="s">
        <v>1102</v>
      </c>
      <c r="F509" t="s">
        <v>1235</v>
      </c>
      <c r="G509" t="s">
        <v>1256</v>
      </c>
      <c r="H509">
        <v>2020</v>
      </c>
      <c r="I509" s="75">
        <v>1</v>
      </c>
      <c r="J509" t="s">
        <v>1145</v>
      </c>
      <c r="K509" s="2"/>
      <c r="L509" s="60"/>
    </row>
    <row r="510" spans="1:12">
      <c r="A510">
        <v>44420</v>
      </c>
      <c r="B510" t="s">
        <v>639</v>
      </c>
      <c r="C510" t="s">
        <v>647</v>
      </c>
      <c r="D510" t="s">
        <v>1236</v>
      </c>
      <c r="E510" t="s">
        <v>1102</v>
      </c>
      <c r="F510" t="s">
        <v>1235</v>
      </c>
      <c r="G510" t="s">
        <v>1256</v>
      </c>
      <c r="H510">
        <v>2020</v>
      </c>
      <c r="I510" s="75">
        <v>1</v>
      </c>
      <c r="J510" t="s">
        <v>1145</v>
      </c>
      <c r="K510" s="2"/>
      <c r="L510" s="60"/>
    </row>
    <row r="511" spans="1:12">
      <c r="A511">
        <v>44078</v>
      </c>
      <c r="B511" t="s">
        <v>639</v>
      </c>
      <c r="C511" t="s">
        <v>641</v>
      </c>
      <c r="D511" t="s">
        <v>1236</v>
      </c>
      <c r="E511" t="s">
        <v>1102</v>
      </c>
      <c r="F511" t="s">
        <v>1235</v>
      </c>
      <c r="G511" t="s">
        <v>1256</v>
      </c>
      <c r="H511">
        <v>2020</v>
      </c>
      <c r="I511" s="75">
        <v>1</v>
      </c>
      <c r="J511" t="s">
        <v>1145</v>
      </c>
      <c r="K511" s="2"/>
      <c r="L511" s="60"/>
    </row>
    <row r="512" spans="1:12">
      <c r="A512">
        <v>44650</v>
      </c>
      <c r="B512" t="s">
        <v>639</v>
      </c>
      <c r="C512" t="s">
        <v>650</v>
      </c>
      <c r="D512" t="s">
        <v>1236</v>
      </c>
      <c r="E512" t="s">
        <v>1102</v>
      </c>
      <c r="F512" t="s">
        <v>1235</v>
      </c>
      <c r="G512" t="s">
        <v>1256</v>
      </c>
      <c r="H512">
        <v>2020</v>
      </c>
      <c r="I512" s="75">
        <v>1</v>
      </c>
      <c r="J512" t="s">
        <v>1145</v>
      </c>
      <c r="K512" s="2"/>
      <c r="L512" s="60"/>
    </row>
    <row r="513" spans="1:12">
      <c r="A513">
        <v>44855</v>
      </c>
      <c r="B513" t="s">
        <v>639</v>
      </c>
      <c r="C513" t="s">
        <v>652</v>
      </c>
      <c r="D513" t="s">
        <v>1236</v>
      </c>
      <c r="E513" t="s">
        <v>1102</v>
      </c>
      <c r="F513" t="s">
        <v>1235</v>
      </c>
      <c r="G513" t="s">
        <v>1256</v>
      </c>
      <c r="H513">
        <v>2020</v>
      </c>
      <c r="I513" s="75">
        <v>1</v>
      </c>
      <c r="J513" t="s">
        <v>1145</v>
      </c>
      <c r="K513" s="2"/>
      <c r="L513" s="60"/>
    </row>
    <row r="514" spans="1:12">
      <c r="A514">
        <v>44430</v>
      </c>
      <c r="B514" t="s">
        <v>639</v>
      </c>
      <c r="C514" t="s">
        <v>648</v>
      </c>
      <c r="D514" t="s">
        <v>1236</v>
      </c>
      <c r="E514" t="s">
        <v>1102</v>
      </c>
      <c r="F514" t="s">
        <v>1235</v>
      </c>
      <c r="G514" t="s">
        <v>1256</v>
      </c>
      <c r="H514">
        <v>2020</v>
      </c>
      <c r="I514" s="75">
        <v>1</v>
      </c>
      <c r="J514" t="s">
        <v>1145</v>
      </c>
      <c r="K514" s="2"/>
      <c r="L514" s="60"/>
    </row>
    <row r="515" spans="1:12">
      <c r="A515">
        <v>44035</v>
      </c>
      <c r="B515" t="s">
        <v>639</v>
      </c>
      <c r="C515" t="s">
        <v>360</v>
      </c>
      <c r="D515" t="s">
        <v>1236</v>
      </c>
      <c r="E515" t="s">
        <v>1102</v>
      </c>
      <c r="F515" t="s">
        <v>1235</v>
      </c>
      <c r="G515" t="s">
        <v>1256</v>
      </c>
      <c r="H515">
        <v>2020</v>
      </c>
      <c r="I515" s="75">
        <v>1</v>
      </c>
      <c r="J515" t="s">
        <v>1145</v>
      </c>
      <c r="K515" s="2"/>
      <c r="L515" s="60"/>
    </row>
    <row r="516" spans="1:12">
      <c r="A516">
        <v>44847</v>
      </c>
      <c r="B516" t="s">
        <v>639</v>
      </c>
      <c r="C516" t="s">
        <v>651</v>
      </c>
      <c r="D516" t="s">
        <v>1236</v>
      </c>
      <c r="E516" t="s">
        <v>1102</v>
      </c>
      <c r="F516" t="s">
        <v>1235</v>
      </c>
      <c r="G516" t="s">
        <v>1256</v>
      </c>
      <c r="H516">
        <v>2020</v>
      </c>
      <c r="I516" s="75">
        <v>1</v>
      </c>
      <c r="J516" t="s">
        <v>1145</v>
      </c>
      <c r="K516" s="2"/>
      <c r="L516" s="60"/>
    </row>
    <row r="517" spans="1:12">
      <c r="A517">
        <v>44378</v>
      </c>
      <c r="B517" t="s">
        <v>639</v>
      </c>
      <c r="C517" t="s">
        <v>646</v>
      </c>
      <c r="D517" t="s">
        <v>1236</v>
      </c>
      <c r="E517" t="s">
        <v>1102</v>
      </c>
      <c r="F517" t="s">
        <v>1235</v>
      </c>
      <c r="G517" t="s">
        <v>1256</v>
      </c>
      <c r="H517">
        <v>2020</v>
      </c>
      <c r="I517" s="75">
        <v>1</v>
      </c>
      <c r="J517" t="s">
        <v>1145</v>
      </c>
      <c r="K517" s="2"/>
      <c r="L517" s="60"/>
    </row>
    <row r="518" spans="1:12">
      <c r="A518">
        <v>44</v>
      </c>
      <c r="B518" t="s">
        <v>639</v>
      </c>
      <c r="C518" t="s">
        <v>1075</v>
      </c>
      <c r="D518" t="s">
        <v>1236</v>
      </c>
      <c r="E518" t="s">
        <v>1102</v>
      </c>
      <c r="F518" t="s">
        <v>1235</v>
      </c>
      <c r="G518" t="s">
        <v>1256</v>
      </c>
      <c r="H518">
        <v>2020</v>
      </c>
      <c r="I518" s="75">
        <v>1</v>
      </c>
      <c r="J518" t="s">
        <v>1145</v>
      </c>
      <c r="K518" s="2"/>
      <c r="L518" s="60"/>
    </row>
    <row r="519" spans="1:12">
      <c r="A519">
        <v>44090</v>
      </c>
      <c r="B519" t="s">
        <v>639</v>
      </c>
      <c r="C519" t="s">
        <v>642</v>
      </c>
      <c r="D519" t="s">
        <v>1236</v>
      </c>
      <c r="E519" t="s">
        <v>1102</v>
      </c>
      <c r="F519" t="s">
        <v>1235</v>
      </c>
      <c r="G519" t="s">
        <v>1256</v>
      </c>
      <c r="H519">
        <v>2020</v>
      </c>
      <c r="I519" s="75">
        <v>1</v>
      </c>
      <c r="J519" t="s">
        <v>1145</v>
      </c>
      <c r="K519" s="2"/>
      <c r="L519" s="60"/>
    </row>
    <row r="520" spans="1:12">
      <c r="A520">
        <v>44001</v>
      </c>
      <c r="B520" t="s">
        <v>639</v>
      </c>
      <c r="C520" t="s">
        <v>640</v>
      </c>
      <c r="D520" t="s">
        <v>1236</v>
      </c>
      <c r="E520" t="s">
        <v>1102</v>
      </c>
      <c r="F520" t="s">
        <v>1235</v>
      </c>
      <c r="G520" t="s">
        <v>1256</v>
      </c>
      <c r="H520">
        <v>2020</v>
      </c>
      <c r="I520" s="75">
        <v>1</v>
      </c>
      <c r="J520" t="s">
        <v>1145</v>
      </c>
      <c r="K520" s="2"/>
      <c r="L520" s="60"/>
    </row>
    <row r="521" spans="1:12">
      <c r="A521">
        <v>44560</v>
      </c>
      <c r="B521" t="s">
        <v>639</v>
      </c>
      <c r="C521" t="s">
        <v>649</v>
      </c>
      <c r="D521" t="s">
        <v>1236</v>
      </c>
      <c r="E521" t="s">
        <v>1102</v>
      </c>
      <c r="F521" t="s">
        <v>1235</v>
      </c>
      <c r="G521" t="s">
        <v>1256</v>
      </c>
      <c r="H521">
        <v>2020</v>
      </c>
      <c r="I521" s="75">
        <v>1</v>
      </c>
      <c r="J521" t="s">
        <v>1145</v>
      </c>
      <c r="K521" s="2"/>
      <c r="L521" s="60"/>
    </row>
    <row r="522" spans="1:12">
      <c r="A522">
        <v>44110</v>
      </c>
      <c r="B522" t="s">
        <v>639</v>
      </c>
      <c r="C522" t="s">
        <v>644</v>
      </c>
      <c r="D522" t="s">
        <v>1236</v>
      </c>
      <c r="E522" t="s">
        <v>1102</v>
      </c>
      <c r="F522" t="s">
        <v>1235</v>
      </c>
      <c r="G522" t="s">
        <v>1256</v>
      </c>
      <c r="H522">
        <v>2021</v>
      </c>
      <c r="I522" s="75">
        <v>1</v>
      </c>
      <c r="J522" t="s">
        <v>1145</v>
      </c>
      <c r="K522" s="2"/>
      <c r="L522" s="60"/>
    </row>
    <row r="523" spans="1:12">
      <c r="A523">
        <v>44098</v>
      </c>
      <c r="B523" t="s">
        <v>639</v>
      </c>
      <c r="C523" t="s">
        <v>643</v>
      </c>
      <c r="D523" t="s">
        <v>1236</v>
      </c>
      <c r="E523" t="s">
        <v>1102</v>
      </c>
      <c r="F523" t="s">
        <v>1235</v>
      </c>
      <c r="G523" t="s">
        <v>1256</v>
      </c>
      <c r="H523">
        <v>2021</v>
      </c>
      <c r="I523" s="75">
        <v>1</v>
      </c>
      <c r="J523" t="s">
        <v>1145</v>
      </c>
      <c r="K523" s="2"/>
      <c r="L523" s="60"/>
    </row>
    <row r="524" spans="1:12">
      <c r="A524">
        <v>44874</v>
      </c>
      <c r="B524" t="s">
        <v>639</v>
      </c>
      <c r="C524" t="s">
        <v>207</v>
      </c>
      <c r="D524" t="s">
        <v>1236</v>
      </c>
      <c r="E524" t="s">
        <v>1102</v>
      </c>
      <c r="F524" t="s">
        <v>1235</v>
      </c>
      <c r="G524" t="s">
        <v>1256</v>
      </c>
      <c r="H524">
        <v>2021</v>
      </c>
      <c r="I524" s="75">
        <v>1</v>
      </c>
      <c r="J524" t="s">
        <v>1145</v>
      </c>
      <c r="K524" s="2"/>
      <c r="L524" s="60"/>
    </row>
    <row r="525" spans="1:12">
      <c r="A525">
        <v>44420</v>
      </c>
      <c r="B525" t="s">
        <v>639</v>
      </c>
      <c r="C525" t="s">
        <v>647</v>
      </c>
      <c r="D525" t="s">
        <v>1236</v>
      </c>
      <c r="E525" t="s">
        <v>1102</v>
      </c>
      <c r="F525" t="s">
        <v>1235</v>
      </c>
      <c r="G525" t="s">
        <v>1256</v>
      </c>
      <c r="H525">
        <v>2021</v>
      </c>
      <c r="I525" s="75">
        <v>1</v>
      </c>
      <c r="J525" t="s">
        <v>1145</v>
      </c>
      <c r="K525" s="2"/>
      <c r="L525" s="60"/>
    </row>
    <row r="526" spans="1:12">
      <c r="A526">
        <v>44078</v>
      </c>
      <c r="B526" t="s">
        <v>639</v>
      </c>
      <c r="C526" t="s">
        <v>641</v>
      </c>
      <c r="D526" t="s">
        <v>1236</v>
      </c>
      <c r="E526" t="s">
        <v>1102</v>
      </c>
      <c r="F526" t="s">
        <v>1235</v>
      </c>
      <c r="G526" t="s">
        <v>1256</v>
      </c>
      <c r="H526">
        <v>2021</v>
      </c>
      <c r="I526" s="75">
        <v>1</v>
      </c>
      <c r="J526" t="s">
        <v>1145</v>
      </c>
      <c r="K526" s="2"/>
      <c r="L526" s="60"/>
    </row>
    <row r="527" spans="1:12">
      <c r="A527">
        <v>44650</v>
      </c>
      <c r="B527" t="s">
        <v>639</v>
      </c>
      <c r="C527" t="s">
        <v>650</v>
      </c>
      <c r="D527" t="s">
        <v>1236</v>
      </c>
      <c r="E527" t="s">
        <v>1102</v>
      </c>
      <c r="F527" t="s">
        <v>1235</v>
      </c>
      <c r="G527" t="s">
        <v>1256</v>
      </c>
      <c r="H527">
        <v>2021</v>
      </c>
      <c r="I527" s="75">
        <v>1</v>
      </c>
      <c r="J527" t="s">
        <v>1145</v>
      </c>
      <c r="K527" s="2"/>
      <c r="L527" s="60"/>
    </row>
    <row r="528" spans="1:12">
      <c r="A528">
        <v>44855</v>
      </c>
      <c r="B528" t="s">
        <v>639</v>
      </c>
      <c r="C528" t="s">
        <v>652</v>
      </c>
      <c r="D528" t="s">
        <v>1236</v>
      </c>
      <c r="E528" t="s">
        <v>1102</v>
      </c>
      <c r="F528" t="s">
        <v>1235</v>
      </c>
      <c r="G528" t="s">
        <v>1256</v>
      </c>
      <c r="H528">
        <v>2021</v>
      </c>
      <c r="I528" s="75">
        <v>1</v>
      </c>
      <c r="J528" t="s">
        <v>1145</v>
      </c>
      <c r="K528" s="2"/>
      <c r="L528" s="60"/>
    </row>
    <row r="529" spans="1:12">
      <c r="A529">
        <v>44430</v>
      </c>
      <c r="B529" t="s">
        <v>639</v>
      </c>
      <c r="C529" t="s">
        <v>648</v>
      </c>
      <c r="D529" t="s">
        <v>1236</v>
      </c>
      <c r="E529" t="s">
        <v>1102</v>
      </c>
      <c r="F529" t="s">
        <v>1235</v>
      </c>
      <c r="G529" t="s">
        <v>1256</v>
      </c>
      <c r="H529">
        <v>2021</v>
      </c>
      <c r="I529" s="75">
        <v>1</v>
      </c>
      <c r="J529" t="s">
        <v>1145</v>
      </c>
      <c r="K529" s="2"/>
      <c r="L529" s="60"/>
    </row>
    <row r="530" spans="1:12">
      <c r="A530">
        <v>44035</v>
      </c>
      <c r="B530" t="s">
        <v>639</v>
      </c>
      <c r="C530" t="s">
        <v>360</v>
      </c>
      <c r="D530" t="s">
        <v>1236</v>
      </c>
      <c r="E530" t="s">
        <v>1102</v>
      </c>
      <c r="F530" t="s">
        <v>1235</v>
      </c>
      <c r="G530" t="s">
        <v>1256</v>
      </c>
      <c r="H530">
        <v>2021</v>
      </c>
      <c r="I530" s="75">
        <v>1</v>
      </c>
      <c r="J530" t="s">
        <v>1145</v>
      </c>
      <c r="K530" s="2"/>
      <c r="L530" s="60"/>
    </row>
    <row r="531" spans="1:12">
      <c r="A531">
        <v>44847</v>
      </c>
      <c r="B531" t="s">
        <v>639</v>
      </c>
      <c r="C531" t="s">
        <v>651</v>
      </c>
      <c r="D531" t="s">
        <v>1236</v>
      </c>
      <c r="E531" t="s">
        <v>1102</v>
      </c>
      <c r="F531" t="s">
        <v>1235</v>
      </c>
      <c r="G531" t="s">
        <v>1256</v>
      </c>
      <c r="H531">
        <v>2021</v>
      </c>
      <c r="I531" s="75">
        <v>1</v>
      </c>
      <c r="J531" t="s">
        <v>1145</v>
      </c>
      <c r="K531" s="2"/>
      <c r="L531" s="60"/>
    </row>
    <row r="532" spans="1:12">
      <c r="A532">
        <v>44378</v>
      </c>
      <c r="B532" t="s">
        <v>639</v>
      </c>
      <c r="C532" t="s">
        <v>646</v>
      </c>
      <c r="D532" t="s">
        <v>1236</v>
      </c>
      <c r="E532" t="s">
        <v>1102</v>
      </c>
      <c r="F532" t="s">
        <v>1235</v>
      </c>
      <c r="G532" t="s">
        <v>1256</v>
      </c>
      <c r="H532">
        <v>2021</v>
      </c>
      <c r="I532" s="75">
        <v>1</v>
      </c>
      <c r="J532" t="s">
        <v>1145</v>
      </c>
      <c r="K532" s="2"/>
      <c r="L532" s="60"/>
    </row>
    <row r="533" spans="1:12">
      <c r="A533">
        <v>44</v>
      </c>
      <c r="B533" t="s">
        <v>639</v>
      </c>
      <c r="C533" t="s">
        <v>1075</v>
      </c>
      <c r="D533" t="s">
        <v>1236</v>
      </c>
      <c r="E533" t="s">
        <v>1102</v>
      </c>
      <c r="F533" t="s">
        <v>1235</v>
      </c>
      <c r="G533" t="s">
        <v>1256</v>
      </c>
      <c r="H533">
        <v>2021</v>
      </c>
      <c r="I533" s="75">
        <v>1</v>
      </c>
      <c r="J533" t="s">
        <v>1145</v>
      </c>
      <c r="K533" s="2"/>
      <c r="L533" s="60"/>
    </row>
    <row r="534" spans="1:12">
      <c r="A534">
        <v>44090</v>
      </c>
      <c r="B534" t="s">
        <v>639</v>
      </c>
      <c r="C534" t="s">
        <v>642</v>
      </c>
      <c r="D534" t="s">
        <v>1236</v>
      </c>
      <c r="E534" t="s">
        <v>1102</v>
      </c>
      <c r="F534" t="s">
        <v>1235</v>
      </c>
      <c r="G534" t="s">
        <v>1256</v>
      </c>
      <c r="H534">
        <v>2021</v>
      </c>
      <c r="I534" s="75">
        <v>1</v>
      </c>
      <c r="J534" t="s">
        <v>1145</v>
      </c>
      <c r="K534" s="2"/>
      <c r="L534" s="60"/>
    </row>
    <row r="535" spans="1:12">
      <c r="A535">
        <v>44001</v>
      </c>
      <c r="B535" t="s">
        <v>639</v>
      </c>
      <c r="C535" t="s">
        <v>640</v>
      </c>
      <c r="D535" t="s">
        <v>1236</v>
      </c>
      <c r="E535" t="s">
        <v>1102</v>
      </c>
      <c r="F535" t="s">
        <v>1235</v>
      </c>
      <c r="G535" t="s">
        <v>1256</v>
      </c>
      <c r="H535">
        <v>2021</v>
      </c>
      <c r="I535" s="75">
        <v>1</v>
      </c>
      <c r="J535" t="s">
        <v>1145</v>
      </c>
      <c r="K535" s="2"/>
      <c r="L535" s="60"/>
    </row>
    <row r="536" spans="1:12">
      <c r="A536">
        <v>44560</v>
      </c>
      <c r="B536" t="s">
        <v>639</v>
      </c>
      <c r="C536" t="s">
        <v>649</v>
      </c>
      <c r="D536" t="s">
        <v>1236</v>
      </c>
      <c r="E536" t="s">
        <v>1102</v>
      </c>
      <c r="F536" t="s">
        <v>1235</v>
      </c>
      <c r="G536" t="s">
        <v>1256</v>
      </c>
      <c r="H536">
        <v>2021</v>
      </c>
      <c r="I536" s="75">
        <v>1</v>
      </c>
      <c r="J536" t="s">
        <v>1145</v>
      </c>
      <c r="K536" s="2"/>
      <c r="L536" s="60"/>
    </row>
    <row r="537" spans="1:12">
      <c r="A537">
        <v>44110</v>
      </c>
      <c r="B537" t="s">
        <v>639</v>
      </c>
      <c r="C537" t="s">
        <v>644</v>
      </c>
      <c r="D537" t="s">
        <v>1236</v>
      </c>
      <c r="E537" t="s">
        <v>1102</v>
      </c>
      <c r="F537" t="s">
        <v>1235</v>
      </c>
      <c r="G537" t="s">
        <v>1256</v>
      </c>
      <c r="H537">
        <v>2022</v>
      </c>
      <c r="I537" s="75">
        <v>1</v>
      </c>
      <c r="J537" t="s">
        <v>1145</v>
      </c>
      <c r="K537" s="2"/>
      <c r="L537" s="60"/>
    </row>
    <row r="538" spans="1:12">
      <c r="A538">
        <v>44098</v>
      </c>
      <c r="B538" t="s">
        <v>639</v>
      </c>
      <c r="C538" t="s">
        <v>643</v>
      </c>
      <c r="D538" t="s">
        <v>1236</v>
      </c>
      <c r="E538" t="s">
        <v>1102</v>
      </c>
      <c r="F538" t="s">
        <v>1235</v>
      </c>
      <c r="G538" t="s">
        <v>1256</v>
      </c>
      <c r="H538">
        <v>2022</v>
      </c>
      <c r="I538" s="75">
        <v>1</v>
      </c>
      <c r="J538" t="s">
        <v>1145</v>
      </c>
      <c r="K538" s="2"/>
      <c r="L538" s="60"/>
    </row>
    <row r="539" spans="1:12">
      <c r="A539">
        <v>44279</v>
      </c>
      <c r="B539" t="s">
        <v>639</v>
      </c>
      <c r="C539" t="s">
        <v>645</v>
      </c>
      <c r="D539" t="s">
        <v>1236</v>
      </c>
      <c r="E539" t="s">
        <v>1102</v>
      </c>
      <c r="F539" t="s">
        <v>1235</v>
      </c>
      <c r="G539" t="s">
        <v>1256</v>
      </c>
      <c r="H539">
        <v>2022</v>
      </c>
      <c r="I539" s="75">
        <v>1</v>
      </c>
      <c r="J539" t="s">
        <v>1145</v>
      </c>
      <c r="K539" s="2"/>
      <c r="L539" s="60"/>
    </row>
    <row r="540" spans="1:12">
      <c r="A540">
        <v>44874</v>
      </c>
      <c r="B540" t="s">
        <v>639</v>
      </c>
      <c r="C540" t="s">
        <v>207</v>
      </c>
      <c r="D540" t="s">
        <v>1236</v>
      </c>
      <c r="E540" t="s">
        <v>1102</v>
      </c>
      <c r="F540" t="s">
        <v>1235</v>
      </c>
      <c r="G540" t="s">
        <v>1256</v>
      </c>
      <c r="H540">
        <v>2022</v>
      </c>
      <c r="I540" s="75">
        <v>1</v>
      </c>
      <c r="J540" t="s">
        <v>1145</v>
      </c>
      <c r="K540" s="2"/>
      <c r="L540" s="60"/>
    </row>
    <row r="541" spans="1:12">
      <c r="A541">
        <v>44420</v>
      </c>
      <c r="B541" t="s">
        <v>639</v>
      </c>
      <c r="C541" t="s">
        <v>647</v>
      </c>
      <c r="D541" t="s">
        <v>1236</v>
      </c>
      <c r="E541" t="s">
        <v>1102</v>
      </c>
      <c r="F541" t="s">
        <v>1235</v>
      </c>
      <c r="G541" t="s">
        <v>1256</v>
      </c>
      <c r="H541">
        <v>2022</v>
      </c>
      <c r="I541" s="75">
        <v>1</v>
      </c>
      <c r="J541" t="s">
        <v>1145</v>
      </c>
      <c r="K541" s="2"/>
      <c r="L541" s="60"/>
    </row>
    <row r="542" spans="1:12">
      <c r="A542">
        <v>44078</v>
      </c>
      <c r="B542" t="s">
        <v>639</v>
      </c>
      <c r="C542" t="s">
        <v>641</v>
      </c>
      <c r="D542" t="s">
        <v>1236</v>
      </c>
      <c r="E542" t="s">
        <v>1102</v>
      </c>
      <c r="F542" t="s">
        <v>1235</v>
      </c>
      <c r="G542" t="s">
        <v>1256</v>
      </c>
      <c r="H542">
        <v>2022</v>
      </c>
      <c r="I542" s="75">
        <v>1</v>
      </c>
      <c r="J542" t="s">
        <v>1145</v>
      </c>
      <c r="K542" s="2"/>
      <c r="L542" s="60"/>
    </row>
    <row r="543" spans="1:12">
      <c r="A543">
        <v>44650</v>
      </c>
      <c r="B543" t="s">
        <v>639</v>
      </c>
      <c r="C543" t="s">
        <v>650</v>
      </c>
      <c r="D543" t="s">
        <v>1236</v>
      </c>
      <c r="E543" t="s">
        <v>1102</v>
      </c>
      <c r="F543" t="s">
        <v>1235</v>
      </c>
      <c r="G543" t="s">
        <v>1256</v>
      </c>
      <c r="H543">
        <v>2022</v>
      </c>
      <c r="I543" s="75">
        <v>1</v>
      </c>
      <c r="J543" t="s">
        <v>1145</v>
      </c>
      <c r="K543" s="2"/>
      <c r="L543" s="60"/>
    </row>
    <row r="544" spans="1:12">
      <c r="A544">
        <v>44855</v>
      </c>
      <c r="B544" t="s">
        <v>639</v>
      </c>
      <c r="C544" t="s">
        <v>652</v>
      </c>
      <c r="D544" t="s">
        <v>1236</v>
      </c>
      <c r="E544" t="s">
        <v>1102</v>
      </c>
      <c r="F544" t="s">
        <v>1235</v>
      </c>
      <c r="G544" t="s">
        <v>1256</v>
      </c>
      <c r="H544">
        <v>2022</v>
      </c>
      <c r="I544" s="75">
        <v>1</v>
      </c>
      <c r="J544" t="s">
        <v>1145</v>
      </c>
      <c r="K544" s="2"/>
      <c r="L544" s="60"/>
    </row>
    <row r="545" spans="1:12">
      <c r="A545">
        <v>44430</v>
      </c>
      <c r="B545" t="s">
        <v>639</v>
      </c>
      <c r="C545" t="s">
        <v>648</v>
      </c>
      <c r="D545" t="s">
        <v>1236</v>
      </c>
      <c r="E545" t="s">
        <v>1102</v>
      </c>
      <c r="F545" t="s">
        <v>1235</v>
      </c>
      <c r="G545" t="s">
        <v>1256</v>
      </c>
      <c r="H545">
        <v>2022</v>
      </c>
      <c r="I545" s="75">
        <v>1</v>
      </c>
      <c r="J545" t="s">
        <v>1145</v>
      </c>
      <c r="K545" s="2"/>
      <c r="L545" s="60"/>
    </row>
    <row r="546" spans="1:12">
      <c r="A546">
        <v>44035</v>
      </c>
      <c r="B546" t="s">
        <v>639</v>
      </c>
      <c r="C546" t="s">
        <v>360</v>
      </c>
      <c r="D546" t="s">
        <v>1236</v>
      </c>
      <c r="E546" t="s">
        <v>1102</v>
      </c>
      <c r="F546" t="s">
        <v>1235</v>
      </c>
      <c r="G546" t="s">
        <v>1256</v>
      </c>
      <c r="H546">
        <v>2022</v>
      </c>
      <c r="I546" s="75">
        <v>1</v>
      </c>
      <c r="J546" t="s">
        <v>1145</v>
      </c>
      <c r="K546" s="2"/>
      <c r="L546" s="60"/>
    </row>
    <row r="547" spans="1:12">
      <c r="A547">
        <v>44847</v>
      </c>
      <c r="B547" t="s">
        <v>639</v>
      </c>
      <c r="C547" t="s">
        <v>651</v>
      </c>
      <c r="D547" t="s">
        <v>1236</v>
      </c>
      <c r="E547" t="s">
        <v>1102</v>
      </c>
      <c r="F547" t="s">
        <v>1235</v>
      </c>
      <c r="G547" t="s">
        <v>1256</v>
      </c>
      <c r="H547">
        <v>2022</v>
      </c>
      <c r="I547" s="75">
        <v>1</v>
      </c>
      <c r="J547" t="s">
        <v>1145</v>
      </c>
      <c r="K547" s="2"/>
      <c r="L547" s="60"/>
    </row>
    <row r="548" spans="1:12">
      <c r="A548">
        <v>44378</v>
      </c>
      <c r="B548" t="s">
        <v>639</v>
      </c>
      <c r="C548" t="s">
        <v>646</v>
      </c>
      <c r="D548" t="s">
        <v>1236</v>
      </c>
      <c r="E548" t="s">
        <v>1102</v>
      </c>
      <c r="F548" t="s">
        <v>1235</v>
      </c>
      <c r="G548" t="s">
        <v>1256</v>
      </c>
      <c r="H548">
        <v>2022</v>
      </c>
      <c r="I548" s="75">
        <v>1</v>
      </c>
      <c r="J548" t="s">
        <v>1145</v>
      </c>
      <c r="K548" s="2"/>
      <c r="L548" s="60"/>
    </row>
    <row r="549" spans="1:12">
      <c r="A549">
        <v>44</v>
      </c>
      <c r="B549" t="s">
        <v>639</v>
      </c>
      <c r="C549" t="s">
        <v>1075</v>
      </c>
      <c r="D549" t="s">
        <v>1236</v>
      </c>
      <c r="E549" t="s">
        <v>1102</v>
      </c>
      <c r="F549" t="s">
        <v>1235</v>
      </c>
      <c r="G549" t="s">
        <v>1256</v>
      </c>
      <c r="H549">
        <v>2022</v>
      </c>
      <c r="I549" s="75">
        <v>1</v>
      </c>
      <c r="J549" t="s">
        <v>1145</v>
      </c>
      <c r="K549" s="2"/>
      <c r="L549" s="60"/>
    </row>
    <row r="550" spans="1:12">
      <c r="A550">
        <v>44090</v>
      </c>
      <c r="B550" t="s">
        <v>639</v>
      </c>
      <c r="C550" t="s">
        <v>642</v>
      </c>
      <c r="D550" t="s">
        <v>1236</v>
      </c>
      <c r="E550" t="s">
        <v>1102</v>
      </c>
      <c r="F550" t="s">
        <v>1235</v>
      </c>
      <c r="G550" t="s">
        <v>1256</v>
      </c>
      <c r="H550">
        <v>2022</v>
      </c>
      <c r="I550" s="75">
        <v>1</v>
      </c>
      <c r="J550" t="s">
        <v>1145</v>
      </c>
      <c r="K550" s="2"/>
      <c r="L550" s="60"/>
    </row>
    <row r="551" spans="1:12">
      <c r="A551">
        <v>44001</v>
      </c>
      <c r="B551" t="s">
        <v>639</v>
      </c>
      <c r="C551" t="s">
        <v>640</v>
      </c>
      <c r="D551" t="s">
        <v>1236</v>
      </c>
      <c r="E551" t="s">
        <v>1102</v>
      </c>
      <c r="F551" t="s">
        <v>1235</v>
      </c>
      <c r="G551" t="s">
        <v>1256</v>
      </c>
      <c r="H551">
        <v>2022</v>
      </c>
      <c r="I551" s="75">
        <v>1</v>
      </c>
      <c r="J551" t="s">
        <v>1145</v>
      </c>
      <c r="K551" s="2"/>
      <c r="L551" s="60"/>
    </row>
    <row r="552" spans="1:12">
      <c r="A552">
        <v>44560</v>
      </c>
      <c r="B552" t="s">
        <v>639</v>
      </c>
      <c r="C552" t="s">
        <v>649</v>
      </c>
      <c r="D552" t="s">
        <v>1236</v>
      </c>
      <c r="E552" t="s">
        <v>1102</v>
      </c>
      <c r="F552" t="s">
        <v>1235</v>
      </c>
      <c r="G552" t="s">
        <v>1256</v>
      </c>
      <c r="H552">
        <v>2022</v>
      </c>
      <c r="I552" s="75">
        <v>1</v>
      </c>
      <c r="J552" t="s">
        <v>1145</v>
      </c>
      <c r="K552" s="2"/>
      <c r="L552" s="60"/>
    </row>
    <row r="553" spans="1:12">
      <c r="A553">
        <v>44</v>
      </c>
      <c r="B553" t="s">
        <v>639</v>
      </c>
      <c r="C553" t="s">
        <v>1075</v>
      </c>
      <c r="D553" t="s">
        <v>1132</v>
      </c>
      <c r="E553" t="s">
        <v>1102</v>
      </c>
      <c r="F553" t="s">
        <v>1188</v>
      </c>
      <c r="G553" t="s">
        <v>1097</v>
      </c>
      <c r="H553">
        <v>2022</v>
      </c>
      <c r="I553" s="75">
        <v>29.89201509546762</v>
      </c>
      <c r="J553" t="s">
        <v>1187</v>
      </c>
      <c r="K553" s="2"/>
      <c r="L553" s="60"/>
    </row>
    <row r="554" spans="1:12">
      <c r="A554">
        <v>1</v>
      </c>
      <c r="B554" t="s">
        <v>1072</v>
      </c>
      <c r="C554" t="s">
        <v>1072</v>
      </c>
      <c r="D554" t="s">
        <v>1132</v>
      </c>
      <c r="E554" t="s">
        <v>1102</v>
      </c>
      <c r="F554" t="s">
        <v>1188</v>
      </c>
      <c r="G554" t="s">
        <v>1097</v>
      </c>
      <c r="H554">
        <v>2022</v>
      </c>
      <c r="I554" s="75">
        <v>84.751515068981092</v>
      </c>
      <c r="J554" t="s">
        <v>1187</v>
      </c>
      <c r="K554" s="2"/>
      <c r="L554" s="60"/>
    </row>
    <row r="555" spans="1:12">
      <c r="A555">
        <v>44001</v>
      </c>
      <c r="B555" t="s">
        <v>639</v>
      </c>
      <c r="C555" t="s">
        <v>640</v>
      </c>
      <c r="D555" t="s">
        <v>1132</v>
      </c>
      <c r="E555" t="s">
        <v>1102</v>
      </c>
      <c r="F555" t="s">
        <v>1188</v>
      </c>
      <c r="G555" t="s">
        <v>1097</v>
      </c>
      <c r="H555">
        <v>2022</v>
      </c>
      <c r="I555" s="75">
        <v>45.74726396171306</v>
      </c>
      <c r="J555" t="s">
        <v>1187</v>
      </c>
      <c r="K555" s="2"/>
      <c r="L555" s="60"/>
    </row>
    <row r="556" spans="1:12">
      <c r="A556">
        <v>44035</v>
      </c>
      <c r="B556" t="s">
        <v>639</v>
      </c>
      <c r="C556" t="s">
        <v>360</v>
      </c>
      <c r="D556" t="s">
        <v>1132</v>
      </c>
      <c r="E556" t="s">
        <v>1102</v>
      </c>
      <c r="F556" t="s">
        <v>1188</v>
      </c>
      <c r="G556" t="s">
        <v>1097</v>
      </c>
      <c r="H556">
        <v>2022</v>
      </c>
      <c r="I556" s="75">
        <v>22.172949002217294</v>
      </c>
      <c r="J556" t="s">
        <v>1187</v>
      </c>
      <c r="K556" s="2"/>
      <c r="L556" s="60"/>
    </row>
    <row r="557" spans="1:12">
      <c r="A557">
        <v>44078</v>
      </c>
      <c r="B557" t="s">
        <v>639</v>
      </c>
      <c r="C557" t="s">
        <v>641</v>
      </c>
      <c r="D557" t="s">
        <v>1132</v>
      </c>
      <c r="E557" t="s">
        <v>1102</v>
      </c>
      <c r="F557" t="s">
        <v>1188</v>
      </c>
      <c r="G557" t="s">
        <v>1097</v>
      </c>
      <c r="H557">
        <v>2022</v>
      </c>
      <c r="I557" s="75">
        <v>40.933278755628322</v>
      </c>
      <c r="J557" t="s">
        <v>1187</v>
      </c>
      <c r="K557" s="2"/>
      <c r="L557" s="60"/>
    </row>
    <row r="558" spans="1:12">
      <c r="A558">
        <v>44090</v>
      </c>
      <c r="B558" t="s">
        <v>639</v>
      </c>
      <c r="C558" t="s">
        <v>642</v>
      </c>
      <c r="D558" t="s">
        <v>1132</v>
      </c>
      <c r="E558" t="s">
        <v>1102</v>
      </c>
      <c r="F558" t="s">
        <v>1188</v>
      </c>
      <c r="G558" t="s">
        <v>1097</v>
      </c>
      <c r="H558">
        <v>2022</v>
      </c>
      <c r="I558" s="75">
        <v>51.59958720330237</v>
      </c>
      <c r="J558" t="s">
        <v>1187</v>
      </c>
      <c r="K558" s="2"/>
      <c r="L558" s="60"/>
    </row>
    <row r="559" spans="1:12">
      <c r="A559">
        <v>44098</v>
      </c>
      <c r="B559" t="s">
        <v>639</v>
      </c>
      <c r="C559" t="s">
        <v>643</v>
      </c>
      <c r="D559" t="s">
        <v>1132</v>
      </c>
      <c r="E559" t="s">
        <v>1102</v>
      </c>
      <c r="F559" t="s">
        <v>1188</v>
      </c>
      <c r="G559" t="s">
        <v>1097</v>
      </c>
      <c r="H559">
        <v>2022</v>
      </c>
      <c r="I559" s="75">
        <v>0</v>
      </c>
      <c r="J559" t="s">
        <v>1187</v>
      </c>
      <c r="K559" s="2"/>
      <c r="L559" s="60"/>
    </row>
    <row r="560" spans="1:12">
      <c r="A560">
        <v>44110</v>
      </c>
      <c r="B560" t="s">
        <v>639</v>
      </c>
      <c r="C560" t="s">
        <v>644</v>
      </c>
      <c r="D560" t="s">
        <v>1132</v>
      </c>
      <c r="E560" t="s">
        <v>1102</v>
      </c>
      <c r="F560" t="s">
        <v>1188</v>
      </c>
      <c r="G560" t="s">
        <v>1097</v>
      </c>
      <c r="H560">
        <v>2022</v>
      </c>
      <c r="I560" s="75">
        <v>251.57232704402514</v>
      </c>
      <c r="J560" t="s">
        <v>1187</v>
      </c>
      <c r="K560" s="2"/>
      <c r="L560" s="60"/>
    </row>
    <row r="561" spans="1:12">
      <c r="A561">
        <v>44279</v>
      </c>
      <c r="B561" t="s">
        <v>639</v>
      </c>
      <c r="C561" t="s">
        <v>645</v>
      </c>
      <c r="D561" t="s">
        <v>1132</v>
      </c>
      <c r="E561" t="s">
        <v>1102</v>
      </c>
      <c r="F561" t="s">
        <v>1188</v>
      </c>
      <c r="G561" t="s">
        <v>1097</v>
      </c>
      <c r="H561">
        <v>2022</v>
      </c>
      <c r="I561" s="75">
        <v>32.504469364537627</v>
      </c>
      <c r="J561" t="s">
        <v>1187</v>
      </c>
      <c r="K561" s="2"/>
      <c r="L561" s="60"/>
    </row>
    <row r="562" spans="1:12">
      <c r="A562">
        <v>44378</v>
      </c>
      <c r="B562" t="s">
        <v>639</v>
      </c>
      <c r="C562" t="s">
        <v>646</v>
      </c>
      <c r="D562" t="s">
        <v>1132</v>
      </c>
      <c r="E562" t="s">
        <v>1102</v>
      </c>
      <c r="F562" t="s">
        <v>1188</v>
      </c>
      <c r="G562" t="s">
        <v>1097</v>
      </c>
      <c r="H562">
        <v>2022</v>
      </c>
      <c r="I562" s="75">
        <v>0</v>
      </c>
      <c r="J562" t="s">
        <v>1187</v>
      </c>
      <c r="K562" s="2"/>
      <c r="L562" s="60"/>
    </row>
    <row r="563" spans="1:12">
      <c r="A563">
        <v>44420</v>
      </c>
      <c r="B563" t="s">
        <v>639</v>
      </c>
      <c r="C563" t="s">
        <v>647</v>
      </c>
      <c r="D563" t="s">
        <v>1132</v>
      </c>
      <c r="E563" t="s">
        <v>1102</v>
      </c>
      <c r="F563" t="s">
        <v>1188</v>
      </c>
      <c r="G563" t="s">
        <v>1097</v>
      </c>
      <c r="H563">
        <v>2022</v>
      </c>
      <c r="I563" s="75">
        <v>0</v>
      </c>
      <c r="J563" t="s">
        <v>1187</v>
      </c>
      <c r="K563" s="2"/>
      <c r="L563" s="60"/>
    </row>
    <row r="564" spans="1:12">
      <c r="A564">
        <v>44430</v>
      </c>
      <c r="B564" t="s">
        <v>639</v>
      </c>
      <c r="C564" t="s">
        <v>648</v>
      </c>
      <c r="D564" t="s">
        <v>1132</v>
      </c>
      <c r="E564" t="s">
        <v>1102</v>
      </c>
      <c r="F564" t="s">
        <v>1188</v>
      </c>
      <c r="G564" t="s">
        <v>1097</v>
      </c>
      <c r="H564">
        <v>2022</v>
      </c>
      <c r="I564" s="75">
        <v>52.580184781792234</v>
      </c>
      <c r="J564" t="s">
        <v>1187</v>
      </c>
      <c r="K564" s="2"/>
      <c r="L564" s="60"/>
    </row>
    <row r="565" spans="1:12">
      <c r="A565">
        <v>44560</v>
      </c>
      <c r="B565" t="s">
        <v>639</v>
      </c>
      <c r="C565" t="s">
        <v>649</v>
      </c>
      <c r="D565" t="s">
        <v>1132</v>
      </c>
      <c r="E565" t="s">
        <v>1102</v>
      </c>
      <c r="F565" t="s">
        <v>1188</v>
      </c>
      <c r="G565" t="s">
        <v>1097</v>
      </c>
      <c r="H565">
        <v>2022</v>
      </c>
      <c r="I565" s="75">
        <v>6.2877263581488938</v>
      </c>
      <c r="J565" t="s">
        <v>1187</v>
      </c>
      <c r="K565" s="2"/>
      <c r="L565" s="60"/>
    </row>
    <row r="566" spans="1:12">
      <c r="A566">
        <v>44650</v>
      </c>
      <c r="B566" t="s">
        <v>639</v>
      </c>
      <c r="C566" t="s">
        <v>650</v>
      </c>
      <c r="D566" t="s">
        <v>1132</v>
      </c>
      <c r="E566" t="s">
        <v>1102</v>
      </c>
      <c r="F566" t="s">
        <v>1188</v>
      </c>
      <c r="G566" t="s">
        <v>1097</v>
      </c>
      <c r="H566">
        <v>2022</v>
      </c>
      <c r="I566" s="75">
        <v>36.845983787767132</v>
      </c>
      <c r="J566" t="s">
        <v>1187</v>
      </c>
      <c r="K566" s="2"/>
      <c r="L566" s="60"/>
    </row>
    <row r="567" spans="1:12">
      <c r="A567">
        <v>44847</v>
      </c>
      <c r="B567" t="s">
        <v>639</v>
      </c>
      <c r="C567" t="s">
        <v>651</v>
      </c>
      <c r="D567" t="s">
        <v>1132</v>
      </c>
      <c r="E567" t="s">
        <v>1102</v>
      </c>
      <c r="F567" t="s">
        <v>1188</v>
      </c>
      <c r="G567" t="s">
        <v>1097</v>
      </c>
      <c r="H567">
        <v>2022</v>
      </c>
      <c r="I567" s="75">
        <v>0</v>
      </c>
      <c r="J567" t="s">
        <v>1187</v>
      </c>
      <c r="K567" s="2"/>
      <c r="L567" s="60"/>
    </row>
    <row r="568" spans="1:12">
      <c r="A568">
        <v>44855</v>
      </c>
      <c r="B568" t="s">
        <v>639</v>
      </c>
      <c r="C568" t="s">
        <v>652</v>
      </c>
      <c r="D568" t="s">
        <v>1132</v>
      </c>
      <c r="E568" t="s">
        <v>1102</v>
      </c>
      <c r="F568" t="s">
        <v>1188</v>
      </c>
      <c r="G568" t="s">
        <v>1097</v>
      </c>
      <c r="H568">
        <v>2022</v>
      </c>
      <c r="I568" s="75">
        <v>0</v>
      </c>
      <c r="J568" t="s">
        <v>1187</v>
      </c>
      <c r="K568" s="2"/>
      <c r="L568" s="60"/>
    </row>
    <row r="569" spans="1:12">
      <c r="A569">
        <v>44874</v>
      </c>
      <c r="B569" t="s">
        <v>639</v>
      </c>
      <c r="C569" t="s">
        <v>207</v>
      </c>
      <c r="D569" t="s">
        <v>1132</v>
      </c>
      <c r="E569" t="s">
        <v>1102</v>
      </c>
      <c r="F569" t="s">
        <v>1188</v>
      </c>
      <c r="G569" t="s">
        <v>1097</v>
      </c>
      <c r="H569">
        <v>2022</v>
      </c>
      <c r="I569" s="75">
        <v>0</v>
      </c>
      <c r="J569" t="s">
        <v>1187</v>
      </c>
      <c r="K569" s="2"/>
      <c r="L569" s="60"/>
    </row>
    <row r="570" spans="1:12">
      <c r="A570">
        <v>1</v>
      </c>
      <c r="B570" t="s">
        <v>1072</v>
      </c>
      <c r="C570" t="s">
        <v>1072</v>
      </c>
      <c r="D570" t="s">
        <v>1131</v>
      </c>
      <c r="E570" t="s">
        <v>1102</v>
      </c>
      <c r="F570" t="s">
        <v>1184</v>
      </c>
      <c r="G570" t="s">
        <v>1255</v>
      </c>
      <c r="H570">
        <v>2022</v>
      </c>
      <c r="I570" s="75">
        <v>190.20486964828075</v>
      </c>
      <c r="J570" t="s">
        <v>1187</v>
      </c>
      <c r="K570" s="2"/>
      <c r="L570" s="60"/>
    </row>
    <row r="571" spans="1:12">
      <c r="A571">
        <v>44</v>
      </c>
      <c r="B571" t="s">
        <v>639</v>
      </c>
      <c r="C571" t="s">
        <v>1075</v>
      </c>
      <c r="D571" t="s">
        <v>1131</v>
      </c>
      <c r="E571" t="s">
        <v>1102</v>
      </c>
      <c r="F571" t="s">
        <v>1184</v>
      </c>
      <c r="G571" t="s">
        <v>1255</v>
      </c>
      <c r="H571">
        <v>2022</v>
      </c>
      <c r="I571" s="75">
        <v>90.856529280581483</v>
      </c>
      <c r="J571" t="s">
        <v>1187</v>
      </c>
      <c r="K571" s="2"/>
      <c r="L571" s="60"/>
    </row>
    <row r="572" spans="1:12">
      <c r="A572">
        <v>44001</v>
      </c>
      <c r="B572" t="s">
        <v>639</v>
      </c>
      <c r="C572" t="s">
        <v>640</v>
      </c>
      <c r="D572" t="s">
        <v>1131</v>
      </c>
      <c r="E572" t="s">
        <v>1102</v>
      </c>
      <c r="F572" t="s">
        <v>1184</v>
      </c>
      <c r="G572" t="s">
        <v>1255</v>
      </c>
      <c r="H572">
        <v>2022</v>
      </c>
      <c r="I572" s="75">
        <v>153.93637296584077</v>
      </c>
      <c r="J572" t="s">
        <v>1187</v>
      </c>
      <c r="K572" s="2"/>
      <c r="L572" s="60"/>
    </row>
    <row r="573" spans="1:12">
      <c r="A573">
        <v>44035</v>
      </c>
      <c r="B573" t="s">
        <v>639</v>
      </c>
      <c r="C573" t="s">
        <v>360</v>
      </c>
      <c r="D573" t="s">
        <v>1131</v>
      </c>
      <c r="E573" t="s">
        <v>1102</v>
      </c>
      <c r="F573" t="s">
        <v>1184</v>
      </c>
      <c r="G573" t="s">
        <v>1255</v>
      </c>
      <c r="H573">
        <v>2022</v>
      </c>
      <c r="I573" s="75">
        <v>133.74944271065539</v>
      </c>
      <c r="J573" t="s">
        <v>1187</v>
      </c>
      <c r="K573" s="2"/>
      <c r="L573" s="60"/>
    </row>
    <row r="574" spans="1:12">
      <c r="A574">
        <v>44078</v>
      </c>
      <c r="B574" t="s">
        <v>639</v>
      </c>
      <c r="C574" t="s">
        <v>641</v>
      </c>
      <c r="D574" t="s">
        <v>1131</v>
      </c>
      <c r="E574" t="s">
        <v>1102</v>
      </c>
      <c r="F574" t="s">
        <v>1184</v>
      </c>
      <c r="G574" t="s">
        <v>1255</v>
      </c>
      <c r="H574">
        <v>2022</v>
      </c>
      <c r="I574" s="75">
        <v>40.477636106051406</v>
      </c>
      <c r="J574" t="s">
        <v>1187</v>
      </c>
      <c r="K574" s="2"/>
      <c r="L574" s="60"/>
    </row>
    <row r="575" spans="1:12">
      <c r="A575">
        <v>44090</v>
      </c>
      <c r="B575" t="s">
        <v>639</v>
      </c>
      <c r="C575" t="s">
        <v>642</v>
      </c>
      <c r="D575" t="s">
        <v>1131</v>
      </c>
      <c r="E575" t="s">
        <v>1102</v>
      </c>
      <c r="F575" t="s">
        <v>1184</v>
      </c>
      <c r="G575" t="s">
        <v>1255</v>
      </c>
      <c r="H575">
        <v>2022</v>
      </c>
      <c r="I575" s="75">
        <v>49.156152711781097</v>
      </c>
      <c r="J575" t="s">
        <v>1187</v>
      </c>
      <c r="K575" s="2"/>
      <c r="L575" s="60"/>
    </row>
    <row r="576" spans="1:12">
      <c r="A576">
        <v>44098</v>
      </c>
      <c r="B576" t="s">
        <v>639</v>
      </c>
      <c r="C576" t="s">
        <v>643</v>
      </c>
      <c r="D576" t="s">
        <v>1131</v>
      </c>
      <c r="E576" t="s">
        <v>1102</v>
      </c>
      <c r="F576" t="s">
        <v>1184</v>
      </c>
      <c r="G576" t="s">
        <v>1255</v>
      </c>
      <c r="H576">
        <v>2022</v>
      </c>
      <c r="I576" s="75">
        <v>229.62112514351321</v>
      </c>
      <c r="J576" t="s">
        <v>1187</v>
      </c>
      <c r="K576" s="2"/>
      <c r="L576" s="60"/>
    </row>
    <row r="577" spans="1:12">
      <c r="A577">
        <v>44110</v>
      </c>
      <c r="B577" t="s">
        <v>639</v>
      </c>
      <c r="C577" t="s">
        <v>644</v>
      </c>
      <c r="D577" t="s">
        <v>1131</v>
      </c>
      <c r="E577" t="s">
        <v>1102</v>
      </c>
      <c r="F577" t="s">
        <v>1184</v>
      </c>
      <c r="G577" t="s">
        <v>1255</v>
      </c>
      <c r="H577">
        <v>2022</v>
      </c>
      <c r="I577" s="75">
        <v>237.52969121140143</v>
      </c>
      <c r="J577" t="s">
        <v>1187</v>
      </c>
      <c r="K577" s="2"/>
      <c r="L577" s="60"/>
    </row>
    <row r="578" spans="1:12">
      <c r="A578">
        <v>44279</v>
      </c>
      <c r="B578" t="s">
        <v>639</v>
      </c>
      <c r="C578" t="s">
        <v>645</v>
      </c>
      <c r="D578" t="s">
        <v>1131</v>
      </c>
      <c r="E578" t="s">
        <v>1102</v>
      </c>
      <c r="F578" t="s">
        <v>1184</v>
      </c>
      <c r="G578" t="s">
        <v>1255</v>
      </c>
      <c r="H578">
        <v>2022</v>
      </c>
      <c r="I578" s="75">
        <v>172.47326664367023</v>
      </c>
      <c r="J578" t="s">
        <v>1187</v>
      </c>
      <c r="K578" s="2"/>
      <c r="L578" s="60"/>
    </row>
    <row r="579" spans="1:12">
      <c r="A579">
        <v>44378</v>
      </c>
      <c r="B579" t="s">
        <v>639</v>
      </c>
      <c r="C579" t="s">
        <v>646</v>
      </c>
      <c r="D579" t="s">
        <v>1131</v>
      </c>
      <c r="E579" t="s">
        <v>1102</v>
      </c>
      <c r="F579" t="s">
        <v>1184</v>
      </c>
      <c r="G579" t="s">
        <v>1255</v>
      </c>
      <c r="H579">
        <v>2022</v>
      </c>
      <c r="I579" s="75">
        <v>0</v>
      </c>
      <c r="J579" t="s">
        <v>1187</v>
      </c>
      <c r="K579" s="2"/>
      <c r="L579" s="60"/>
    </row>
    <row r="580" spans="1:12">
      <c r="A580">
        <v>44420</v>
      </c>
      <c r="B580" t="s">
        <v>639</v>
      </c>
      <c r="C580" t="s">
        <v>647</v>
      </c>
      <c r="D580" t="s">
        <v>1131</v>
      </c>
      <c r="E580" t="s">
        <v>1102</v>
      </c>
      <c r="F580" t="s">
        <v>1184</v>
      </c>
      <c r="G580" t="s">
        <v>1255</v>
      </c>
      <c r="H580">
        <v>2022</v>
      </c>
      <c r="I580" s="75">
        <v>198.4126984126984</v>
      </c>
      <c r="J580" t="s">
        <v>1187</v>
      </c>
      <c r="K580" s="2"/>
      <c r="L580" s="60"/>
    </row>
    <row r="581" spans="1:12">
      <c r="A581">
        <v>44430</v>
      </c>
      <c r="B581" t="s">
        <v>639</v>
      </c>
      <c r="C581" t="s">
        <v>648</v>
      </c>
      <c r="D581" t="s">
        <v>1131</v>
      </c>
      <c r="E581" t="s">
        <v>1102</v>
      </c>
      <c r="F581" t="s">
        <v>1184</v>
      </c>
      <c r="G581" t="s">
        <v>1255</v>
      </c>
      <c r="H581">
        <v>2022</v>
      </c>
      <c r="I581" s="75">
        <v>127.37378415933303</v>
      </c>
      <c r="J581" t="s">
        <v>1187</v>
      </c>
      <c r="K581" s="2"/>
      <c r="L581" s="60"/>
    </row>
    <row r="582" spans="1:12">
      <c r="A582">
        <v>44560</v>
      </c>
      <c r="B582" t="s">
        <v>639</v>
      </c>
      <c r="C582" t="s">
        <v>649</v>
      </c>
      <c r="D582" t="s">
        <v>1131</v>
      </c>
      <c r="E582" t="s">
        <v>1102</v>
      </c>
      <c r="F582" t="s">
        <v>1184</v>
      </c>
      <c r="G582" t="s">
        <v>1255</v>
      </c>
      <c r="H582">
        <v>2022</v>
      </c>
      <c r="I582" s="75">
        <v>25.811447376911659</v>
      </c>
      <c r="J582" t="s">
        <v>1187</v>
      </c>
      <c r="K582" s="2"/>
      <c r="L582" s="60"/>
    </row>
    <row r="583" spans="1:12">
      <c r="A583">
        <v>44650</v>
      </c>
      <c r="B583" t="s">
        <v>639</v>
      </c>
      <c r="C583" t="s">
        <v>650</v>
      </c>
      <c r="D583" t="s">
        <v>1131</v>
      </c>
      <c r="E583" t="s">
        <v>1102</v>
      </c>
      <c r="F583" t="s">
        <v>1184</v>
      </c>
      <c r="G583" t="s">
        <v>1255</v>
      </c>
      <c r="H583">
        <v>2022</v>
      </c>
      <c r="I583" s="75">
        <v>159.82951518380392</v>
      </c>
      <c r="J583" t="s">
        <v>1187</v>
      </c>
      <c r="K583" s="2"/>
      <c r="L583" s="60"/>
    </row>
    <row r="584" spans="1:12">
      <c r="A584">
        <v>44847</v>
      </c>
      <c r="B584" t="s">
        <v>639</v>
      </c>
      <c r="C584" t="s">
        <v>651</v>
      </c>
      <c r="D584" t="s">
        <v>1131</v>
      </c>
      <c r="E584" t="s">
        <v>1102</v>
      </c>
      <c r="F584" t="s">
        <v>1184</v>
      </c>
      <c r="G584" t="s">
        <v>1255</v>
      </c>
      <c r="H584">
        <v>2022</v>
      </c>
      <c r="I584" s="75">
        <v>7.526719855486979</v>
      </c>
      <c r="J584" t="s">
        <v>1187</v>
      </c>
      <c r="K584" s="2"/>
      <c r="L584" s="60"/>
    </row>
    <row r="585" spans="1:12">
      <c r="A585">
        <v>44855</v>
      </c>
      <c r="B585" t="s">
        <v>639</v>
      </c>
      <c r="C585" t="s">
        <v>652</v>
      </c>
      <c r="D585" t="s">
        <v>1131</v>
      </c>
      <c r="E585" t="s">
        <v>1102</v>
      </c>
      <c r="F585" t="s">
        <v>1184</v>
      </c>
      <c r="G585" t="s">
        <v>1255</v>
      </c>
      <c r="H585">
        <v>2022</v>
      </c>
      <c r="I585" s="75">
        <v>77.04160246533128</v>
      </c>
      <c r="J585" t="s">
        <v>1187</v>
      </c>
      <c r="K585" s="2"/>
      <c r="L585" s="60"/>
    </row>
    <row r="586" spans="1:12">
      <c r="A586">
        <v>44874</v>
      </c>
      <c r="B586" t="s">
        <v>639</v>
      </c>
      <c r="C586" t="s">
        <v>207</v>
      </c>
      <c r="D586" t="s">
        <v>1131</v>
      </c>
      <c r="E586" t="s">
        <v>1102</v>
      </c>
      <c r="F586" t="s">
        <v>1184</v>
      </c>
      <c r="G586" t="s">
        <v>1255</v>
      </c>
      <c r="H586">
        <v>2022</v>
      </c>
      <c r="I586" s="75">
        <v>55.81914596706671</v>
      </c>
      <c r="J586" t="s">
        <v>1187</v>
      </c>
      <c r="K586" s="2"/>
      <c r="L586" s="60"/>
    </row>
    <row r="587" spans="1:12">
      <c r="A587">
        <v>1</v>
      </c>
      <c r="B587" t="s">
        <v>1072</v>
      </c>
      <c r="C587" t="s">
        <v>1072</v>
      </c>
      <c r="D587" t="s">
        <v>1130</v>
      </c>
      <c r="E587" t="s">
        <v>1102</v>
      </c>
      <c r="F587" t="s">
        <v>1184</v>
      </c>
      <c r="G587" t="s">
        <v>1098</v>
      </c>
      <c r="H587">
        <v>2022</v>
      </c>
      <c r="I587" s="75">
        <v>487.9405032895217</v>
      </c>
      <c r="J587" t="s">
        <v>1187</v>
      </c>
      <c r="K587" s="2"/>
      <c r="L587" s="60"/>
    </row>
    <row r="588" spans="1:12">
      <c r="A588">
        <v>44</v>
      </c>
      <c r="B588" t="s">
        <v>639</v>
      </c>
      <c r="C588" t="s">
        <v>1075</v>
      </c>
      <c r="D588" t="s">
        <v>1130</v>
      </c>
      <c r="E588" t="s">
        <v>1102</v>
      </c>
      <c r="F588" t="s">
        <v>1184</v>
      </c>
      <c r="G588" t="s">
        <v>1098</v>
      </c>
      <c r="H588">
        <v>2022</v>
      </c>
      <c r="I588" s="75">
        <v>231.16042533518262</v>
      </c>
      <c r="J588" t="s">
        <v>1187</v>
      </c>
      <c r="K588" s="2"/>
      <c r="L588" s="60"/>
    </row>
    <row r="589" spans="1:12">
      <c r="A589">
        <v>44001</v>
      </c>
      <c r="B589" t="s">
        <v>639</v>
      </c>
      <c r="C589" t="s">
        <v>640</v>
      </c>
      <c r="D589" t="s">
        <v>1130</v>
      </c>
      <c r="E589" t="s">
        <v>1102</v>
      </c>
      <c r="F589" t="s">
        <v>1184</v>
      </c>
      <c r="G589" t="s">
        <v>1098</v>
      </c>
      <c r="H589">
        <v>2022</v>
      </c>
      <c r="I589" s="75">
        <v>483.11208200302474</v>
      </c>
      <c r="J589" t="s">
        <v>1187</v>
      </c>
      <c r="K589" s="2"/>
      <c r="L589" s="60"/>
    </row>
    <row r="590" spans="1:12">
      <c r="A590">
        <v>44035</v>
      </c>
      <c r="B590" t="s">
        <v>639</v>
      </c>
      <c r="C590" t="s">
        <v>360</v>
      </c>
      <c r="D590" t="s">
        <v>1130</v>
      </c>
      <c r="E590" t="s">
        <v>1102</v>
      </c>
      <c r="F590" t="s">
        <v>1184</v>
      </c>
      <c r="G590" t="s">
        <v>1098</v>
      </c>
      <c r="H590">
        <v>2022</v>
      </c>
      <c r="I590" s="75">
        <v>142.04545454545456</v>
      </c>
      <c r="J590" t="s">
        <v>1187</v>
      </c>
      <c r="K590" s="2"/>
      <c r="L590" s="60"/>
    </row>
    <row r="591" spans="1:12">
      <c r="A591">
        <v>44078</v>
      </c>
      <c r="B591" t="s">
        <v>639</v>
      </c>
      <c r="C591" t="s">
        <v>641</v>
      </c>
      <c r="D591" t="s">
        <v>1130</v>
      </c>
      <c r="E591" t="s">
        <v>1102</v>
      </c>
      <c r="F591" t="s">
        <v>1184</v>
      </c>
      <c r="G591" t="s">
        <v>1098</v>
      </c>
      <c r="H591">
        <v>2022</v>
      </c>
      <c r="I591" s="75">
        <v>42.480883602378931</v>
      </c>
      <c r="J591" t="s">
        <v>1187</v>
      </c>
      <c r="K591" s="2"/>
      <c r="L591" s="60"/>
    </row>
    <row r="592" spans="1:12">
      <c r="A592">
        <v>44090</v>
      </c>
      <c r="B592" t="s">
        <v>639</v>
      </c>
      <c r="C592" t="s">
        <v>642</v>
      </c>
      <c r="D592" t="s">
        <v>1130</v>
      </c>
      <c r="E592" t="s">
        <v>1102</v>
      </c>
      <c r="F592" t="s">
        <v>1184</v>
      </c>
      <c r="G592" t="s">
        <v>1098</v>
      </c>
      <c r="H592">
        <v>2022</v>
      </c>
      <c r="I592" s="75">
        <v>264.9708532061473</v>
      </c>
      <c r="J592" t="s">
        <v>1187</v>
      </c>
      <c r="K592" s="2"/>
      <c r="L592" s="60"/>
    </row>
    <row r="593" spans="1:12">
      <c r="A593">
        <v>44098</v>
      </c>
      <c r="B593" t="s">
        <v>639</v>
      </c>
      <c r="C593" t="s">
        <v>643</v>
      </c>
      <c r="D593" t="s">
        <v>1130</v>
      </c>
      <c r="E593" t="s">
        <v>1102</v>
      </c>
      <c r="F593" t="s">
        <v>1184</v>
      </c>
      <c r="G593" t="s">
        <v>1098</v>
      </c>
      <c r="H593">
        <v>2022</v>
      </c>
      <c r="I593" s="75">
        <v>249.53212726138491</v>
      </c>
      <c r="J593" t="s">
        <v>1187</v>
      </c>
      <c r="K593" s="2"/>
      <c r="L593" s="60"/>
    </row>
    <row r="594" spans="1:12">
      <c r="A594">
        <v>44110</v>
      </c>
      <c r="B594" t="s">
        <v>639</v>
      </c>
      <c r="C594" t="s">
        <v>644</v>
      </c>
      <c r="D594" t="s">
        <v>1130</v>
      </c>
      <c r="E594" t="s">
        <v>1102</v>
      </c>
      <c r="F594" t="s">
        <v>1184</v>
      </c>
      <c r="G594" t="s">
        <v>1098</v>
      </c>
      <c r="H594">
        <v>2022</v>
      </c>
      <c r="I594" s="75">
        <v>248.75621890547262</v>
      </c>
      <c r="J594" t="s">
        <v>1187</v>
      </c>
      <c r="K594" s="2"/>
      <c r="L594" s="60"/>
    </row>
    <row r="595" spans="1:12">
      <c r="A595">
        <v>44279</v>
      </c>
      <c r="B595" t="s">
        <v>639</v>
      </c>
      <c r="C595" t="s">
        <v>645</v>
      </c>
      <c r="D595" t="s">
        <v>1130</v>
      </c>
      <c r="E595" t="s">
        <v>1102</v>
      </c>
      <c r="F595" t="s">
        <v>1184</v>
      </c>
      <c r="G595" t="s">
        <v>1098</v>
      </c>
      <c r="H595">
        <v>2022</v>
      </c>
      <c r="I595" s="75">
        <v>487.90404553771094</v>
      </c>
      <c r="J595" t="s">
        <v>1187</v>
      </c>
      <c r="K595" s="2"/>
      <c r="L595" s="60"/>
    </row>
    <row r="596" spans="1:12">
      <c r="A596">
        <v>44378</v>
      </c>
      <c r="B596" t="s">
        <v>639</v>
      </c>
      <c r="C596" t="s">
        <v>646</v>
      </c>
      <c r="D596" t="s">
        <v>1130</v>
      </c>
      <c r="E596" t="s">
        <v>1102</v>
      </c>
      <c r="F596" t="s">
        <v>1184</v>
      </c>
      <c r="G596" t="s">
        <v>1098</v>
      </c>
      <c r="H596">
        <v>2022</v>
      </c>
      <c r="I596" s="75">
        <v>107.10460549803642</v>
      </c>
      <c r="J596" t="s">
        <v>1187</v>
      </c>
      <c r="K596" s="2"/>
      <c r="L596" s="60"/>
    </row>
    <row r="597" spans="1:12">
      <c r="A597">
        <v>44420</v>
      </c>
      <c r="B597" t="s">
        <v>639</v>
      </c>
      <c r="C597" t="s">
        <v>647</v>
      </c>
      <c r="D597" t="s">
        <v>1130</v>
      </c>
      <c r="E597" t="s">
        <v>1102</v>
      </c>
      <c r="F597" t="s">
        <v>1184</v>
      </c>
      <c r="G597" t="s">
        <v>1098</v>
      </c>
      <c r="H597">
        <v>2022</v>
      </c>
      <c r="I597" s="75">
        <v>0</v>
      </c>
      <c r="J597" t="s">
        <v>1187</v>
      </c>
      <c r="K597" s="2"/>
      <c r="L597" s="60"/>
    </row>
    <row r="598" spans="1:12">
      <c r="A598">
        <v>44430</v>
      </c>
      <c r="B598" t="s">
        <v>639</v>
      </c>
      <c r="C598" t="s">
        <v>648</v>
      </c>
      <c r="D598" t="s">
        <v>1130</v>
      </c>
      <c r="E598" t="s">
        <v>1102</v>
      </c>
      <c r="F598" t="s">
        <v>1184</v>
      </c>
      <c r="G598" t="s">
        <v>1098</v>
      </c>
      <c r="H598">
        <v>2022</v>
      </c>
      <c r="I598" s="75">
        <v>305.74361214238917</v>
      </c>
      <c r="J598" t="s">
        <v>1187</v>
      </c>
      <c r="K598" s="2"/>
      <c r="L598" s="60"/>
    </row>
    <row r="599" spans="1:12">
      <c r="A599">
        <v>44560</v>
      </c>
      <c r="B599" t="s">
        <v>639</v>
      </c>
      <c r="C599" t="s">
        <v>649</v>
      </c>
      <c r="D599" t="s">
        <v>1130</v>
      </c>
      <c r="E599" t="s">
        <v>1102</v>
      </c>
      <c r="F599" t="s">
        <v>1184</v>
      </c>
      <c r="G599" t="s">
        <v>1098</v>
      </c>
      <c r="H599">
        <v>2022</v>
      </c>
      <c r="I599" s="75">
        <v>37.526268387871511</v>
      </c>
      <c r="J599" t="s">
        <v>1187</v>
      </c>
      <c r="K599" s="2"/>
      <c r="L599" s="60"/>
    </row>
    <row r="600" spans="1:12">
      <c r="A600">
        <v>44650</v>
      </c>
      <c r="B600" t="s">
        <v>639</v>
      </c>
      <c r="C600" t="s">
        <v>650</v>
      </c>
      <c r="D600" t="s">
        <v>1130</v>
      </c>
      <c r="E600" t="s">
        <v>1102</v>
      </c>
      <c r="F600" t="s">
        <v>1184</v>
      </c>
      <c r="G600" t="s">
        <v>1098</v>
      </c>
      <c r="H600">
        <v>2022</v>
      </c>
      <c r="I600" s="75">
        <v>165.99040944300995</v>
      </c>
      <c r="J600" t="s">
        <v>1187</v>
      </c>
      <c r="K600" s="2"/>
      <c r="L600" s="60"/>
    </row>
    <row r="601" spans="1:12">
      <c r="A601">
        <v>44847</v>
      </c>
      <c r="B601" t="s">
        <v>639</v>
      </c>
      <c r="C601" t="s">
        <v>651</v>
      </c>
      <c r="D601" t="s">
        <v>1130</v>
      </c>
      <c r="E601" t="s">
        <v>1102</v>
      </c>
      <c r="F601" t="s">
        <v>1184</v>
      </c>
      <c r="G601" t="s">
        <v>1098</v>
      </c>
      <c r="H601">
        <v>2022</v>
      </c>
      <c r="I601" s="75">
        <v>53.808901529710198</v>
      </c>
      <c r="J601" t="s">
        <v>1187</v>
      </c>
      <c r="K601" s="2"/>
      <c r="L601" s="60"/>
    </row>
    <row r="602" spans="1:12">
      <c r="A602">
        <v>44855</v>
      </c>
      <c r="B602" t="s">
        <v>639</v>
      </c>
      <c r="C602" t="s">
        <v>652</v>
      </c>
      <c r="D602" t="s">
        <v>1130</v>
      </c>
      <c r="E602" t="s">
        <v>1102</v>
      </c>
      <c r="F602" t="s">
        <v>1184</v>
      </c>
      <c r="G602" t="s">
        <v>1098</v>
      </c>
      <c r="H602">
        <v>2022</v>
      </c>
      <c r="I602" s="75">
        <v>572.83142389525369</v>
      </c>
      <c r="J602" t="s">
        <v>1187</v>
      </c>
      <c r="K602" s="2"/>
      <c r="L602" s="60"/>
    </row>
    <row r="603" spans="1:12">
      <c r="A603">
        <v>44874</v>
      </c>
      <c r="B603" t="s">
        <v>639</v>
      </c>
      <c r="C603" t="s">
        <v>207</v>
      </c>
      <c r="D603" t="s">
        <v>1130</v>
      </c>
      <c r="E603" t="s">
        <v>1102</v>
      </c>
      <c r="F603" t="s">
        <v>1184</v>
      </c>
      <c r="G603" t="s">
        <v>1098</v>
      </c>
      <c r="H603">
        <v>2022</v>
      </c>
      <c r="I603" s="75">
        <v>123.83900928792571</v>
      </c>
      <c r="J603" t="s">
        <v>1187</v>
      </c>
      <c r="K603" s="2"/>
      <c r="L603" s="60"/>
    </row>
    <row r="604" spans="1:12">
      <c r="A604">
        <v>1</v>
      </c>
      <c r="B604" t="s">
        <v>1072</v>
      </c>
      <c r="C604" t="s">
        <v>1072</v>
      </c>
      <c r="D604" t="s">
        <v>1132</v>
      </c>
      <c r="E604" t="s">
        <v>1102</v>
      </c>
      <c r="F604" t="s">
        <v>1188</v>
      </c>
      <c r="G604" t="s">
        <v>1097</v>
      </c>
      <c r="H604">
        <v>2023</v>
      </c>
      <c r="I604" s="75">
        <v>78.856309819770146</v>
      </c>
      <c r="J604" t="s">
        <v>1187</v>
      </c>
      <c r="K604" s="2"/>
      <c r="L604" s="60"/>
    </row>
    <row r="605" spans="1:12">
      <c r="A605">
        <v>44</v>
      </c>
      <c r="B605" t="s">
        <v>639</v>
      </c>
      <c r="C605" t="s">
        <v>1075</v>
      </c>
      <c r="D605" t="s">
        <v>1132</v>
      </c>
      <c r="E605" t="s">
        <v>1102</v>
      </c>
      <c r="F605" t="s">
        <v>1188</v>
      </c>
      <c r="G605" t="s">
        <v>1097</v>
      </c>
      <c r="H605">
        <v>2023</v>
      </c>
      <c r="I605" s="75">
        <v>24.83929727369895</v>
      </c>
      <c r="J605" t="s">
        <v>1187</v>
      </c>
      <c r="K605" s="2"/>
      <c r="L605" s="60"/>
    </row>
    <row r="606" spans="1:12">
      <c r="A606">
        <v>44001</v>
      </c>
      <c r="B606" t="s">
        <v>639</v>
      </c>
      <c r="C606" t="s">
        <v>640</v>
      </c>
      <c r="D606" t="s">
        <v>1132</v>
      </c>
      <c r="E606" t="s">
        <v>1102</v>
      </c>
      <c r="F606" t="s">
        <v>1188</v>
      </c>
      <c r="G606" t="s">
        <v>1097</v>
      </c>
      <c r="H606">
        <v>2023</v>
      </c>
      <c r="I606" s="75">
        <v>46.02910455688135</v>
      </c>
      <c r="J606" t="s">
        <v>1187</v>
      </c>
      <c r="K606" s="2"/>
      <c r="L606" s="60"/>
    </row>
    <row r="607" spans="1:12">
      <c r="A607">
        <v>44035</v>
      </c>
      <c r="B607" t="s">
        <v>639</v>
      </c>
      <c r="C607" t="s">
        <v>360</v>
      </c>
      <c r="D607" t="s">
        <v>1132</v>
      </c>
      <c r="E607" t="s">
        <v>1102</v>
      </c>
      <c r="F607" t="s">
        <v>1188</v>
      </c>
      <c r="G607" t="s">
        <v>1097</v>
      </c>
      <c r="H607">
        <v>2023</v>
      </c>
      <c r="I607" s="75">
        <v>22.291573785109229</v>
      </c>
      <c r="J607" t="s">
        <v>1187</v>
      </c>
      <c r="K607" s="2"/>
      <c r="L607" s="60"/>
    </row>
    <row r="608" spans="1:12">
      <c r="A608">
        <v>44078</v>
      </c>
      <c r="B608" t="s">
        <v>639</v>
      </c>
      <c r="C608" t="s">
        <v>641</v>
      </c>
      <c r="D608" t="s">
        <v>1132</v>
      </c>
      <c r="E608" t="s">
        <v>1102</v>
      </c>
      <c r="F608" t="s">
        <v>1188</v>
      </c>
      <c r="G608" t="s">
        <v>1097</v>
      </c>
      <c r="H608">
        <v>2023</v>
      </c>
      <c r="I608" s="75">
        <v>0</v>
      </c>
      <c r="J608" t="s">
        <v>1187</v>
      </c>
      <c r="K608" s="2"/>
      <c r="L608" s="60"/>
    </row>
    <row r="609" spans="1:12">
      <c r="A609">
        <v>44090</v>
      </c>
      <c r="B609" t="s">
        <v>639</v>
      </c>
      <c r="C609" t="s">
        <v>642</v>
      </c>
      <c r="D609" t="s">
        <v>1132</v>
      </c>
      <c r="E609" t="s">
        <v>1102</v>
      </c>
      <c r="F609" t="s">
        <v>1188</v>
      </c>
      <c r="G609" t="s">
        <v>1097</v>
      </c>
      <c r="H609">
        <v>2023</v>
      </c>
      <c r="I609" s="75">
        <v>34.740316136876849</v>
      </c>
      <c r="J609" t="s">
        <v>1187</v>
      </c>
      <c r="K609" s="2"/>
      <c r="L609" s="60"/>
    </row>
    <row r="610" spans="1:12">
      <c r="A610">
        <v>44098</v>
      </c>
      <c r="B610" t="s">
        <v>639</v>
      </c>
      <c r="C610" t="s">
        <v>643</v>
      </c>
      <c r="D610" t="s">
        <v>1132</v>
      </c>
      <c r="E610" t="s">
        <v>1102</v>
      </c>
      <c r="F610" t="s">
        <v>1188</v>
      </c>
      <c r="G610" t="s">
        <v>1097</v>
      </c>
      <c r="H610">
        <v>2023</v>
      </c>
      <c r="I610" s="75">
        <v>0</v>
      </c>
      <c r="J610" t="s">
        <v>1187</v>
      </c>
      <c r="K610" s="2"/>
      <c r="L610" s="60"/>
    </row>
    <row r="611" spans="1:12">
      <c r="A611">
        <v>44110</v>
      </c>
      <c r="B611" t="s">
        <v>639</v>
      </c>
      <c r="C611" t="s">
        <v>644</v>
      </c>
      <c r="D611" t="s">
        <v>1132</v>
      </c>
      <c r="E611" t="s">
        <v>1102</v>
      </c>
      <c r="F611" t="s">
        <v>1188</v>
      </c>
      <c r="G611" t="s">
        <v>1097</v>
      </c>
      <c r="H611">
        <v>2023</v>
      </c>
      <c r="I611" s="75">
        <v>0</v>
      </c>
      <c r="J611" t="s">
        <v>1187</v>
      </c>
      <c r="K611" s="2"/>
      <c r="L611" s="60"/>
    </row>
    <row r="612" spans="1:12">
      <c r="A612">
        <v>44279</v>
      </c>
      <c r="B612" t="s">
        <v>639</v>
      </c>
      <c r="C612" t="s">
        <v>645</v>
      </c>
      <c r="D612" t="s">
        <v>1132</v>
      </c>
      <c r="E612" t="s">
        <v>1102</v>
      </c>
      <c r="F612" t="s">
        <v>1188</v>
      </c>
      <c r="G612" t="s">
        <v>1097</v>
      </c>
      <c r="H612">
        <v>2023</v>
      </c>
      <c r="I612" s="75">
        <v>65.380843412880026</v>
      </c>
      <c r="J612" t="s">
        <v>1187</v>
      </c>
      <c r="K612" s="2"/>
      <c r="L612" s="60"/>
    </row>
    <row r="613" spans="1:12">
      <c r="A613">
        <v>44378</v>
      </c>
      <c r="B613" t="s">
        <v>639</v>
      </c>
      <c r="C613" t="s">
        <v>646</v>
      </c>
      <c r="D613" t="s">
        <v>1132</v>
      </c>
      <c r="E613" t="s">
        <v>1102</v>
      </c>
      <c r="F613" t="s">
        <v>1188</v>
      </c>
      <c r="G613" t="s">
        <v>1097</v>
      </c>
      <c r="H613">
        <v>2023</v>
      </c>
      <c r="I613" s="75">
        <v>0</v>
      </c>
      <c r="J613" t="s">
        <v>1187</v>
      </c>
      <c r="K613" s="2"/>
      <c r="L613" s="60"/>
    </row>
    <row r="614" spans="1:12">
      <c r="A614">
        <v>44420</v>
      </c>
      <c r="B614" t="s">
        <v>639</v>
      </c>
      <c r="C614" t="s">
        <v>647</v>
      </c>
      <c r="D614" t="s">
        <v>1132</v>
      </c>
      <c r="E614" t="s">
        <v>1102</v>
      </c>
      <c r="F614" t="s">
        <v>1188</v>
      </c>
      <c r="G614" t="s">
        <v>1097</v>
      </c>
      <c r="H614">
        <v>2023</v>
      </c>
      <c r="I614" s="75">
        <v>0</v>
      </c>
      <c r="J614" t="s">
        <v>1187</v>
      </c>
      <c r="K614" s="2"/>
      <c r="L614" s="60"/>
    </row>
    <row r="615" spans="1:12">
      <c r="A615">
        <v>44430</v>
      </c>
      <c r="B615" t="s">
        <v>639</v>
      </c>
      <c r="C615" t="s">
        <v>648</v>
      </c>
      <c r="D615" t="s">
        <v>1132</v>
      </c>
      <c r="E615" t="s">
        <v>1102</v>
      </c>
      <c r="F615" t="s">
        <v>1188</v>
      </c>
      <c r="G615" t="s">
        <v>1097</v>
      </c>
      <c r="H615">
        <v>2023</v>
      </c>
      <c r="I615" s="75">
        <v>34.013605442176868</v>
      </c>
      <c r="J615" t="s">
        <v>1187</v>
      </c>
      <c r="K615" s="2"/>
      <c r="L615" s="60"/>
    </row>
    <row r="616" spans="1:12">
      <c r="A616">
        <v>44560</v>
      </c>
      <c r="B616" t="s">
        <v>639</v>
      </c>
      <c r="C616" t="s">
        <v>649</v>
      </c>
      <c r="D616" t="s">
        <v>1132</v>
      </c>
      <c r="E616" t="s">
        <v>1102</v>
      </c>
      <c r="F616" t="s">
        <v>1188</v>
      </c>
      <c r="G616" t="s">
        <v>1097</v>
      </c>
      <c r="H616">
        <v>2023</v>
      </c>
      <c r="I616" s="75">
        <v>6.3339244996199646</v>
      </c>
      <c r="J616" t="s">
        <v>1187</v>
      </c>
      <c r="K616" s="2"/>
      <c r="L616" s="60"/>
    </row>
    <row r="617" spans="1:12">
      <c r="A617">
        <v>44650</v>
      </c>
      <c r="B617" t="s">
        <v>639</v>
      </c>
      <c r="C617" t="s">
        <v>650</v>
      </c>
      <c r="D617" t="s">
        <v>1132</v>
      </c>
      <c r="E617" t="s">
        <v>1102</v>
      </c>
      <c r="F617" t="s">
        <v>1188</v>
      </c>
      <c r="G617" t="s">
        <v>1097</v>
      </c>
      <c r="H617">
        <v>2023</v>
      </c>
      <c r="I617" s="75">
        <v>18.587360594795538</v>
      </c>
      <c r="J617" t="s">
        <v>1187</v>
      </c>
      <c r="K617" s="2"/>
      <c r="L617" s="60"/>
    </row>
    <row r="618" spans="1:12">
      <c r="A618">
        <v>44847</v>
      </c>
      <c r="B618" t="s">
        <v>639</v>
      </c>
      <c r="C618" t="s">
        <v>651</v>
      </c>
      <c r="D618" t="s">
        <v>1132</v>
      </c>
      <c r="E618" t="s">
        <v>1102</v>
      </c>
      <c r="F618" t="s">
        <v>1188</v>
      </c>
      <c r="G618" t="s">
        <v>1097</v>
      </c>
      <c r="H618">
        <v>2023</v>
      </c>
      <c r="I618" s="75">
        <v>0</v>
      </c>
      <c r="J618" t="s">
        <v>1187</v>
      </c>
      <c r="K618" s="2"/>
      <c r="L618" s="60"/>
    </row>
    <row r="619" spans="1:12">
      <c r="A619">
        <v>44855</v>
      </c>
      <c r="B619" t="s">
        <v>639</v>
      </c>
      <c r="C619" t="s">
        <v>652</v>
      </c>
      <c r="D619" t="s">
        <v>1132</v>
      </c>
      <c r="E619" t="s">
        <v>1102</v>
      </c>
      <c r="F619" t="s">
        <v>1188</v>
      </c>
      <c r="G619" t="s">
        <v>1097</v>
      </c>
      <c r="H619">
        <v>2023</v>
      </c>
      <c r="I619" s="75">
        <v>0</v>
      </c>
      <c r="J619" t="s">
        <v>1187</v>
      </c>
      <c r="K619" s="2"/>
      <c r="L619" s="60"/>
    </row>
    <row r="620" spans="1:12">
      <c r="A620">
        <v>44874</v>
      </c>
      <c r="B620" t="s">
        <v>639</v>
      </c>
      <c r="C620" t="s">
        <v>207</v>
      </c>
      <c r="D620" t="s">
        <v>1132</v>
      </c>
      <c r="E620" t="s">
        <v>1102</v>
      </c>
      <c r="F620" t="s">
        <v>1188</v>
      </c>
      <c r="G620" t="s">
        <v>1097</v>
      </c>
      <c r="H620">
        <v>2023</v>
      </c>
      <c r="I620" s="75">
        <v>57.306590257879655</v>
      </c>
      <c r="J620" t="s">
        <v>1187</v>
      </c>
      <c r="K620" s="2"/>
      <c r="L620" s="60"/>
    </row>
    <row r="621" spans="1:12">
      <c r="A621">
        <v>1</v>
      </c>
      <c r="B621" t="s">
        <v>1072</v>
      </c>
      <c r="C621" t="s">
        <v>1072</v>
      </c>
      <c r="D621" t="s">
        <v>1131</v>
      </c>
      <c r="E621" t="s">
        <v>1102</v>
      </c>
      <c r="F621" t="s">
        <v>1184</v>
      </c>
      <c r="G621" t="s">
        <v>1255</v>
      </c>
      <c r="H621">
        <v>2023</v>
      </c>
      <c r="I621" s="75">
        <v>182.83241766826382</v>
      </c>
      <c r="J621" t="s">
        <v>1187</v>
      </c>
      <c r="K621" s="2"/>
      <c r="L621" s="60"/>
    </row>
    <row r="622" spans="1:12">
      <c r="A622">
        <v>44</v>
      </c>
      <c r="B622" t="s">
        <v>639</v>
      </c>
      <c r="C622" t="s">
        <v>1075</v>
      </c>
      <c r="D622" t="s">
        <v>1131</v>
      </c>
      <c r="E622" t="s">
        <v>1102</v>
      </c>
      <c r="F622" t="s">
        <v>1184</v>
      </c>
      <c r="G622" t="s">
        <v>1255</v>
      </c>
      <c r="H622">
        <v>2023</v>
      </c>
      <c r="I622" s="75">
        <v>82.484740323040242</v>
      </c>
      <c r="J622" t="s">
        <v>1187</v>
      </c>
      <c r="K622" s="2"/>
      <c r="L622" s="60"/>
    </row>
    <row r="623" spans="1:12">
      <c r="A623">
        <v>44001</v>
      </c>
      <c r="B623" t="s">
        <v>639</v>
      </c>
      <c r="C623" t="s">
        <v>640</v>
      </c>
      <c r="D623" t="s">
        <v>1131</v>
      </c>
      <c r="E623" t="s">
        <v>1102</v>
      </c>
      <c r="F623" t="s">
        <v>1184</v>
      </c>
      <c r="G623" t="s">
        <v>1255</v>
      </c>
      <c r="H623">
        <v>2023</v>
      </c>
      <c r="I623" s="75">
        <v>135.3278958340953</v>
      </c>
      <c r="J623" t="s">
        <v>1187</v>
      </c>
      <c r="K623" s="2"/>
      <c r="L623" s="60"/>
    </row>
    <row r="624" spans="1:12">
      <c r="A624">
        <v>44035</v>
      </c>
      <c r="B624" t="s">
        <v>639</v>
      </c>
      <c r="C624" t="s">
        <v>360</v>
      </c>
      <c r="D624" t="s">
        <v>1131</v>
      </c>
      <c r="E624" t="s">
        <v>1102</v>
      </c>
      <c r="F624" t="s">
        <v>1184</v>
      </c>
      <c r="G624" t="s">
        <v>1255</v>
      </c>
      <c r="H624">
        <v>2023</v>
      </c>
      <c r="I624" s="75">
        <v>111.0864252388358</v>
      </c>
      <c r="J624" t="s">
        <v>1187</v>
      </c>
      <c r="K624" s="2"/>
      <c r="L624" s="60"/>
    </row>
    <row r="625" spans="1:12">
      <c r="A625">
        <v>44078</v>
      </c>
      <c r="B625" t="s">
        <v>639</v>
      </c>
      <c r="C625" t="s">
        <v>641</v>
      </c>
      <c r="D625" t="s">
        <v>1131</v>
      </c>
      <c r="E625" t="s">
        <v>1102</v>
      </c>
      <c r="F625" t="s">
        <v>1184</v>
      </c>
      <c r="G625" t="s">
        <v>1255</v>
      </c>
      <c r="H625">
        <v>2023</v>
      </c>
      <c r="I625" s="75">
        <v>101.0713563776026</v>
      </c>
      <c r="J625" t="s">
        <v>1187</v>
      </c>
      <c r="K625" s="2"/>
      <c r="L625" s="60"/>
    </row>
    <row r="626" spans="1:12">
      <c r="A626">
        <v>44090</v>
      </c>
      <c r="B626" t="s">
        <v>639</v>
      </c>
      <c r="C626" t="s">
        <v>642</v>
      </c>
      <c r="D626" t="s">
        <v>1131</v>
      </c>
      <c r="E626" t="s">
        <v>1102</v>
      </c>
      <c r="F626" t="s">
        <v>1184</v>
      </c>
      <c r="G626" t="s">
        <v>1255</v>
      </c>
      <c r="H626">
        <v>2023</v>
      </c>
      <c r="I626" s="75">
        <v>180.18018018018017</v>
      </c>
      <c r="J626" t="s">
        <v>1187</v>
      </c>
      <c r="K626" s="2"/>
      <c r="L626" s="60"/>
    </row>
    <row r="627" spans="1:12">
      <c r="A627">
        <v>44098</v>
      </c>
      <c r="B627" t="s">
        <v>639</v>
      </c>
      <c r="C627" t="s">
        <v>643</v>
      </c>
      <c r="D627" t="s">
        <v>1131</v>
      </c>
      <c r="E627" t="s">
        <v>1102</v>
      </c>
      <c r="F627" t="s">
        <v>1184</v>
      </c>
      <c r="G627" t="s">
        <v>1255</v>
      </c>
      <c r="H627">
        <v>2023</v>
      </c>
      <c r="I627" s="75">
        <v>0</v>
      </c>
      <c r="J627" t="s">
        <v>1187</v>
      </c>
      <c r="K627" s="2"/>
      <c r="L627" s="60"/>
    </row>
    <row r="628" spans="1:12">
      <c r="A628">
        <v>44110</v>
      </c>
      <c r="B628" t="s">
        <v>639</v>
      </c>
      <c r="C628" t="s">
        <v>644</v>
      </c>
      <c r="D628" t="s">
        <v>1131</v>
      </c>
      <c r="E628" t="s">
        <v>1102</v>
      </c>
      <c r="F628" t="s">
        <v>1184</v>
      </c>
      <c r="G628" t="s">
        <v>1255</v>
      </c>
      <c r="H628">
        <v>2023</v>
      </c>
      <c r="I628" s="75">
        <v>238.09523809523813</v>
      </c>
      <c r="J628" t="s">
        <v>1187</v>
      </c>
      <c r="K628" s="2"/>
      <c r="L628" s="60"/>
    </row>
    <row r="629" spans="1:12">
      <c r="A629">
        <v>44279</v>
      </c>
      <c r="B629" t="s">
        <v>639</v>
      </c>
      <c r="C629" t="s">
        <v>645</v>
      </c>
      <c r="D629" t="s">
        <v>1131</v>
      </c>
      <c r="E629" t="s">
        <v>1102</v>
      </c>
      <c r="F629" t="s">
        <v>1184</v>
      </c>
      <c r="G629" t="s">
        <v>1255</v>
      </c>
      <c r="H629">
        <v>2023</v>
      </c>
      <c r="I629" s="75">
        <v>120.44046799724707</v>
      </c>
      <c r="J629" t="s">
        <v>1187</v>
      </c>
      <c r="K629" s="2"/>
      <c r="L629" s="60"/>
    </row>
    <row r="630" spans="1:12">
      <c r="A630">
        <v>44378</v>
      </c>
      <c r="B630" t="s">
        <v>639</v>
      </c>
      <c r="C630" t="s">
        <v>646</v>
      </c>
      <c r="D630" t="s">
        <v>1131</v>
      </c>
      <c r="E630" t="s">
        <v>1102</v>
      </c>
      <c r="F630" t="s">
        <v>1184</v>
      </c>
      <c r="G630" t="s">
        <v>1255</v>
      </c>
      <c r="H630">
        <v>2023</v>
      </c>
      <c r="I630" s="75">
        <v>100.13351134846462</v>
      </c>
      <c r="J630" t="s">
        <v>1187</v>
      </c>
      <c r="K630" s="2"/>
      <c r="L630" s="60"/>
    </row>
    <row r="631" spans="1:12">
      <c r="A631">
        <v>44420</v>
      </c>
      <c r="B631" t="s">
        <v>639</v>
      </c>
      <c r="C631" t="s">
        <v>647</v>
      </c>
      <c r="D631" t="s">
        <v>1131</v>
      </c>
      <c r="E631" t="s">
        <v>1102</v>
      </c>
      <c r="F631" t="s">
        <v>1184</v>
      </c>
      <c r="G631" t="s">
        <v>1255</v>
      </c>
      <c r="H631">
        <v>2023</v>
      </c>
      <c r="I631" s="75">
        <v>0</v>
      </c>
      <c r="J631" t="s">
        <v>1187</v>
      </c>
      <c r="K631" s="2"/>
      <c r="L631" s="60"/>
    </row>
    <row r="632" spans="1:12">
      <c r="A632">
        <v>44430</v>
      </c>
      <c r="B632" t="s">
        <v>639</v>
      </c>
      <c r="C632" t="s">
        <v>648</v>
      </c>
      <c r="D632" t="s">
        <v>1131</v>
      </c>
      <c r="E632" t="s">
        <v>1102</v>
      </c>
      <c r="F632" t="s">
        <v>1184</v>
      </c>
      <c r="G632" t="s">
        <v>1255</v>
      </c>
      <c r="H632">
        <v>2023</v>
      </c>
      <c r="I632" s="75">
        <v>111.69311354182715</v>
      </c>
      <c r="J632" t="s">
        <v>1187</v>
      </c>
      <c r="K632" s="2"/>
      <c r="L632" s="60"/>
    </row>
    <row r="633" spans="1:12">
      <c r="A633">
        <v>44560</v>
      </c>
      <c r="B633" t="s">
        <v>639</v>
      </c>
      <c r="C633" t="s">
        <v>649</v>
      </c>
      <c r="D633" t="s">
        <v>1131</v>
      </c>
      <c r="E633" t="s">
        <v>1102</v>
      </c>
      <c r="F633" t="s">
        <v>1184</v>
      </c>
      <c r="G633" t="s">
        <v>1255</v>
      </c>
      <c r="H633">
        <v>2023</v>
      </c>
      <c r="I633" s="75">
        <v>6.4424687540265433</v>
      </c>
      <c r="J633" t="s">
        <v>1187</v>
      </c>
      <c r="K633" s="2"/>
      <c r="L633" s="60"/>
    </row>
    <row r="634" spans="1:12">
      <c r="A634">
        <v>44650</v>
      </c>
      <c r="B634" t="s">
        <v>639</v>
      </c>
      <c r="C634" t="s">
        <v>650</v>
      </c>
      <c r="D634" t="s">
        <v>1131</v>
      </c>
      <c r="E634" t="s">
        <v>1102</v>
      </c>
      <c r="F634" t="s">
        <v>1184</v>
      </c>
      <c r="G634" t="s">
        <v>1255</v>
      </c>
      <c r="H634">
        <v>2023</v>
      </c>
      <c r="I634" s="75">
        <v>124.35601350151003</v>
      </c>
      <c r="J634" t="s">
        <v>1187</v>
      </c>
      <c r="K634" s="2"/>
      <c r="L634" s="60"/>
    </row>
    <row r="635" spans="1:12">
      <c r="A635">
        <v>44847</v>
      </c>
      <c r="B635" t="s">
        <v>639</v>
      </c>
      <c r="C635" t="s">
        <v>651</v>
      </c>
      <c r="D635" t="s">
        <v>1131</v>
      </c>
      <c r="E635" t="s">
        <v>1102</v>
      </c>
      <c r="F635" t="s">
        <v>1184</v>
      </c>
      <c r="G635" t="s">
        <v>1255</v>
      </c>
      <c r="H635">
        <v>2023</v>
      </c>
      <c r="I635" s="75">
        <v>7.5270031237062964</v>
      </c>
      <c r="J635" t="s">
        <v>1187</v>
      </c>
      <c r="K635" s="2"/>
      <c r="L635" s="60"/>
    </row>
    <row r="636" spans="1:12">
      <c r="A636">
        <v>44855</v>
      </c>
      <c r="B636" t="s">
        <v>639</v>
      </c>
      <c r="C636" t="s">
        <v>652</v>
      </c>
      <c r="D636" t="s">
        <v>1131</v>
      </c>
      <c r="E636" t="s">
        <v>1102</v>
      </c>
      <c r="F636" t="s">
        <v>1184</v>
      </c>
      <c r="G636" t="s">
        <v>1255</v>
      </c>
      <c r="H636">
        <v>2023</v>
      </c>
      <c r="I636" s="75">
        <v>0</v>
      </c>
      <c r="J636" t="s">
        <v>1187</v>
      </c>
      <c r="K636" s="2"/>
      <c r="L636" s="60"/>
    </row>
    <row r="637" spans="1:12">
      <c r="A637">
        <v>44874</v>
      </c>
      <c r="B637" t="s">
        <v>639</v>
      </c>
      <c r="C637" t="s">
        <v>207</v>
      </c>
      <c r="D637" t="s">
        <v>1131</v>
      </c>
      <c r="E637" t="s">
        <v>1102</v>
      </c>
      <c r="F637" t="s">
        <v>1184</v>
      </c>
      <c r="G637" t="s">
        <v>1255</v>
      </c>
      <c r="H637">
        <v>2023</v>
      </c>
      <c r="I637" s="75">
        <v>27.901785714285712</v>
      </c>
      <c r="J637" t="s">
        <v>1187</v>
      </c>
      <c r="K637" s="2"/>
      <c r="L637" s="60"/>
    </row>
    <row r="638" spans="1:12">
      <c r="A638">
        <v>1</v>
      </c>
      <c r="B638" t="s">
        <v>1072</v>
      </c>
      <c r="C638" t="s">
        <v>1072</v>
      </c>
      <c r="D638" t="s">
        <v>1130</v>
      </c>
      <c r="E638" t="s">
        <v>1102</v>
      </c>
      <c r="F638" t="s">
        <v>1184</v>
      </c>
      <c r="G638" t="s">
        <v>1098</v>
      </c>
      <c r="H638">
        <v>2023</v>
      </c>
      <c r="I638" s="75">
        <v>466.69474722791551</v>
      </c>
      <c r="J638" t="s">
        <v>1187</v>
      </c>
      <c r="K638" s="2"/>
      <c r="L638" s="60"/>
    </row>
    <row r="639" spans="1:12">
      <c r="A639">
        <v>44</v>
      </c>
      <c r="B639" t="s">
        <v>639</v>
      </c>
      <c r="C639" t="s">
        <v>1075</v>
      </c>
      <c r="D639" t="s">
        <v>1130</v>
      </c>
      <c r="E639" t="s">
        <v>1102</v>
      </c>
      <c r="F639" t="s">
        <v>1184</v>
      </c>
      <c r="G639" t="s">
        <v>1098</v>
      </c>
      <c r="H639">
        <v>2023</v>
      </c>
      <c r="I639" s="75">
        <v>229.7408490635209</v>
      </c>
      <c r="J639" t="s">
        <v>1187</v>
      </c>
      <c r="K639" s="2"/>
      <c r="L639" s="60"/>
    </row>
    <row r="640" spans="1:12">
      <c r="A640">
        <v>44001</v>
      </c>
      <c r="B640" t="s">
        <v>639</v>
      </c>
      <c r="C640" t="s">
        <v>640</v>
      </c>
      <c r="D640" t="s">
        <v>1130</v>
      </c>
      <c r="E640" t="s">
        <v>1102</v>
      </c>
      <c r="F640" t="s">
        <v>1184</v>
      </c>
      <c r="G640" t="s">
        <v>1098</v>
      </c>
      <c r="H640">
        <v>2023</v>
      </c>
      <c r="I640" s="75">
        <v>488.79499606478606</v>
      </c>
      <c r="J640" t="s">
        <v>1187</v>
      </c>
      <c r="K640" s="2"/>
      <c r="L640" s="60"/>
    </row>
    <row r="641" spans="1:12">
      <c r="A641">
        <v>44035</v>
      </c>
      <c r="B641" t="s">
        <v>639</v>
      </c>
      <c r="C641" t="s">
        <v>360</v>
      </c>
      <c r="D641" t="s">
        <v>1130</v>
      </c>
      <c r="E641" t="s">
        <v>1102</v>
      </c>
      <c r="F641" t="s">
        <v>1184</v>
      </c>
      <c r="G641" t="s">
        <v>1098</v>
      </c>
      <c r="H641">
        <v>2023</v>
      </c>
      <c r="I641" s="75">
        <v>350.05834305717622</v>
      </c>
      <c r="J641" t="s">
        <v>1187</v>
      </c>
      <c r="K641" s="2"/>
      <c r="L641" s="60"/>
    </row>
    <row r="642" spans="1:12">
      <c r="A642">
        <v>44078</v>
      </c>
      <c r="B642" t="s">
        <v>639</v>
      </c>
      <c r="C642" t="s">
        <v>641</v>
      </c>
      <c r="D642" t="s">
        <v>1130</v>
      </c>
      <c r="E642" t="s">
        <v>1102</v>
      </c>
      <c r="F642" t="s">
        <v>1184</v>
      </c>
      <c r="G642" t="s">
        <v>1098</v>
      </c>
      <c r="H642">
        <v>2023</v>
      </c>
      <c r="I642" s="75">
        <v>188.87722980062961</v>
      </c>
      <c r="J642" t="s">
        <v>1187</v>
      </c>
      <c r="K642" s="2"/>
      <c r="L642" s="60"/>
    </row>
    <row r="643" spans="1:12">
      <c r="A643">
        <v>44090</v>
      </c>
      <c r="B643" t="s">
        <v>639</v>
      </c>
      <c r="C643" t="s">
        <v>642</v>
      </c>
      <c r="D643" t="s">
        <v>1130</v>
      </c>
      <c r="E643" t="s">
        <v>1102</v>
      </c>
      <c r="F643" t="s">
        <v>1184</v>
      </c>
      <c r="G643" t="s">
        <v>1098</v>
      </c>
      <c r="H643">
        <v>2023</v>
      </c>
      <c r="I643" s="75">
        <v>139.54299668585384</v>
      </c>
      <c r="J643" t="s">
        <v>1187</v>
      </c>
      <c r="K643" s="2"/>
      <c r="L643" s="60"/>
    </row>
    <row r="644" spans="1:12">
      <c r="A644">
        <v>44098</v>
      </c>
      <c r="B644" t="s">
        <v>639</v>
      </c>
      <c r="C644" t="s">
        <v>643</v>
      </c>
      <c r="D644" t="s">
        <v>1130</v>
      </c>
      <c r="E644" t="s">
        <v>1102</v>
      </c>
      <c r="F644" t="s">
        <v>1184</v>
      </c>
      <c r="G644" t="s">
        <v>1098</v>
      </c>
      <c r="H644">
        <v>2023</v>
      </c>
      <c r="I644" s="75">
        <v>246.76125848241827</v>
      </c>
      <c r="J644" t="s">
        <v>1187</v>
      </c>
      <c r="K644" s="2"/>
      <c r="L644" s="60"/>
    </row>
    <row r="645" spans="1:12">
      <c r="A645">
        <v>44110</v>
      </c>
      <c r="B645" t="s">
        <v>639</v>
      </c>
      <c r="C645" t="s">
        <v>644</v>
      </c>
      <c r="D645" t="s">
        <v>1130</v>
      </c>
      <c r="E645" t="s">
        <v>1102</v>
      </c>
      <c r="F645" t="s">
        <v>1184</v>
      </c>
      <c r="G645" t="s">
        <v>1098</v>
      </c>
      <c r="H645">
        <v>2023</v>
      </c>
      <c r="I645" s="75">
        <v>369.00369003690037</v>
      </c>
      <c r="J645" t="s">
        <v>1187</v>
      </c>
      <c r="K645" s="2"/>
      <c r="L645" s="60"/>
    </row>
    <row r="646" spans="1:12">
      <c r="A646">
        <v>44279</v>
      </c>
      <c r="B646" t="s">
        <v>639</v>
      </c>
      <c r="C646" t="s">
        <v>645</v>
      </c>
      <c r="D646" t="s">
        <v>1130</v>
      </c>
      <c r="E646" t="s">
        <v>1102</v>
      </c>
      <c r="F646" t="s">
        <v>1184</v>
      </c>
      <c r="G646" t="s">
        <v>1098</v>
      </c>
      <c r="H646">
        <v>2023</v>
      </c>
      <c r="I646" s="75">
        <v>521.35552436334467</v>
      </c>
      <c r="J646" t="s">
        <v>1187</v>
      </c>
      <c r="K646" s="2"/>
      <c r="L646" s="60"/>
    </row>
    <row r="647" spans="1:12">
      <c r="A647">
        <v>44378</v>
      </c>
      <c r="B647" t="s">
        <v>639</v>
      </c>
      <c r="C647" t="s">
        <v>646</v>
      </c>
      <c r="D647" t="s">
        <v>1130</v>
      </c>
      <c r="E647" t="s">
        <v>1102</v>
      </c>
      <c r="F647" t="s">
        <v>1184</v>
      </c>
      <c r="G647" t="s">
        <v>1098</v>
      </c>
      <c r="H647">
        <v>2023</v>
      </c>
      <c r="I647" s="75">
        <v>105.63380281690139</v>
      </c>
      <c r="J647" t="s">
        <v>1187</v>
      </c>
      <c r="K647" s="2"/>
      <c r="L647" s="60"/>
    </row>
    <row r="648" spans="1:12">
      <c r="A648">
        <v>44420</v>
      </c>
      <c r="B648" t="s">
        <v>639</v>
      </c>
      <c r="C648" t="s">
        <v>647</v>
      </c>
      <c r="D648" t="s">
        <v>1130</v>
      </c>
      <c r="E648" t="s">
        <v>1102</v>
      </c>
      <c r="F648" t="s">
        <v>1184</v>
      </c>
      <c r="G648" t="s">
        <v>1098</v>
      </c>
      <c r="H648">
        <v>2023</v>
      </c>
      <c r="I648" s="75">
        <v>603.62173038229378</v>
      </c>
      <c r="J648" t="s">
        <v>1187</v>
      </c>
      <c r="K648" s="2"/>
      <c r="L648" s="60"/>
    </row>
    <row r="649" spans="1:12">
      <c r="A649">
        <v>44430</v>
      </c>
      <c r="B649" t="s">
        <v>639</v>
      </c>
      <c r="C649" t="s">
        <v>648</v>
      </c>
      <c r="D649" t="s">
        <v>1130</v>
      </c>
      <c r="E649" t="s">
        <v>1102</v>
      </c>
      <c r="F649" t="s">
        <v>1184</v>
      </c>
      <c r="G649" t="s">
        <v>1098</v>
      </c>
      <c r="H649">
        <v>2023</v>
      </c>
      <c r="I649" s="75">
        <v>288.55678539127439</v>
      </c>
      <c r="J649" t="s">
        <v>1187</v>
      </c>
      <c r="K649" s="2"/>
      <c r="L649" s="60"/>
    </row>
    <row r="650" spans="1:12">
      <c r="A650">
        <v>44560</v>
      </c>
      <c r="B650" t="s">
        <v>639</v>
      </c>
      <c r="C650" t="s">
        <v>649</v>
      </c>
      <c r="D650" t="s">
        <v>1130</v>
      </c>
      <c r="E650" t="s">
        <v>1102</v>
      </c>
      <c r="F650" t="s">
        <v>1184</v>
      </c>
      <c r="G650" t="s">
        <v>1098</v>
      </c>
      <c r="H650">
        <v>2023</v>
      </c>
      <c r="I650" s="75">
        <v>14.807137040053306</v>
      </c>
      <c r="J650" t="s">
        <v>1187</v>
      </c>
      <c r="K650" s="2"/>
      <c r="L650" s="60"/>
    </row>
    <row r="651" spans="1:12">
      <c r="A651">
        <v>44650</v>
      </c>
      <c r="B651" t="s">
        <v>639</v>
      </c>
      <c r="C651" t="s">
        <v>650</v>
      </c>
      <c r="D651" t="s">
        <v>1130</v>
      </c>
      <c r="E651" t="s">
        <v>1102</v>
      </c>
      <c r="F651" t="s">
        <v>1184</v>
      </c>
      <c r="G651" t="s">
        <v>1098</v>
      </c>
      <c r="H651">
        <v>2023</v>
      </c>
      <c r="I651" s="75">
        <v>145.9587666484218</v>
      </c>
      <c r="J651" t="s">
        <v>1187</v>
      </c>
      <c r="K651" s="2"/>
      <c r="L651" s="60"/>
    </row>
    <row r="652" spans="1:12">
      <c r="A652">
        <v>44847</v>
      </c>
      <c r="B652" t="s">
        <v>639</v>
      </c>
      <c r="C652" t="s">
        <v>651</v>
      </c>
      <c r="D652" t="s">
        <v>1130</v>
      </c>
      <c r="E652" t="s">
        <v>1102</v>
      </c>
      <c r="F652" t="s">
        <v>1184</v>
      </c>
      <c r="G652" t="s">
        <v>1098</v>
      </c>
      <c r="H652">
        <v>2023</v>
      </c>
      <c r="I652" s="75">
        <v>34.14911781445646</v>
      </c>
      <c r="J652" t="s">
        <v>1187</v>
      </c>
      <c r="K652" s="2"/>
      <c r="L652" s="60"/>
    </row>
    <row r="653" spans="1:12">
      <c r="A653">
        <v>44855</v>
      </c>
      <c r="B653" t="s">
        <v>639</v>
      </c>
      <c r="C653" t="s">
        <v>652</v>
      </c>
      <c r="D653" t="s">
        <v>1130</v>
      </c>
      <c r="E653" t="s">
        <v>1102</v>
      </c>
      <c r="F653" t="s">
        <v>1184</v>
      </c>
      <c r="G653" t="s">
        <v>1098</v>
      </c>
      <c r="H653">
        <v>2023</v>
      </c>
      <c r="I653" s="75">
        <v>242.91497975708504</v>
      </c>
      <c r="J653" t="s">
        <v>1187</v>
      </c>
      <c r="K653" s="2"/>
      <c r="L653" s="60"/>
    </row>
    <row r="654" spans="1:12">
      <c r="A654">
        <v>44874</v>
      </c>
      <c r="B654" t="s">
        <v>639</v>
      </c>
      <c r="C654" t="s">
        <v>207</v>
      </c>
      <c r="D654" t="s">
        <v>1130</v>
      </c>
      <c r="E654" t="s">
        <v>1102</v>
      </c>
      <c r="F654" t="s">
        <v>1184</v>
      </c>
      <c r="G654" t="s">
        <v>1098</v>
      </c>
      <c r="H654">
        <v>2023</v>
      </c>
      <c r="I654" s="75">
        <v>122.39902080783352</v>
      </c>
      <c r="J654" t="s">
        <v>1187</v>
      </c>
      <c r="K654" s="2"/>
      <c r="L654" s="60"/>
    </row>
    <row r="655" spans="1:12">
      <c r="A655">
        <v>1</v>
      </c>
      <c r="B655" t="s">
        <v>1072</v>
      </c>
      <c r="C655" t="s">
        <v>1072</v>
      </c>
      <c r="D655" t="s">
        <v>1081</v>
      </c>
      <c r="E655" t="s">
        <v>1080</v>
      </c>
      <c r="F655" t="s">
        <v>1184</v>
      </c>
      <c r="G655" t="s">
        <v>1098</v>
      </c>
      <c r="H655">
        <v>2018</v>
      </c>
      <c r="I655">
        <v>26.6</v>
      </c>
      <c r="J655" t="s">
        <v>1187</v>
      </c>
      <c r="K655" s="2"/>
      <c r="L655" s="60"/>
    </row>
    <row r="656" spans="1:12">
      <c r="A656">
        <v>1</v>
      </c>
      <c r="B656" t="s">
        <v>1072</v>
      </c>
      <c r="C656" t="s">
        <v>1072</v>
      </c>
      <c r="D656" t="s">
        <v>1115</v>
      </c>
      <c r="E656" t="s">
        <v>1080</v>
      </c>
      <c r="F656" t="s">
        <v>1184</v>
      </c>
      <c r="G656" t="s">
        <v>1097</v>
      </c>
      <c r="H656">
        <v>2018</v>
      </c>
      <c r="I656">
        <v>87.3</v>
      </c>
      <c r="J656" t="s">
        <v>1187</v>
      </c>
      <c r="K656" s="2"/>
      <c r="L656" s="60"/>
    </row>
    <row r="657" spans="1:12">
      <c r="A657">
        <v>1</v>
      </c>
      <c r="B657" t="s">
        <v>1072</v>
      </c>
      <c r="C657" t="s">
        <v>1072</v>
      </c>
      <c r="D657" t="s">
        <v>1116</v>
      </c>
      <c r="E657" t="s">
        <v>1080</v>
      </c>
      <c r="F657" t="s">
        <v>1184</v>
      </c>
      <c r="G657" t="s">
        <v>1255</v>
      </c>
      <c r="H657">
        <v>2018</v>
      </c>
      <c r="I657">
        <v>182.33</v>
      </c>
      <c r="J657" t="s">
        <v>1187</v>
      </c>
      <c r="K657" s="2"/>
      <c r="L657" s="60"/>
    </row>
    <row r="658" spans="1:12">
      <c r="A658">
        <v>1</v>
      </c>
      <c r="B658" t="s">
        <v>1072</v>
      </c>
      <c r="C658" t="s">
        <v>1072</v>
      </c>
      <c r="D658" t="s">
        <v>1117</v>
      </c>
      <c r="E658" t="s">
        <v>1080</v>
      </c>
      <c r="F658" t="s">
        <v>1184</v>
      </c>
      <c r="G658" t="s">
        <v>1098</v>
      </c>
      <c r="H658">
        <v>2018</v>
      </c>
      <c r="I658">
        <v>213.43</v>
      </c>
      <c r="J658" t="s">
        <v>1187</v>
      </c>
      <c r="K658" s="2"/>
      <c r="L658" s="60"/>
    </row>
    <row r="659" spans="1:12">
      <c r="A659">
        <v>1</v>
      </c>
      <c r="B659" t="s">
        <v>1072</v>
      </c>
      <c r="C659" t="s">
        <v>1072</v>
      </c>
      <c r="D659" t="s">
        <v>1118</v>
      </c>
      <c r="E659" t="s">
        <v>1080</v>
      </c>
      <c r="F659" t="s">
        <v>1188</v>
      </c>
      <c r="G659" t="s">
        <v>1097</v>
      </c>
      <c r="H659">
        <v>2018</v>
      </c>
      <c r="I659">
        <v>1.33</v>
      </c>
      <c r="J659" t="s">
        <v>1187</v>
      </c>
      <c r="K659" s="2"/>
      <c r="L659" s="60"/>
    </row>
    <row r="660" spans="1:12">
      <c r="A660">
        <v>1</v>
      </c>
      <c r="B660" t="s">
        <v>1072</v>
      </c>
      <c r="C660" t="s">
        <v>1072</v>
      </c>
      <c r="D660" t="s">
        <v>1119</v>
      </c>
      <c r="E660" t="s">
        <v>1080</v>
      </c>
      <c r="F660" t="s">
        <v>1188</v>
      </c>
      <c r="G660" t="s">
        <v>1255</v>
      </c>
      <c r="H660">
        <v>2018</v>
      </c>
      <c r="I660">
        <v>0.69</v>
      </c>
      <c r="J660" t="s">
        <v>1187</v>
      </c>
      <c r="K660" s="2"/>
      <c r="L660" s="60"/>
    </row>
    <row r="661" spans="1:12">
      <c r="A661">
        <v>1</v>
      </c>
      <c r="B661" t="s">
        <v>1072</v>
      </c>
      <c r="C661" t="s">
        <v>1072</v>
      </c>
      <c r="D661" t="s">
        <v>1120</v>
      </c>
      <c r="E661" t="s">
        <v>1080</v>
      </c>
      <c r="F661" t="s">
        <v>1188</v>
      </c>
      <c r="G661" t="s">
        <v>1098</v>
      </c>
      <c r="H661">
        <v>2018</v>
      </c>
      <c r="I661">
        <v>12.79</v>
      </c>
      <c r="J661" t="s">
        <v>1187</v>
      </c>
      <c r="K661" s="2"/>
      <c r="L661" s="60"/>
    </row>
    <row r="662" spans="1:12">
      <c r="A662">
        <v>1</v>
      </c>
      <c r="B662" t="s">
        <v>1072</v>
      </c>
      <c r="C662" t="s">
        <v>1072</v>
      </c>
      <c r="D662" t="s">
        <v>1121</v>
      </c>
      <c r="E662" t="s">
        <v>1080</v>
      </c>
      <c r="F662" t="s">
        <v>1188</v>
      </c>
      <c r="G662" t="s">
        <v>1097</v>
      </c>
      <c r="H662">
        <v>2018</v>
      </c>
      <c r="I662">
        <v>1.99</v>
      </c>
      <c r="J662" t="s">
        <v>1187</v>
      </c>
      <c r="K662" s="2"/>
      <c r="L662" s="60"/>
    </row>
    <row r="663" spans="1:12">
      <c r="A663">
        <v>1</v>
      </c>
      <c r="B663" t="s">
        <v>1072</v>
      </c>
      <c r="C663" t="s">
        <v>1072</v>
      </c>
      <c r="D663" t="s">
        <v>1122</v>
      </c>
      <c r="E663" t="s">
        <v>1080</v>
      </c>
      <c r="F663" t="s">
        <v>1188</v>
      </c>
      <c r="G663" t="s">
        <v>1255</v>
      </c>
      <c r="H663">
        <v>2018</v>
      </c>
      <c r="I663">
        <v>1.27</v>
      </c>
      <c r="J663" t="s">
        <v>1187</v>
      </c>
      <c r="K663" s="2"/>
      <c r="L663" s="60"/>
    </row>
    <row r="664" spans="1:12">
      <c r="A664">
        <v>1</v>
      </c>
      <c r="B664" t="s">
        <v>1072</v>
      </c>
      <c r="C664" t="s">
        <v>1072</v>
      </c>
      <c r="D664" t="s">
        <v>1123</v>
      </c>
      <c r="E664" t="s">
        <v>1080</v>
      </c>
      <c r="F664" t="s">
        <v>1188</v>
      </c>
      <c r="G664" t="s">
        <v>1098</v>
      </c>
      <c r="H664">
        <v>2018</v>
      </c>
      <c r="I664">
        <v>7.34</v>
      </c>
      <c r="J664" t="s">
        <v>1187</v>
      </c>
      <c r="K664" s="2"/>
      <c r="L664" s="60"/>
    </row>
    <row r="665" spans="1:12">
      <c r="A665">
        <v>1</v>
      </c>
      <c r="B665" t="s">
        <v>1072</v>
      </c>
      <c r="C665" t="s">
        <v>1072</v>
      </c>
      <c r="D665" t="s">
        <v>1125</v>
      </c>
      <c r="E665" t="s">
        <v>1080</v>
      </c>
      <c r="F665" t="s">
        <v>1184</v>
      </c>
      <c r="G665" t="s">
        <v>1098</v>
      </c>
      <c r="H665">
        <v>2018</v>
      </c>
      <c r="I665">
        <v>5.4</v>
      </c>
      <c r="J665" t="s">
        <v>1187</v>
      </c>
      <c r="K665" s="2"/>
      <c r="L665" s="60"/>
    </row>
    <row r="666" spans="1:12">
      <c r="A666">
        <v>1</v>
      </c>
      <c r="B666" t="s">
        <v>1072</v>
      </c>
      <c r="C666" t="s">
        <v>1072</v>
      </c>
      <c r="D666" t="s">
        <v>1124</v>
      </c>
      <c r="E666" t="s">
        <v>1080</v>
      </c>
      <c r="F666" t="s">
        <v>1184</v>
      </c>
      <c r="G666" t="s">
        <v>1255</v>
      </c>
      <c r="H666">
        <v>2018</v>
      </c>
      <c r="I666">
        <v>0.47</v>
      </c>
      <c r="J666" t="s">
        <v>1187</v>
      </c>
      <c r="K666" s="2"/>
      <c r="L666" s="60"/>
    </row>
    <row r="667" spans="1:12">
      <c r="A667">
        <v>1</v>
      </c>
      <c r="B667" t="s">
        <v>1072</v>
      </c>
      <c r="C667" t="s">
        <v>1072</v>
      </c>
      <c r="D667" t="s">
        <v>1126</v>
      </c>
      <c r="E667" t="s">
        <v>1080</v>
      </c>
      <c r="F667" t="s">
        <v>1188</v>
      </c>
      <c r="G667" t="s">
        <v>1097</v>
      </c>
      <c r="H667">
        <v>2018</v>
      </c>
      <c r="I667">
        <v>48.81</v>
      </c>
      <c r="J667" t="s">
        <v>1187</v>
      </c>
      <c r="K667" s="2"/>
      <c r="L667" s="60"/>
    </row>
    <row r="668" spans="1:12">
      <c r="A668">
        <v>1</v>
      </c>
      <c r="B668" t="s">
        <v>1072</v>
      </c>
      <c r="C668" t="s">
        <v>1072</v>
      </c>
      <c r="D668" t="s">
        <v>1127</v>
      </c>
      <c r="E668" t="s">
        <v>1080</v>
      </c>
      <c r="F668" t="s">
        <v>1184</v>
      </c>
      <c r="G668" t="s">
        <v>1255</v>
      </c>
      <c r="H668">
        <v>2018</v>
      </c>
      <c r="I668">
        <v>78.11</v>
      </c>
      <c r="J668" t="s">
        <v>1187</v>
      </c>
      <c r="K668" s="2"/>
      <c r="L668" s="60"/>
    </row>
    <row r="669" spans="1:12">
      <c r="A669">
        <v>1</v>
      </c>
      <c r="B669" t="s">
        <v>1072</v>
      </c>
      <c r="C669" t="s">
        <v>1072</v>
      </c>
      <c r="D669" t="s">
        <v>1128</v>
      </c>
      <c r="E669" t="s">
        <v>1080</v>
      </c>
      <c r="F669" t="s">
        <v>1184</v>
      </c>
      <c r="G669" t="s">
        <v>1098</v>
      </c>
      <c r="H669">
        <v>2018</v>
      </c>
      <c r="I669">
        <v>128.49</v>
      </c>
      <c r="J669" t="s">
        <v>1187</v>
      </c>
      <c r="K669" s="2"/>
      <c r="L669" s="60"/>
    </row>
    <row r="670" spans="1:12">
      <c r="A670">
        <v>1</v>
      </c>
      <c r="B670" t="s">
        <v>1072</v>
      </c>
      <c r="C670" t="s">
        <v>1072</v>
      </c>
      <c r="D670" t="s">
        <v>1081</v>
      </c>
      <c r="E670" t="s">
        <v>1080</v>
      </c>
      <c r="F670" t="s">
        <v>1184</v>
      </c>
      <c r="G670" t="s">
        <v>1098</v>
      </c>
      <c r="H670">
        <v>2019</v>
      </c>
      <c r="I670">
        <v>23.28</v>
      </c>
      <c r="J670" t="s">
        <v>1187</v>
      </c>
      <c r="K670" s="2"/>
      <c r="L670" s="60"/>
    </row>
    <row r="671" spans="1:12">
      <c r="A671">
        <v>1</v>
      </c>
      <c r="B671" t="s">
        <v>1072</v>
      </c>
      <c r="C671" t="s">
        <v>1072</v>
      </c>
      <c r="D671" t="s">
        <v>1115</v>
      </c>
      <c r="E671" t="s">
        <v>1080</v>
      </c>
      <c r="F671" t="s">
        <v>1184</v>
      </c>
      <c r="G671" t="s">
        <v>1097</v>
      </c>
      <c r="H671">
        <v>2019</v>
      </c>
      <c r="I671">
        <v>82.64</v>
      </c>
      <c r="J671" t="s">
        <v>1187</v>
      </c>
      <c r="K671" s="2"/>
      <c r="L671" s="60"/>
    </row>
    <row r="672" spans="1:12">
      <c r="A672">
        <v>1</v>
      </c>
      <c r="B672" t="s">
        <v>1072</v>
      </c>
      <c r="C672" t="s">
        <v>1072</v>
      </c>
      <c r="D672" t="s">
        <v>1116</v>
      </c>
      <c r="E672" t="s">
        <v>1080</v>
      </c>
      <c r="F672" t="s">
        <v>1184</v>
      </c>
      <c r="G672" t="s">
        <v>1255</v>
      </c>
      <c r="H672">
        <v>2019</v>
      </c>
      <c r="I672">
        <v>177.88</v>
      </c>
      <c r="J672" t="s">
        <v>1187</v>
      </c>
      <c r="K672" s="2"/>
      <c r="L672" s="60"/>
    </row>
    <row r="673" spans="1:12">
      <c r="A673">
        <v>1</v>
      </c>
      <c r="B673" t="s">
        <v>1072</v>
      </c>
      <c r="C673" t="s">
        <v>1072</v>
      </c>
      <c r="D673" t="s">
        <v>1117</v>
      </c>
      <c r="E673" t="s">
        <v>1080</v>
      </c>
      <c r="F673" t="s">
        <v>1184</v>
      </c>
      <c r="G673" t="s">
        <v>1098</v>
      </c>
      <c r="H673">
        <v>2019</v>
      </c>
      <c r="I673">
        <v>214.77</v>
      </c>
      <c r="J673" t="s">
        <v>1187</v>
      </c>
      <c r="K673" s="2"/>
      <c r="L673" s="60"/>
    </row>
    <row r="674" spans="1:12">
      <c r="A674">
        <v>1</v>
      </c>
      <c r="B674" t="s">
        <v>1072</v>
      </c>
      <c r="C674" t="s">
        <v>1072</v>
      </c>
      <c r="D674" t="s">
        <v>1118</v>
      </c>
      <c r="E674" t="s">
        <v>1080</v>
      </c>
      <c r="F674" t="s">
        <v>1188</v>
      </c>
      <c r="G674" t="s">
        <v>1097</v>
      </c>
      <c r="H674">
        <v>2019</v>
      </c>
      <c r="I674">
        <v>1.22</v>
      </c>
      <c r="J674" t="s">
        <v>1187</v>
      </c>
      <c r="K674" s="2"/>
      <c r="L674" s="60"/>
    </row>
    <row r="675" spans="1:12">
      <c r="A675">
        <v>1</v>
      </c>
      <c r="B675" t="s">
        <v>1072</v>
      </c>
      <c r="C675" t="s">
        <v>1072</v>
      </c>
      <c r="D675" t="s">
        <v>1119</v>
      </c>
      <c r="E675" t="s">
        <v>1080</v>
      </c>
      <c r="F675" t="s">
        <v>1188</v>
      </c>
      <c r="G675" t="s">
        <v>1255</v>
      </c>
      <c r="H675">
        <v>2019</v>
      </c>
      <c r="I675">
        <v>0.57999999999999996</v>
      </c>
      <c r="J675" t="s">
        <v>1187</v>
      </c>
      <c r="K675" s="2"/>
      <c r="L675" s="60"/>
    </row>
    <row r="676" spans="1:12">
      <c r="A676">
        <v>1</v>
      </c>
      <c r="B676" t="s">
        <v>1072</v>
      </c>
      <c r="C676" t="s">
        <v>1072</v>
      </c>
      <c r="D676" t="s">
        <v>1120</v>
      </c>
      <c r="E676" t="s">
        <v>1080</v>
      </c>
      <c r="F676" t="s">
        <v>1188</v>
      </c>
      <c r="G676" t="s">
        <v>1098</v>
      </c>
      <c r="H676">
        <v>2019</v>
      </c>
      <c r="I676">
        <v>13.24</v>
      </c>
      <c r="J676" t="s">
        <v>1187</v>
      </c>
      <c r="K676" s="2"/>
      <c r="L676" s="60"/>
    </row>
    <row r="677" spans="1:12">
      <c r="A677">
        <v>1</v>
      </c>
      <c r="B677" t="s">
        <v>1072</v>
      </c>
      <c r="C677" t="s">
        <v>1072</v>
      </c>
      <c r="D677" t="s">
        <v>1121</v>
      </c>
      <c r="E677" t="s">
        <v>1080</v>
      </c>
      <c r="F677" t="s">
        <v>1188</v>
      </c>
      <c r="G677" t="s">
        <v>1097</v>
      </c>
      <c r="H677">
        <v>2019</v>
      </c>
      <c r="I677">
        <v>1.48</v>
      </c>
      <c r="J677" t="s">
        <v>1187</v>
      </c>
      <c r="K677" s="2"/>
      <c r="L677" s="60"/>
    </row>
    <row r="678" spans="1:12">
      <c r="A678">
        <v>1</v>
      </c>
      <c r="B678" t="s">
        <v>1072</v>
      </c>
      <c r="C678" t="s">
        <v>1072</v>
      </c>
      <c r="D678" t="s">
        <v>1122</v>
      </c>
      <c r="E678" t="s">
        <v>1080</v>
      </c>
      <c r="F678" t="s">
        <v>1188</v>
      </c>
      <c r="G678" t="s">
        <v>1255</v>
      </c>
      <c r="H678">
        <v>2019</v>
      </c>
      <c r="I678">
        <v>1.62</v>
      </c>
      <c r="J678" t="s">
        <v>1187</v>
      </c>
      <c r="K678" s="2"/>
      <c r="L678" s="60"/>
    </row>
    <row r="679" spans="1:12">
      <c r="A679">
        <v>1</v>
      </c>
      <c r="B679" t="s">
        <v>1072</v>
      </c>
      <c r="C679" t="s">
        <v>1072</v>
      </c>
      <c r="D679" t="s">
        <v>1123</v>
      </c>
      <c r="E679" t="s">
        <v>1080</v>
      </c>
      <c r="F679" t="s">
        <v>1188</v>
      </c>
      <c r="G679" t="s">
        <v>1098</v>
      </c>
      <c r="H679">
        <v>2019</v>
      </c>
      <c r="I679">
        <v>6.36</v>
      </c>
      <c r="J679" t="s">
        <v>1187</v>
      </c>
      <c r="K679" s="2"/>
      <c r="L679" s="60"/>
    </row>
    <row r="680" spans="1:12">
      <c r="A680">
        <v>1</v>
      </c>
      <c r="B680" t="s">
        <v>1072</v>
      </c>
      <c r="C680" t="s">
        <v>1072</v>
      </c>
      <c r="D680" t="s">
        <v>1125</v>
      </c>
      <c r="E680" t="s">
        <v>1080</v>
      </c>
      <c r="F680" t="s">
        <v>1184</v>
      </c>
      <c r="G680" t="s">
        <v>1098</v>
      </c>
      <c r="H680">
        <v>2019</v>
      </c>
      <c r="I680">
        <v>5.42</v>
      </c>
      <c r="J680" t="s">
        <v>1187</v>
      </c>
      <c r="K680" s="2"/>
      <c r="L680" s="60"/>
    </row>
    <row r="681" spans="1:12">
      <c r="A681">
        <v>1</v>
      </c>
      <c r="B681" t="s">
        <v>1072</v>
      </c>
      <c r="C681" t="s">
        <v>1072</v>
      </c>
      <c r="D681" t="s">
        <v>1124</v>
      </c>
      <c r="E681" t="s">
        <v>1080</v>
      </c>
      <c r="F681" t="s">
        <v>1184</v>
      </c>
      <c r="G681" t="s">
        <v>1255</v>
      </c>
      <c r="H681">
        <v>2019</v>
      </c>
      <c r="I681">
        <v>0.57999999999999996</v>
      </c>
      <c r="J681" t="s">
        <v>1187</v>
      </c>
      <c r="K681" s="2"/>
      <c r="L681" s="60"/>
    </row>
    <row r="682" spans="1:12">
      <c r="A682">
        <v>1</v>
      </c>
      <c r="B682" t="s">
        <v>1072</v>
      </c>
      <c r="C682" t="s">
        <v>1072</v>
      </c>
      <c r="D682" t="s">
        <v>1126</v>
      </c>
      <c r="E682" t="s">
        <v>1080</v>
      </c>
      <c r="F682" t="s">
        <v>1188</v>
      </c>
      <c r="G682" t="s">
        <v>1097</v>
      </c>
      <c r="H682">
        <v>2019</v>
      </c>
      <c r="I682">
        <v>48.49</v>
      </c>
      <c r="J682" t="s">
        <v>1187</v>
      </c>
      <c r="K682" s="2"/>
      <c r="L682" s="60"/>
    </row>
    <row r="683" spans="1:12">
      <c r="A683">
        <v>1</v>
      </c>
      <c r="B683" t="s">
        <v>1072</v>
      </c>
      <c r="C683" t="s">
        <v>1072</v>
      </c>
      <c r="D683" t="s">
        <v>1127</v>
      </c>
      <c r="E683" t="s">
        <v>1080</v>
      </c>
      <c r="F683" t="s">
        <v>1184</v>
      </c>
      <c r="G683" t="s">
        <v>1255</v>
      </c>
      <c r="H683">
        <v>2019</v>
      </c>
      <c r="I683">
        <v>76.430000000000007</v>
      </c>
      <c r="J683" t="s">
        <v>1187</v>
      </c>
      <c r="K683" s="2"/>
      <c r="L683" s="60"/>
    </row>
    <row r="684" spans="1:12">
      <c r="A684">
        <v>1</v>
      </c>
      <c r="B684" t="s">
        <v>1072</v>
      </c>
      <c r="C684" t="s">
        <v>1072</v>
      </c>
      <c r="D684" t="s">
        <v>1128</v>
      </c>
      <c r="E684" t="s">
        <v>1080</v>
      </c>
      <c r="F684" t="s">
        <v>1184</v>
      </c>
      <c r="G684" t="s">
        <v>1098</v>
      </c>
      <c r="H684">
        <v>2019</v>
      </c>
      <c r="I684">
        <v>118.62</v>
      </c>
      <c r="J684" t="s">
        <v>1187</v>
      </c>
      <c r="K684" s="2"/>
      <c r="L684" s="60"/>
    </row>
    <row r="685" spans="1:12">
      <c r="A685">
        <v>1</v>
      </c>
      <c r="B685" t="s">
        <v>1072</v>
      </c>
      <c r="C685" t="s">
        <v>1072</v>
      </c>
      <c r="D685" t="s">
        <v>1081</v>
      </c>
      <c r="E685" t="s">
        <v>1080</v>
      </c>
      <c r="F685" t="s">
        <v>1184</v>
      </c>
      <c r="G685" t="s">
        <v>1098</v>
      </c>
      <c r="H685">
        <v>2020</v>
      </c>
      <c r="I685">
        <v>12.7</v>
      </c>
      <c r="J685" t="s">
        <v>1187</v>
      </c>
      <c r="K685" s="2"/>
      <c r="L685" s="60"/>
    </row>
    <row r="686" spans="1:12">
      <c r="A686">
        <v>1</v>
      </c>
      <c r="B686" t="s">
        <v>1072</v>
      </c>
      <c r="C686" t="s">
        <v>1072</v>
      </c>
      <c r="D686" t="s">
        <v>1115</v>
      </c>
      <c r="E686" t="s">
        <v>1080</v>
      </c>
      <c r="F686" t="s">
        <v>1184</v>
      </c>
      <c r="G686" t="s">
        <v>1097</v>
      </c>
      <c r="H686">
        <v>2020</v>
      </c>
      <c r="I686">
        <v>52.11</v>
      </c>
      <c r="J686" t="s">
        <v>1187</v>
      </c>
      <c r="K686" s="2"/>
      <c r="L686" s="60"/>
    </row>
    <row r="687" spans="1:12">
      <c r="A687">
        <v>1</v>
      </c>
      <c r="B687" t="s">
        <v>1072</v>
      </c>
      <c r="C687" t="s">
        <v>1072</v>
      </c>
      <c r="D687" t="s">
        <v>1116</v>
      </c>
      <c r="E687" t="s">
        <v>1080</v>
      </c>
      <c r="F687" t="s">
        <v>1184</v>
      </c>
      <c r="G687" t="s">
        <v>1255</v>
      </c>
      <c r="H687">
        <v>2020</v>
      </c>
      <c r="I687">
        <v>113.56</v>
      </c>
      <c r="J687" t="s">
        <v>1187</v>
      </c>
      <c r="K687" s="2"/>
      <c r="L687" s="60"/>
    </row>
    <row r="688" spans="1:12">
      <c r="A688">
        <v>1</v>
      </c>
      <c r="B688" t="s">
        <v>1072</v>
      </c>
      <c r="C688" t="s">
        <v>1072</v>
      </c>
      <c r="D688" t="s">
        <v>1117</v>
      </c>
      <c r="E688" t="s">
        <v>1080</v>
      </c>
      <c r="F688" t="s">
        <v>1184</v>
      </c>
      <c r="G688" t="s">
        <v>1098</v>
      </c>
      <c r="H688">
        <v>2020</v>
      </c>
      <c r="I688">
        <v>155.52000000000001</v>
      </c>
      <c r="J688" t="s">
        <v>1187</v>
      </c>
      <c r="K688" s="2"/>
      <c r="L688" s="60"/>
    </row>
    <row r="689" spans="1:12">
      <c r="A689">
        <v>1</v>
      </c>
      <c r="B689" t="s">
        <v>1072</v>
      </c>
      <c r="C689" t="s">
        <v>1072</v>
      </c>
      <c r="D689" t="s">
        <v>1118</v>
      </c>
      <c r="E689" t="s">
        <v>1080</v>
      </c>
      <c r="F689" t="s">
        <v>1188</v>
      </c>
      <c r="G689" t="s">
        <v>1097</v>
      </c>
      <c r="H689">
        <v>2020</v>
      </c>
      <c r="I689">
        <v>1.04</v>
      </c>
      <c r="J689" t="s">
        <v>1187</v>
      </c>
      <c r="K689" s="2"/>
      <c r="L689" s="60"/>
    </row>
    <row r="690" spans="1:12">
      <c r="A690">
        <v>1</v>
      </c>
      <c r="B690" t="s">
        <v>1072</v>
      </c>
      <c r="C690" t="s">
        <v>1072</v>
      </c>
      <c r="D690" t="s">
        <v>1119</v>
      </c>
      <c r="E690" t="s">
        <v>1080</v>
      </c>
      <c r="F690" t="s">
        <v>1188</v>
      </c>
      <c r="G690" t="s">
        <v>1255</v>
      </c>
      <c r="H690">
        <v>2020</v>
      </c>
      <c r="I690">
        <v>0.49</v>
      </c>
      <c r="J690" t="s">
        <v>1187</v>
      </c>
      <c r="K690" s="2"/>
      <c r="L690" s="60"/>
    </row>
    <row r="691" spans="1:12">
      <c r="A691">
        <v>1</v>
      </c>
      <c r="B691" t="s">
        <v>1072</v>
      </c>
      <c r="C691" t="s">
        <v>1072</v>
      </c>
      <c r="D691" t="s">
        <v>1120</v>
      </c>
      <c r="E691" t="s">
        <v>1080</v>
      </c>
      <c r="F691" t="s">
        <v>1188</v>
      </c>
      <c r="G691" t="s">
        <v>1098</v>
      </c>
      <c r="H691">
        <v>2020</v>
      </c>
      <c r="I691">
        <v>10.39</v>
      </c>
      <c r="J691" t="s">
        <v>1187</v>
      </c>
      <c r="K691" s="2"/>
      <c r="L691" s="60"/>
    </row>
    <row r="692" spans="1:12">
      <c r="A692">
        <v>1</v>
      </c>
      <c r="B692" t="s">
        <v>1072</v>
      </c>
      <c r="C692" t="s">
        <v>1072</v>
      </c>
      <c r="D692" t="s">
        <v>1121</v>
      </c>
      <c r="E692" t="s">
        <v>1080</v>
      </c>
      <c r="F692" t="s">
        <v>1188</v>
      </c>
      <c r="G692" t="s">
        <v>1097</v>
      </c>
      <c r="H692">
        <v>2020</v>
      </c>
      <c r="I692">
        <v>1.25</v>
      </c>
      <c r="J692" t="s">
        <v>1187</v>
      </c>
      <c r="K692" s="2"/>
      <c r="L692" s="60"/>
    </row>
    <row r="693" spans="1:12">
      <c r="A693">
        <v>1</v>
      </c>
      <c r="B693" t="s">
        <v>1072</v>
      </c>
      <c r="C693" t="s">
        <v>1072</v>
      </c>
      <c r="D693" t="s">
        <v>1122</v>
      </c>
      <c r="E693" t="s">
        <v>1080</v>
      </c>
      <c r="F693" t="s">
        <v>1188</v>
      </c>
      <c r="G693" t="s">
        <v>1255</v>
      </c>
      <c r="H693">
        <v>2020</v>
      </c>
      <c r="I693">
        <v>0.7</v>
      </c>
      <c r="J693" t="s">
        <v>1187</v>
      </c>
      <c r="K693" s="2"/>
      <c r="L693" s="60"/>
    </row>
    <row r="694" spans="1:12">
      <c r="A694">
        <v>1</v>
      </c>
      <c r="B694" t="s">
        <v>1072</v>
      </c>
      <c r="C694" t="s">
        <v>1072</v>
      </c>
      <c r="D694" t="s">
        <v>1123</v>
      </c>
      <c r="E694" t="s">
        <v>1080</v>
      </c>
      <c r="F694" t="s">
        <v>1188</v>
      </c>
      <c r="G694" t="s">
        <v>1098</v>
      </c>
      <c r="H694">
        <v>2020</v>
      </c>
      <c r="I694">
        <v>5.26</v>
      </c>
      <c r="J694" t="s">
        <v>1187</v>
      </c>
      <c r="K694" s="2"/>
      <c r="L694" s="60"/>
    </row>
    <row r="695" spans="1:12">
      <c r="A695">
        <v>1</v>
      </c>
      <c r="B695" t="s">
        <v>1072</v>
      </c>
      <c r="C695" t="s">
        <v>1072</v>
      </c>
      <c r="D695" t="s">
        <v>1125</v>
      </c>
      <c r="E695" t="s">
        <v>1080</v>
      </c>
      <c r="F695" t="s">
        <v>1184</v>
      </c>
      <c r="G695" t="s">
        <v>1098</v>
      </c>
      <c r="H695">
        <v>2020</v>
      </c>
      <c r="I695">
        <v>5.34</v>
      </c>
      <c r="J695" t="s">
        <v>1187</v>
      </c>
      <c r="K695" s="2"/>
      <c r="L695" s="60"/>
    </row>
    <row r="696" spans="1:12">
      <c r="A696">
        <v>1</v>
      </c>
      <c r="B696" t="s">
        <v>1072</v>
      </c>
      <c r="C696" t="s">
        <v>1072</v>
      </c>
      <c r="D696" t="s">
        <v>1124</v>
      </c>
      <c r="E696" t="s">
        <v>1080</v>
      </c>
      <c r="F696" t="s">
        <v>1184</v>
      </c>
      <c r="G696" t="s">
        <v>1255</v>
      </c>
      <c r="H696">
        <v>2020</v>
      </c>
      <c r="I696">
        <v>0.47</v>
      </c>
      <c r="J696" t="s">
        <v>1187</v>
      </c>
      <c r="K696" s="2"/>
      <c r="L696" s="60"/>
    </row>
    <row r="697" spans="1:12">
      <c r="A697">
        <v>1</v>
      </c>
      <c r="B697" t="s">
        <v>1072</v>
      </c>
      <c r="C697" t="s">
        <v>1072</v>
      </c>
      <c r="D697" t="s">
        <v>1126</v>
      </c>
      <c r="E697" t="s">
        <v>1080</v>
      </c>
      <c r="F697" t="s">
        <v>1188</v>
      </c>
      <c r="G697" t="s">
        <v>1097</v>
      </c>
      <c r="H697">
        <v>2020</v>
      </c>
      <c r="I697">
        <v>21.17</v>
      </c>
      <c r="J697" t="s">
        <v>1187</v>
      </c>
      <c r="K697" s="2"/>
      <c r="L697" s="60"/>
    </row>
    <row r="698" spans="1:12">
      <c r="A698">
        <v>1</v>
      </c>
      <c r="B698" t="s">
        <v>1072</v>
      </c>
      <c r="C698" t="s">
        <v>1072</v>
      </c>
      <c r="D698" t="s">
        <v>1127</v>
      </c>
      <c r="E698" t="s">
        <v>1080</v>
      </c>
      <c r="F698" t="s">
        <v>1184</v>
      </c>
      <c r="G698" t="s">
        <v>1255</v>
      </c>
      <c r="H698">
        <v>2020</v>
      </c>
      <c r="I698">
        <v>31.59</v>
      </c>
      <c r="J698" t="s">
        <v>1187</v>
      </c>
      <c r="K698" s="2"/>
      <c r="L698" s="60"/>
    </row>
    <row r="699" spans="1:12">
      <c r="A699">
        <v>1</v>
      </c>
      <c r="B699" t="s">
        <v>1072</v>
      </c>
      <c r="C699" t="s">
        <v>1072</v>
      </c>
      <c r="D699" t="s">
        <v>1128</v>
      </c>
      <c r="E699" t="s">
        <v>1080</v>
      </c>
      <c r="F699" t="s">
        <v>1184</v>
      </c>
      <c r="G699" t="s">
        <v>1098</v>
      </c>
      <c r="H699">
        <v>2020</v>
      </c>
      <c r="I699">
        <v>65.87</v>
      </c>
      <c r="J699" t="s">
        <v>1187</v>
      </c>
      <c r="K699" s="2"/>
      <c r="L699" s="60"/>
    </row>
    <row r="700" spans="1:12">
      <c r="A700">
        <v>1</v>
      </c>
      <c r="B700" t="s">
        <v>1072</v>
      </c>
      <c r="C700" t="s">
        <v>1072</v>
      </c>
      <c r="D700" t="s">
        <v>1081</v>
      </c>
      <c r="E700" t="s">
        <v>1080</v>
      </c>
      <c r="F700" t="s">
        <v>1184</v>
      </c>
      <c r="G700" t="s">
        <v>1098</v>
      </c>
      <c r="H700">
        <v>2021</v>
      </c>
      <c r="I700">
        <v>13.82</v>
      </c>
      <c r="J700" t="s">
        <v>1187</v>
      </c>
      <c r="K700" s="2"/>
      <c r="L700" s="60"/>
    </row>
    <row r="701" spans="1:12">
      <c r="A701">
        <v>1</v>
      </c>
      <c r="B701" t="s">
        <v>1072</v>
      </c>
      <c r="C701" t="s">
        <v>1072</v>
      </c>
      <c r="D701" t="s">
        <v>1115</v>
      </c>
      <c r="E701" t="s">
        <v>1080</v>
      </c>
      <c r="F701" t="s">
        <v>1184</v>
      </c>
      <c r="G701" t="s">
        <v>1097</v>
      </c>
      <c r="H701">
        <v>2021</v>
      </c>
      <c r="I701">
        <v>54.56</v>
      </c>
      <c r="J701" t="s">
        <v>1187</v>
      </c>
      <c r="K701" s="2"/>
      <c r="L701" s="60"/>
    </row>
    <row r="702" spans="1:12">
      <c r="A702">
        <v>1</v>
      </c>
      <c r="B702" t="s">
        <v>1072</v>
      </c>
      <c r="C702" t="s">
        <v>1072</v>
      </c>
      <c r="D702" t="s">
        <v>1116</v>
      </c>
      <c r="E702" t="s">
        <v>1080</v>
      </c>
      <c r="F702" t="s">
        <v>1184</v>
      </c>
      <c r="G702" t="s">
        <v>1255</v>
      </c>
      <c r="H702">
        <v>2021</v>
      </c>
      <c r="I702">
        <v>122.38</v>
      </c>
      <c r="J702" t="s">
        <v>1187</v>
      </c>
      <c r="K702" s="2"/>
      <c r="L702" s="60"/>
    </row>
    <row r="703" spans="1:12">
      <c r="A703">
        <v>1</v>
      </c>
      <c r="B703" t="s">
        <v>1072</v>
      </c>
      <c r="C703" t="s">
        <v>1072</v>
      </c>
      <c r="D703" t="s">
        <v>1117</v>
      </c>
      <c r="E703" t="s">
        <v>1080</v>
      </c>
      <c r="F703" t="s">
        <v>1184</v>
      </c>
      <c r="G703" t="s">
        <v>1098</v>
      </c>
      <c r="H703">
        <v>2021</v>
      </c>
      <c r="I703">
        <v>209.14</v>
      </c>
      <c r="J703" t="s">
        <v>1187</v>
      </c>
      <c r="K703" s="2"/>
      <c r="L703" s="60"/>
    </row>
    <row r="704" spans="1:12">
      <c r="A704">
        <v>1</v>
      </c>
      <c r="B704" t="s">
        <v>1072</v>
      </c>
      <c r="C704" t="s">
        <v>1072</v>
      </c>
      <c r="D704" t="s">
        <v>1118</v>
      </c>
      <c r="E704" t="s">
        <v>1080</v>
      </c>
      <c r="F704" t="s">
        <v>1188</v>
      </c>
      <c r="G704" t="s">
        <v>1097</v>
      </c>
      <c r="H704">
        <v>2021</v>
      </c>
      <c r="I704">
        <v>1.1000000000000001</v>
      </c>
      <c r="J704" t="s">
        <v>1187</v>
      </c>
      <c r="K704" s="2"/>
      <c r="L704" s="60"/>
    </row>
    <row r="705" spans="1:12">
      <c r="A705">
        <v>1</v>
      </c>
      <c r="B705" t="s">
        <v>1072</v>
      </c>
      <c r="C705" t="s">
        <v>1072</v>
      </c>
      <c r="D705" t="s">
        <v>1119</v>
      </c>
      <c r="E705" t="s">
        <v>1080</v>
      </c>
      <c r="F705" t="s">
        <v>1188</v>
      </c>
      <c r="G705" t="s">
        <v>1255</v>
      </c>
      <c r="H705">
        <v>2021</v>
      </c>
      <c r="I705">
        <v>0.55000000000000004</v>
      </c>
      <c r="J705" t="s">
        <v>1187</v>
      </c>
      <c r="K705" s="2"/>
      <c r="L705" s="60"/>
    </row>
    <row r="706" spans="1:12">
      <c r="A706">
        <v>1</v>
      </c>
      <c r="B706" t="s">
        <v>1072</v>
      </c>
      <c r="C706" t="s">
        <v>1072</v>
      </c>
      <c r="D706" t="s">
        <v>1120</v>
      </c>
      <c r="E706" t="s">
        <v>1080</v>
      </c>
      <c r="F706" t="s">
        <v>1188</v>
      </c>
      <c r="G706" t="s">
        <v>1098</v>
      </c>
      <c r="H706">
        <v>2021</v>
      </c>
      <c r="I706">
        <v>10.32</v>
      </c>
      <c r="J706" t="s">
        <v>1187</v>
      </c>
      <c r="K706" s="2"/>
      <c r="L706" s="60"/>
    </row>
    <row r="707" spans="1:12">
      <c r="A707">
        <v>1</v>
      </c>
      <c r="B707" t="s">
        <v>1072</v>
      </c>
      <c r="C707" t="s">
        <v>1072</v>
      </c>
      <c r="D707" t="s">
        <v>1121</v>
      </c>
      <c r="E707" t="s">
        <v>1080</v>
      </c>
      <c r="F707" t="s">
        <v>1188</v>
      </c>
      <c r="G707" t="s">
        <v>1097</v>
      </c>
      <c r="H707">
        <v>2021</v>
      </c>
      <c r="I707">
        <v>1.57</v>
      </c>
      <c r="J707" t="s">
        <v>1187</v>
      </c>
      <c r="K707" s="2"/>
      <c r="L707" s="60"/>
    </row>
    <row r="708" spans="1:12">
      <c r="A708">
        <v>1</v>
      </c>
      <c r="B708" t="s">
        <v>1072</v>
      </c>
      <c r="C708" t="s">
        <v>1072</v>
      </c>
      <c r="D708" t="s">
        <v>1122</v>
      </c>
      <c r="E708" t="s">
        <v>1080</v>
      </c>
      <c r="F708" t="s">
        <v>1188</v>
      </c>
      <c r="G708" t="s">
        <v>1255</v>
      </c>
      <c r="H708">
        <v>2021</v>
      </c>
      <c r="I708">
        <v>1.45</v>
      </c>
      <c r="J708" t="s">
        <v>1187</v>
      </c>
      <c r="K708" s="2"/>
      <c r="L708" s="60"/>
    </row>
    <row r="709" spans="1:12">
      <c r="A709">
        <v>1</v>
      </c>
      <c r="B709" t="s">
        <v>1072</v>
      </c>
      <c r="C709" t="s">
        <v>1072</v>
      </c>
      <c r="D709" t="s">
        <v>1123</v>
      </c>
      <c r="E709" t="s">
        <v>1080</v>
      </c>
      <c r="F709" t="s">
        <v>1188</v>
      </c>
      <c r="G709" t="s">
        <v>1098</v>
      </c>
      <c r="H709">
        <v>2021</v>
      </c>
      <c r="I709">
        <v>7.23</v>
      </c>
      <c r="J709" t="s">
        <v>1187</v>
      </c>
      <c r="K709" s="2"/>
      <c r="L709" s="60"/>
    </row>
    <row r="710" spans="1:12">
      <c r="A710">
        <v>1</v>
      </c>
      <c r="B710" t="s">
        <v>1072</v>
      </c>
      <c r="C710" t="s">
        <v>1072</v>
      </c>
      <c r="D710" t="s">
        <v>1125</v>
      </c>
      <c r="E710" t="s">
        <v>1080</v>
      </c>
      <c r="F710" t="s">
        <v>1184</v>
      </c>
      <c r="G710" t="s">
        <v>1098</v>
      </c>
      <c r="H710">
        <v>2021</v>
      </c>
      <c r="I710">
        <v>5.43</v>
      </c>
      <c r="J710" t="s">
        <v>1187</v>
      </c>
      <c r="K710" s="2"/>
      <c r="L710" s="60"/>
    </row>
    <row r="711" spans="1:12">
      <c r="A711">
        <v>1</v>
      </c>
      <c r="B711" t="s">
        <v>1072</v>
      </c>
      <c r="C711" t="s">
        <v>1072</v>
      </c>
      <c r="D711" t="s">
        <v>1124</v>
      </c>
      <c r="E711" t="s">
        <v>1080</v>
      </c>
      <c r="F711" t="s">
        <v>1184</v>
      </c>
      <c r="G711" t="s">
        <v>1255</v>
      </c>
      <c r="H711">
        <v>2021</v>
      </c>
      <c r="I711">
        <v>0.46</v>
      </c>
      <c r="J711" t="s">
        <v>1187</v>
      </c>
      <c r="K711" s="2"/>
      <c r="L711" s="60"/>
    </row>
    <row r="712" spans="1:12">
      <c r="A712">
        <v>1</v>
      </c>
      <c r="B712" t="s">
        <v>1072</v>
      </c>
      <c r="C712" t="s">
        <v>1072</v>
      </c>
      <c r="D712" t="s">
        <v>1126</v>
      </c>
      <c r="E712" t="s">
        <v>1080</v>
      </c>
      <c r="F712" t="s">
        <v>1188</v>
      </c>
      <c r="G712" t="s">
        <v>1097</v>
      </c>
      <c r="H712">
        <v>2021</v>
      </c>
      <c r="I712">
        <v>20.8</v>
      </c>
      <c r="J712" t="s">
        <v>1187</v>
      </c>
      <c r="K712" s="2"/>
      <c r="L712" s="60"/>
    </row>
    <row r="713" spans="1:12">
      <c r="A713">
        <v>1</v>
      </c>
      <c r="B713" t="s">
        <v>1072</v>
      </c>
      <c r="C713" t="s">
        <v>1072</v>
      </c>
      <c r="D713" t="s">
        <v>1127</v>
      </c>
      <c r="E713" t="s">
        <v>1080</v>
      </c>
      <c r="F713" t="s">
        <v>1184</v>
      </c>
      <c r="G713" t="s">
        <v>1255</v>
      </c>
      <c r="H713">
        <v>2021</v>
      </c>
      <c r="I713">
        <v>33.24</v>
      </c>
      <c r="J713" t="s">
        <v>1187</v>
      </c>
      <c r="K713" s="2"/>
      <c r="L713" s="60"/>
    </row>
    <row r="714" spans="1:12">
      <c r="A714">
        <v>1</v>
      </c>
      <c r="B714" t="s">
        <v>1072</v>
      </c>
      <c r="C714" t="s">
        <v>1072</v>
      </c>
      <c r="D714" t="s">
        <v>1128</v>
      </c>
      <c r="E714" t="s">
        <v>1080</v>
      </c>
      <c r="F714" t="s">
        <v>1184</v>
      </c>
      <c r="G714" t="s">
        <v>1098</v>
      </c>
      <c r="H714">
        <v>2021</v>
      </c>
      <c r="I714">
        <v>67.39</v>
      </c>
      <c r="J714" t="s">
        <v>1187</v>
      </c>
      <c r="K714" s="2"/>
      <c r="L714" s="60"/>
    </row>
    <row r="715" spans="1:12">
      <c r="A715">
        <v>1</v>
      </c>
      <c r="B715" t="s">
        <v>1072</v>
      </c>
      <c r="C715" t="s">
        <v>1072</v>
      </c>
      <c r="D715" t="s">
        <v>1081</v>
      </c>
      <c r="E715" t="s">
        <v>1080</v>
      </c>
      <c r="F715" t="s">
        <v>1184</v>
      </c>
      <c r="G715" t="s">
        <v>1098</v>
      </c>
      <c r="H715">
        <v>2018</v>
      </c>
      <c r="I715">
        <v>26.6</v>
      </c>
      <c r="J715" t="s">
        <v>1187</v>
      </c>
      <c r="K715" s="2"/>
      <c r="L715" s="60"/>
    </row>
    <row r="716" spans="1:12">
      <c r="A716">
        <v>1</v>
      </c>
      <c r="B716" t="s">
        <v>1072</v>
      </c>
      <c r="C716" t="s">
        <v>1072</v>
      </c>
      <c r="D716" t="s">
        <v>1115</v>
      </c>
      <c r="E716" t="s">
        <v>1080</v>
      </c>
      <c r="F716" t="s">
        <v>1184</v>
      </c>
      <c r="G716" t="s">
        <v>1097</v>
      </c>
      <c r="H716">
        <v>2018</v>
      </c>
      <c r="I716">
        <v>87.3</v>
      </c>
      <c r="J716" t="s">
        <v>1187</v>
      </c>
      <c r="K716" s="2"/>
      <c r="L716" s="60"/>
    </row>
    <row r="717" spans="1:12">
      <c r="A717">
        <v>1</v>
      </c>
      <c r="B717" t="s">
        <v>1072</v>
      </c>
      <c r="C717" t="s">
        <v>1072</v>
      </c>
      <c r="D717" t="s">
        <v>1116</v>
      </c>
      <c r="E717" t="s">
        <v>1080</v>
      </c>
      <c r="F717" t="s">
        <v>1184</v>
      </c>
      <c r="G717" t="s">
        <v>1255</v>
      </c>
      <c r="H717">
        <v>2018</v>
      </c>
      <c r="I717">
        <v>182.33</v>
      </c>
      <c r="J717" t="s">
        <v>1187</v>
      </c>
      <c r="K717" s="2"/>
      <c r="L717" s="60"/>
    </row>
    <row r="718" spans="1:12">
      <c r="A718">
        <v>1</v>
      </c>
      <c r="B718" t="s">
        <v>1072</v>
      </c>
      <c r="C718" t="s">
        <v>1072</v>
      </c>
      <c r="D718" t="s">
        <v>1117</v>
      </c>
      <c r="E718" t="s">
        <v>1080</v>
      </c>
      <c r="F718" t="s">
        <v>1184</v>
      </c>
      <c r="G718" t="s">
        <v>1098</v>
      </c>
      <c r="H718">
        <v>2018</v>
      </c>
      <c r="I718">
        <v>213.43</v>
      </c>
      <c r="J718" t="s">
        <v>1187</v>
      </c>
      <c r="K718" s="2"/>
      <c r="L718" s="60"/>
    </row>
    <row r="719" spans="1:12">
      <c r="A719">
        <v>1</v>
      </c>
      <c r="B719" t="s">
        <v>1072</v>
      </c>
      <c r="C719" t="s">
        <v>1072</v>
      </c>
      <c r="D719" t="s">
        <v>1118</v>
      </c>
      <c r="E719" t="s">
        <v>1080</v>
      </c>
      <c r="F719" t="s">
        <v>1188</v>
      </c>
      <c r="G719" t="s">
        <v>1097</v>
      </c>
      <c r="H719">
        <v>2018</v>
      </c>
      <c r="I719">
        <v>1.33</v>
      </c>
      <c r="J719" t="s">
        <v>1187</v>
      </c>
      <c r="K719" s="2"/>
      <c r="L719" s="60"/>
    </row>
    <row r="720" spans="1:12">
      <c r="A720">
        <v>1</v>
      </c>
      <c r="B720" t="s">
        <v>1072</v>
      </c>
      <c r="C720" t="s">
        <v>1072</v>
      </c>
      <c r="D720" t="s">
        <v>1119</v>
      </c>
      <c r="E720" t="s">
        <v>1080</v>
      </c>
      <c r="F720" t="s">
        <v>1188</v>
      </c>
      <c r="G720" t="s">
        <v>1255</v>
      </c>
      <c r="H720">
        <v>2018</v>
      </c>
      <c r="I720">
        <v>0.69</v>
      </c>
      <c r="J720" t="s">
        <v>1187</v>
      </c>
      <c r="K720" s="2"/>
      <c r="L720" s="60"/>
    </row>
    <row r="721" spans="1:12">
      <c r="A721">
        <v>1</v>
      </c>
      <c r="B721" t="s">
        <v>1072</v>
      </c>
      <c r="C721" t="s">
        <v>1072</v>
      </c>
      <c r="D721" t="s">
        <v>1120</v>
      </c>
      <c r="E721" t="s">
        <v>1080</v>
      </c>
      <c r="F721" t="s">
        <v>1188</v>
      </c>
      <c r="G721" t="s">
        <v>1098</v>
      </c>
      <c r="H721">
        <v>2018</v>
      </c>
      <c r="I721">
        <v>12.79</v>
      </c>
      <c r="J721" t="s">
        <v>1187</v>
      </c>
      <c r="K721" s="2"/>
      <c r="L721" s="60"/>
    </row>
    <row r="722" spans="1:12">
      <c r="A722">
        <v>1</v>
      </c>
      <c r="B722" t="s">
        <v>1072</v>
      </c>
      <c r="C722" t="s">
        <v>1072</v>
      </c>
      <c r="D722" t="s">
        <v>1121</v>
      </c>
      <c r="E722" t="s">
        <v>1080</v>
      </c>
      <c r="F722" t="s">
        <v>1188</v>
      </c>
      <c r="G722" t="s">
        <v>1097</v>
      </c>
      <c r="H722">
        <v>2018</v>
      </c>
      <c r="I722">
        <v>1.99</v>
      </c>
      <c r="J722" t="s">
        <v>1187</v>
      </c>
      <c r="K722" s="2"/>
      <c r="L722" s="60"/>
    </row>
    <row r="723" spans="1:12">
      <c r="A723">
        <v>1</v>
      </c>
      <c r="B723" t="s">
        <v>1072</v>
      </c>
      <c r="C723" t="s">
        <v>1072</v>
      </c>
      <c r="D723" t="s">
        <v>1122</v>
      </c>
      <c r="E723" t="s">
        <v>1080</v>
      </c>
      <c r="F723" t="s">
        <v>1188</v>
      </c>
      <c r="G723" t="s">
        <v>1255</v>
      </c>
      <c r="H723">
        <v>2018</v>
      </c>
      <c r="I723">
        <v>1.27</v>
      </c>
      <c r="J723" t="s">
        <v>1187</v>
      </c>
      <c r="K723" s="2"/>
      <c r="L723" s="60"/>
    </row>
    <row r="724" spans="1:12">
      <c r="A724">
        <v>1</v>
      </c>
      <c r="B724" t="s">
        <v>1072</v>
      </c>
      <c r="C724" t="s">
        <v>1072</v>
      </c>
      <c r="D724" t="s">
        <v>1123</v>
      </c>
      <c r="E724" t="s">
        <v>1080</v>
      </c>
      <c r="F724" t="s">
        <v>1188</v>
      </c>
      <c r="G724" t="s">
        <v>1098</v>
      </c>
      <c r="H724">
        <v>2018</v>
      </c>
      <c r="I724">
        <v>7.34</v>
      </c>
      <c r="J724" t="s">
        <v>1187</v>
      </c>
      <c r="K724" s="2"/>
      <c r="L724" s="60"/>
    </row>
    <row r="725" spans="1:12">
      <c r="A725">
        <v>1</v>
      </c>
      <c r="B725" t="s">
        <v>1072</v>
      </c>
      <c r="C725" t="s">
        <v>1072</v>
      </c>
      <c r="D725" t="s">
        <v>1125</v>
      </c>
      <c r="E725" t="s">
        <v>1080</v>
      </c>
      <c r="F725" t="s">
        <v>1184</v>
      </c>
      <c r="G725" t="s">
        <v>1098</v>
      </c>
      <c r="H725">
        <v>2018</v>
      </c>
      <c r="I725">
        <v>5.4</v>
      </c>
      <c r="J725" t="s">
        <v>1187</v>
      </c>
      <c r="K725" s="2"/>
      <c r="L725" s="60"/>
    </row>
    <row r="726" spans="1:12">
      <c r="A726">
        <v>1</v>
      </c>
      <c r="B726" t="s">
        <v>1072</v>
      </c>
      <c r="C726" t="s">
        <v>1072</v>
      </c>
      <c r="D726" t="s">
        <v>1124</v>
      </c>
      <c r="E726" t="s">
        <v>1080</v>
      </c>
      <c r="F726" t="s">
        <v>1184</v>
      </c>
      <c r="G726" t="s">
        <v>1255</v>
      </c>
      <c r="H726">
        <v>2018</v>
      </c>
      <c r="I726">
        <v>0.47</v>
      </c>
      <c r="J726" t="s">
        <v>1187</v>
      </c>
      <c r="K726" s="2"/>
      <c r="L726" s="60"/>
    </row>
    <row r="727" spans="1:12">
      <c r="A727">
        <v>1</v>
      </c>
      <c r="B727" t="s">
        <v>1072</v>
      </c>
      <c r="C727" t="s">
        <v>1072</v>
      </c>
      <c r="D727" t="s">
        <v>1126</v>
      </c>
      <c r="E727" t="s">
        <v>1080</v>
      </c>
      <c r="F727" t="s">
        <v>1188</v>
      </c>
      <c r="G727" t="s">
        <v>1097</v>
      </c>
      <c r="H727">
        <v>2018</v>
      </c>
      <c r="I727">
        <v>48.81</v>
      </c>
      <c r="J727" t="s">
        <v>1187</v>
      </c>
      <c r="K727" s="2"/>
      <c r="L727" s="60"/>
    </row>
    <row r="728" spans="1:12">
      <c r="A728">
        <v>1</v>
      </c>
      <c r="B728" t="s">
        <v>1072</v>
      </c>
      <c r="C728" t="s">
        <v>1072</v>
      </c>
      <c r="D728" t="s">
        <v>1127</v>
      </c>
      <c r="E728" t="s">
        <v>1080</v>
      </c>
      <c r="F728" t="s">
        <v>1184</v>
      </c>
      <c r="G728" t="s">
        <v>1255</v>
      </c>
      <c r="H728">
        <v>2018</v>
      </c>
      <c r="I728">
        <v>78.11</v>
      </c>
      <c r="J728" t="s">
        <v>1187</v>
      </c>
      <c r="K728" s="2"/>
      <c r="L728" s="60"/>
    </row>
    <row r="729" spans="1:12">
      <c r="A729">
        <v>1</v>
      </c>
      <c r="B729" t="s">
        <v>1072</v>
      </c>
      <c r="C729" t="s">
        <v>1072</v>
      </c>
      <c r="D729" t="s">
        <v>1128</v>
      </c>
      <c r="E729" t="s">
        <v>1080</v>
      </c>
      <c r="F729" t="s">
        <v>1184</v>
      </c>
      <c r="G729" t="s">
        <v>1098</v>
      </c>
      <c r="H729">
        <v>2018</v>
      </c>
      <c r="I729">
        <v>128.49</v>
      </c>
      <c r="J729" t="s">
        <v>1187</v>
      </c>
      <c r="K729" s="2"/>
      <c r="L729" s="60"/>
    </row>
    <row r="730" spans="1:12">
      <c r="A730">
        <v>1</v>
      </c>
      <c r="B730" t="s">
        <v>1072</v>
      </c>
      <c r="C730" t="s">
        <v>1072</v>
      </c>
      <c r="D730" t="s">
        <v>1081</v>
      </c>
      <c r="E730" t="s">
        <v>1080</v>
      </c>
      <c r="F730" t="s">
        <v>1184</v>
      </c>
      <c r="G730" t="s">
        <v>1098</v>
      </c>
      <c r="H730">
        <v>2019</v>
      </c>
      <c r="I730">
        <v>23.28</v>
      </c>
      <c r="J730" t="s">
        <v>1187</v>
      </c>
      <c r="K730" s="2"/>
      <c r="L730" s="60"/>
    </row>
    <row r="731" spans="1:12">
      <c r="A731">
        <v>1</v>
      </c>
      <c r="B731" t="s">
        <v>1072</v>
      </c>
      <c r="C731" t="s">
        <v>1072</v>
      </c>
      <c r="D731" t="s">
        <v>1115</v>
      </c>
      <c r="E731" t="s">
        <v>1080</v>
      </c>
      <c r="F731" t="s">
        <v>1184</v>
      </c>
      <c r="G731" t="s">
        <v>1097</v>
      </c>
      <c r="H731">
        <v>2019</v>
      </c>
      <c r="I731">
        <v>82.64</v>
      </c>
      <c r="J731" t="s">
        <v>1187</v>
      </c>
      <c r="K731" s="2"/>
      <c r="L731" s="60"/>
    </row>
    <row r="732" spans="1:12">
      <c r="A732">
        <v>1</v>
      </c>
      <c r="B732" t="s">
        <v>1072</v>
      </c>
      <c r="C732" t="s">
        <v>1072</v>
      </c>
      <c r="D732" t="s">
        <v>1116</v>
      </c>
      <c r="E732" t="s">
        <v>1080</v>
      </c>
      <c r="F732" t="s">
        <v>1184</v>
      </c>
      <c r="G732" t="s">
        <v>1255</v>
      </c>
      <c r="H732">
        <v>2019</v>
      </c>
      <c r="I732">
        <v>177.88</v>
      </c>
      <c r="J732" t="s">
        <v>1187</v>
      </c>
      <c r="K732" s="2"/>
      <c r="L732" s="60"/>
    </row>
    <row r="733" spans="1:12">
      <c r="A733">
        <v>1</v>
      </c>
      <c r="B733" t="s">
        <v>1072</v>
      </c>
      <c r="C733" t="s">
        <v>1072</v>
      </c>
      <c r="D733" t="s">
        <v>1117</v>
      </c>
      <c r="E733" t="s">
        <v>1080</v>
      </c>
      <c r="F733" t="s">
        <v>1184</v>
      </c>
      <c r="G733" t="s">
        <v>1098</v>
      </c>
      <c r="H733">
        <v>2019</v>
      </c>
      <c r="I733">
        <v>214.77</v>
      </c>
      <c r="J733" t="s">
        <v>1187</v>
      </c>
      <c r="K733" s="2"/>
      <c r="L733" s="60"/>
    </row>
    <row r="734" spans="1:12">
      <c r="A734">
        <v>1</v>
      </c>
      <c r="B734" t="s">
        <v>1072</v>
      </c>
      <c r="C734" t="s">
        <v>1072</v>
      </c>
      <c r="D734" t="s">
        <v>1118</v>
      </c>
      <c r="E734" t="s">
        <v>1080</v>
      </c>
      <c r="F734" t="s">
        <v>1188</v>
      </c>
      <c r="G734" t="s">
        <v>1097</v>
      </c>
      <c r="H734">
        <v>2019</v>
      </c>
      <c r="I734">
        <v>1.22</v>
      </c>
      <c r="J734" t="s">
        <v>1187</v>
      </c>
      <c r="K734" s="2"/>
      <c r="L734" s="60"/>
    </row>
    <row r="735" spans="1:12">
      <c r="A735">
        <v>1</v>
      </c>
      <c r="B735" t="s">
        <v>1072</v>
      </c>
      <c r="C735" t="s">
        <v>1072</v>
      </c>
      <c r="D735" t="s">
        <v>1119</v>
      </c>
      <c r="E735" t="s">
        <v>1080</v>
      </c>
      <c r="F735" t="s">
        <v>1188</v>
      </c>
      <c r="G735" t="s">
        <v>1255</v>
      </c>
      <c r="H735">
        <v>2019</v>
      </c>
      <c r="I735">
        <v>0.57999999999999996</v>
      </c>
      <c r="J735" t="s">
        <v>1187</v>
      </c>
      <c r="K735" s="2"/>
      <c r="L735" s="60"/>
    </row>
    <row r="736" spans="1:12">
      <c r="A736">
        <v>1</v>
      </c>
      <c r="B736" t="s">
        <v>1072</v>
      </c>
      <c r="C736" t="s">
        <v>1072</v>
      </c>
      <c r="D736" t="s">
        <v>1120</v>
      </c>
      <c r="E736" t="s">
        <v>1080</v>
      </c>
      <c r="F736" t="s">
        <v>1188</v>
      </c>
      <c r="G736" t="s">
        <v>1098</v>
      </c>
      <c r="H736">
        <v>2019</v>
      </c>
      <c r="I736">
        <v>13.24</v>
      </c>
      <c r="J736" t="s">
        <v>1187</v>
      </c>
      <c r="K736" s="2"/>
      <c r="L736" s="60"/>
    </row>
    <row r="737" spans="1:12">
      <c r="A737">
        <v>1</v>
      </c>
      <c r="B737" t="s">
        <v>1072</v>
      </c>
      <c r="C737" t="s">
        <v>1072</v>
      </c>
      <c r="D737" t="s">
        <v>1121</v>
      </c>
      <c r="E737" t="s">
        <v>1080</v>
      </c>
      <c r="F737" t="s">
        <v>1188</v>
      </c>
      <c r="G737" t="s">
        <v>1097</v>
      </c>
      <c r="H737">
        <v>2019</v>
      </c>
      <c r="I737">
        <v>1.48</v>
      </c>
      <c r="J737" t="s">
        <v>1187</v>
      </c>
      <c r="K737" s="2"/>
      <c r="L737" s="60"/>
    </row>
    <row r="738" spans="1:12">
      <c r="A738">
        <v>1</v>
      </c>
      <c r="B738" t="s">
        <v>1072</v>
      </c>
      <c r="C738" t="s">
        <v>1072</v>
      </c>
      <c r="D738" t="s">
        <v>1122</v>
      </c>
      <c r="E738" t="s">
        <v>1080</v>
      </c>
      <c r="F738" t="s">
        <v>1188</v>
      </c>
      <c r="G738" t="s">
        <v>1255</v>
      </c>
      <c r="H738">
        <v>2019</v>
      </c>
      <c r="I738">
        <v>1.62</v>
      </c>
      <c r="J738" t="s">
        <v>1187</v>
      </c>
      <c r="K738" s="2"/>
      <c r="L738" s="60"/>
    </row>
    <row r="739" spans="1:12">
      <c r="A739">
        <v>1</v>
      </c>
      <c r="B739" t="s">
        <v>1072</v>
      </c>
      <c r="C739" t="s">
        <v>1072</v>
      </c>
      <c r="D739" t="s">
        <v>1123</v>
      </c>
      <c r="E739" t="s">
        <v>1080</v>
      </c>
      <c r="F739" t="s">
        <v>1188</v>
      </c>
      <c r="G739" t="s">
        <v>1098</v>
      </c>
      <c r="H739">
        <v>2019</v>
      </c>
      <c r="I739">
        <v>6.36</v>
      </c>
      <c r="J739" t="s">
        <v>1187</v>
      </c>
      <c r="K739" s="2"/>
      <c r="L739" s="60"/>
    </row>
    <row r="740" spans="1:12">
      <c r="A740">
        <v>1</v>
      </c>
      <c r="B740" t="s">
        <v>1072</v>
      </c>
      <c r="C740" t="s">
        <v>1072</v>
      </c>
      <c r="D740" t="s">
        <v>1125</v>
      </c>
      <c r="E740" t="s">
        <v>1080</v>
      </c>
      <c r="F740" t="s">
        <v>1184</v>
      </c>
      <c r="G740" t="s">
        <v>1098</v>
      </c>
      <c r="H740">
        <v>2019</v>
      </c>
      <c r="I740">
        <v>5.42</v>
      </c>
      <c r="J740" t="s">
        <v>1187</v>
      </c>
      <c r="K740" s="2"/>
      <c r="L740" s="60"/>
    </row>
    <row r="741" spans="1:12">
      <c r="A741">
        <v>1</v>
      </c>
      <c r="B741" t="s">
        <v>1072</v>
      </c>
      <c r="C741" t="s">
        <v>1072</v>
      </c>
      <c r="D741" t="s">
        <v>1124</v>
      </c>
      <c r="E741" t="s">
        <v>1080</v>
      </c>
      <c r="F741" t="s">
        <v>1184</v>
      </c>
      <c r="G741" t="s">
        <v>1255</v>
      </c>
      <c r="H741">
        <v>2019</v>
      </c>
      <c r="I741">
        <v>0.57999999999999996</v>
      </c>
      <c r="J741" t="s">
        <v>1187</v>
      </c>
      <c r="K741" s="2"/>
      <c r="L741" s="60"/>
    </row>
    <row r="742" spans="1:12">
      <c r="A742">
        <v>1</v>
      </c>
      <c r="B742" t="s">
        <v>1072</v>
      </c>
      <c r="C742" t="s">
        <v>1072</v>
      </c>
      <c r="D742" t="s">
        <v>1126</v>
      </c>
      <c r="E742" t="s">
        <v>1080</v>
      </c>
      <c r="F742" t="s">
        <v>1188</v>
      </c>
      <c r="G742" t="s">
        <v>1097</v>
      </c>
      <c r="H742">
        <v>2019</v>
      </c>
      <c r="I742">
        <v>48.49</v>
      </c>
      <c r="J742" t="s">
        <v>1187</v>
      </c>
      <c r="K742" s="2"/>
      <c r="L742" s="60"/>
    </row>
    <row r="743" spans="1:12">
      <c r="A743">
        <v>1</v>
      </c>
      <c r="B743" t="s">
        <v>1072</v>
      </c>
      <c r="C743" t="s">
        <v>1072</v>
      </c>
      <c r="D743" t="s">
        <v>1127</v>
      </c>
      <c r="E743" t="s">
        <v>1080</v>
      </c>
      <c r="F743" t="s">
        <v>1184</v>
      </c>
      <c r="G743" t="s">
        <v>1255</v>
      </c>
      <c r="H743">
        <v>2019</v>
      </c>
      <c r="I743">
        <v>76.430000000000007</v>
      </c>
      <c r="J743" t="s">
        <v>1187</v>
      </c>
      <c r="K743" s="2"/>
      <c r="L743" s="60"/>
    </row>
    <row r="744" spans="1:12">
      <c r="A744">
        <v>1</v>
      </c>
      <c r="B744" t="s">
        <v>1072</v>
      </c>
      <c r="C744" t="s">
        <v>1072</v>
      </c>
      <c r="D744" t="s">
        <v>1128</v>
      </c>
      <c r="E744" t="s">
        <v>1080</v>
      </c>
      <c r="F744" t="s">
        <v>1184</v>
      </c>
      <c r="G744" t="s">
        <v>1098</v>
      </c>
      <c r="H744">
        <v>2019</v>
      </c>
      <c r="I744">
        <v>118.62</v>
      </c>
      <c r="J744" t="s">
        <v>1187</v>
      </c>
      <c r="K744" s="2"/>
      <c r="L744" s="60"/>
    </row>
    <row r="745" spans="1:12">
      <c r="A745">
        <v>1</v>
      </c>
      <c r="B745" t="s">
        <v>1072</v>
      </c>
      <c r="C745" t="s">
        <v>1072</v>
      </c>
      <c r="D745" t="s">
        <v>1081</v>
      </c>
      <c r="E745" t="s">
        <v>1080</v>
      </c>
      <c r="F745" t="s">
        <v>1184</v>
      </c>
      <c r="G745" t="s">
        <v>1098</v>
      </c>
      <c r="H745">
        <v>2020</v>
      </c>
      <c r="I745">
        <v>12.7</v>
      </c>
      <c r="J745" t="s">
        <v>1187</v>
      </c>
      <c r="K745" s="2"/>
      <c r="L745" s="60"/>
    </row>
    <row r="746" spans="1:12">
      <c r="A746">
        <v>1</v>
      </c>
      <c r="B746" t="s">
        <v>1072</v>
      </c>
      <c r="C746" t="s">
        <v>1072</v>
      </c>
      <c r="D746" t="s">
        <v>1115</v>
      </c>
      <c r="E746" t="s">
        <v>1080</v>
      </c>
      <c r="F746" t="s">
        <v>1184</v>
      </c>
      <c r="G746" t="s">
        <v>1097</v>
      </c>
      <c r="H746">
        <v>2020</v>
      </c>
      <c r="I746">
        <v>52.11</v>
      </c>
      <c r="J746" t="s">
        <v>1187</v>
      </c>
      <c r="K746" s="2"/>
      <c r="L746" s="60"/>
    </row>
    <row r="747" spans="1:12">
      <c r="A747">
        <v>1</v>
      </c>
      <c r="B747" t="s">
        <v>1072</v>
      </c>
      <c r="C747" t="s">
        <v>1072</v>
      </c>
      <c r="D747" t="s">
        <v>1116</v>
      </c>
      <c r="E747" t="s">
        <v>1080</v>
      </c>
      <c r="F747" t="s">
        <v>1184</v>
      </c>
      <c r="G747" t="s">
        <v>1255</v>
      </c>
      <c r="H747">
        <v>2020</v>
      </c>
      <c r="I747">
        <v>113.56</v>
      </c>
      <c r="J747" t="s">
        <v>1187</v>
      </c>
      <c r="K747" s="2"/>
      <c r="L747" s="60"/>
    </row>
    <row r="748" spans="1:12">
      <c r="A748">
        <v>1</v>
      </c>
      <c r="B748" t="s">
        <v>1072</v>
      </c>
      <c r="C748" t="s">
        <v>1072</v>
      </c>
      <c r="D748" t="s">
        <v>1117</v>
      </c>
      <c r="E748" t="s">
        <v>1080</v>
      </c>
      <c r="F748" t="s">
        <v>1184</v>
      </c>
      <c r="G748" t="s">
        <v>1098</v>
      </c>
      <c r="H748">
        <v>2020</v>
      </c>
      <c r="I748">
        <v>155.52000000000001</v>
      </c>
      <c r="J748" t="s">
        <v>1187</v>
      </c>
      <c r="K748" s="2"/>
      <c r="L748" s="60"/>
    </row>
    <row r="749" spans="1:12">
      <c r="A749">
        <v>1</v>
      </c>
      <c r="B749" t="s">
        <v>1072</v>
      </c>
      <c r="C749" t="s">
        <v>1072</v>
      </c>
      <c r="D749" t="s">
        <v>1118</v>
      </c>
      <c r="E749" t="s">
        <v>1080</v>
      </c>
      <c r="F749" t="s">
        <v>1188</v>
      </c>
      <c r="G749" t="s">
        <v>1097</v>
      </c>
      <c r="H749">
        <v>2020</v>
      </c>
      <c r="I749">
        <v>1.04</v>
      </c>
      <c r="J749" t="s">
        <v>1187</v>
      </c>
      <c r="K749" s="2"/>
      <c r="L749" s="60"/>
    </row>
    <row r="750" spans="1:12">
      <c r="A750">
        <v>1</v>
      </c>
      <c r="B750" t="s">
        <v>1072</v>
      </c>
      <c r="C750" t="s">
        <v>1072</v>
      </c>
      <c r="D750" t="s">
        <v>1119</v>
      </c>
      <c r="E750" t="s">
        <v>1080</v>
      </c>
      <c r="F750" t="s">
        <v>1188</v>
      </c>
      <c r="G750" t="s">
        <v>1255</v>
      </c>
      <c r="H750">
        <v>2020</v>
      </c>
      <c r="I750">
        <v>0.49</v>
      </c>
      <c r="J750" t="s">
        <v>1187</v>
      </c>
      <c r="K750" s="2"/>
      <c r="L750" s="60"/>
    </row>
    <row r="751" spans="1:12">
      <c r="A751">
        <v>1</v>
      </c>
      <c r="B751" t="s">
        <v>1072</v>
      </c>
      <c r="C751" t="s">
        <v>1072</v>
      </c>
      <c r="D751" t="s">
        <v>1120</v>
      </c>
      <c r="E751" t="s">
        <v>1080</v>
      </c>
      <c r="F751" t="s">
        <v>1188</v>
      </c>
      <c r="G751" t="s">
        <v>1098</v>
      </c>
      <c r="H751">
        <v>2020</v>
      </c>
      <c r="I751">
        <v>10.39</v>
      </c>
      <c r="J751" t="s">
        <v>1187</v>
      </c>
      <c r="K751" s="2"/>
      <c r="L751" s="60"/>
    </row>
    <row r="752" spans="1:12">
      <c r="A752">
        <v>1</v>
      </c>
      <c r="B752" t="s">
        <v>1072</v>
      </c>
      <c r="C752" t="s">
        <v>1072</v>
      </c>
      <c r="D752" t="s">
        <v>1121</v>
      </c>
      <c r="E752" t="s">
        <v>1080</v>
      </c>
      <c r="F752" t="s">
        <v>1188</v>
      </c>
      <c r="G752" t="s">
        <v>1097</v>
      </c>
      <c r="H752">
        <v>2020</v>
      </c>
      <c r="I752">
        <v>1.25</v>
      </c>
      <c r="J752" t="s">
        <v>1187</v>
      </c>
      <c r="K752" s="2"/>
      <c r="L752" s="60"/>
    </row>
    <row r="753" spans="1:12">
      <c r="A753">
        <v>1</v>
      </c>
      <c r="B753" t="s">
        <v>1072</v>
      </c>
      <c r="C753" t="s">
        <v>1072</v>
      </c>
      <c r="D753" t="s">
        <v>1122</v>
      </c>
      <c r="E753" t="s">
        <v>1080</v>
      </c>
      <c r="F753" t="s">
        <v>1188</v>
      </c>
      <c r="G753" t="s">
        <v>1255</v>
      </c>
      <c r="H753">
        <v>2020</v>
      </c>
      <c r="I753">
        <v>0.7</v>
      </c>
      <c r="J753" t="s">
        <v>1187</v>
      </c>
      <c r="K753" s="2"/>
      <c r="L753" s="60"/>
    </row>
    <row r="754" spans="1:12">
      <c r="A754">
        <v>1</v>
      </c>
      <c r="B754" t="s">
        <v>1072</v>
      </c>
      <c r="C754" t="s">
        <v>1072</v>
      </c>
      <c r="D754" t="s">
        <v>1123</v>
      </c>
      <c r="E754" t="s">
        <v>1080</v>
      </c>
      <c r="F754" t="s">
        <v>1188</v>
      </c>
      <c r="G754" t="s">
        <v>1098</v>
      </c>
      <c r="H754">
        <v>2020</v>
      </c>
      <c r="I754">
        <v>5.26</v>
      </c>
      <c r="J754" t="s">
        <v>1187</v>
      </c>
      <c r="K754" s="2"/>
      <c r="L754" s="60"/>
    </row>
    <row r="755" spans="1:12">
      <c r="A755">
        <v>1</v>
      </c>
      <c r="B755" t="s">
        <v>1072</v>
      </c>
      <c r="C755" t="s">
        <v>1072</v>
      </c>
      <c r="D755" t="s">
        <v>1125</v>
      </c>
      <c r="E755" t="s">
        <v>1080</v>
      </c>
      <c r="F755" t="s">
        <v>1184</v>
      </c>
      <c r="G755" t="s">
        <v>1098</v>
      </c>
      <c r="H755">
        <v>2020</v>
      </c>
      <c r="I755">
        <v>5.34</v>
      </c>
      <c r="J755" t="s">
        <v>1187</v>
      </c>
      <c r="K755" s="2"/>
      <c r="L755" s="60"/>
    </row>
    <row r="756" spans="1:12">
      <c r="A756">
        <v>1</v>
      </c>
      <c r="B756" t="s">
        <v>1072</v>
      </c>
      <c r="C756" t="s">
        <v>1072</v>
      </c>
      <c r="D756" t="s">
        <v>1124</v>
      </c>
      <c r="E756" t="s">
        <v>1080</v>
      </c>
      <c r="F756" t="s">
        <v>1184</v>
      </c>
      <c r="G756" t="s">
        <v>1255</v>
      </c>
      <c r="H756">
        <v>2020</v>
      </c>
      <c r="I756">
        <v>0.47</v>
      </c>
      <c r="J756" t="s">
        <v>1187</v>
      </c>
      <c r="K756" s="2"/>
      <c r="L756" s="60"/>
    </row>
    <row r="757" spans="1:12">
      <c r="A757">
        <v>1</v>
      </c>
      <c r="B757" t="s">
        <v>1072</v>
      </c>
      <c r="C757" t="s">
        <v>1072</v>
      </c>
      <c r="D757" t="s">
        <v>1126</v>
      </c>
      <c r="E757" t="s">
        <v>1080</v>
      </c>
      <c r="F757" t="s">
        <v>1188</v>
      </c>
      <c r="G757" t="s">
        <v>1097</v>
      </c>
      <c r="H757">
        <v>2020</v>
      </c>
      <c r="I757">
        <v>21.17</v>
      </c>
      <c r="J757" t="s">
        <v>1187</v>
      </c>
      <c r="K757" s="2"/>
      <c r="L757" s="60"/>
    </row>
    <row r="758" spans="1:12">
      <c r="A758">
        <v>1</v>
      </c>
      <c r="B758" t="s">
        <v>1072</v>
      </c>
      <c r="C758" t="s">
        <v>1072</v>
      </c>
      <c r="D758" t="s">
        <v>1127</v>
      </c>
      <c r="E758" t="s">
        <v>1080</v>
      </c>
      <c r="F758" t="s">
        <v>1184</v>
      </c>
      <c r="G758" t="s">
        <v>1255</v>
      </c>
      <c r="H758">
        <v>2020</v>
      </c>
      <c r="I758">
        <v>31.59</v>
      </c>
      <c r="J758" t="s">
        <v>1187</v>
      </c>
      <c r="K758" s="2"/>
      <c r="L758" s="60"/>
    </row>
    <row r="759" spans="1:12">
      <c r="A759">
        <v>1</v>
      </c>
      <c r="B759" t="s">
        <v>1072</v>
      </c>
      <c r="C759" t="s">
        <v>1072</v>
      </c>
      <c r="D759" t="s">
        <v>1128</v>
      </c>
      <c r="E759" t="s">
        <v>1080</v>
      </c>
      <c r="F759" t="s">
        <v>1184</v>
      </c>
      <c r="G759" t="s">
        <v>1098</v>
      </c>
      <c r="H759">
        <v>2020</v>
      </c>
      <c r="I759">
        <v>65.87</v>
      </c>
      <c r="J759" t="s">
        <v>1187</v>
      </c>
      <c r="K759" s="2"/>
      <c r="L759" s="60"/>
    </row>
    <row r="760" spans="1:12">
      <c r="A760">
        <v>1</v>
      </c>
      <c r="B760" t="s">
        <v>1072</v>
      </c>
      <c r="C760" t="s">
        <v>1072</v>
      </c>
      <c r="D760" t="s">
        <v>1081</v>
      </c>
      <c r="E760" t="s">
        <v>1080</v>
      </c>
      <c r="F760" t="s">
        <v>1184</v>
      </c>
      <c r="G760" t="s">
        <v>1098</v>
      </c>
      <c r="H760">
        <v>2021</v>
      </c>
      <c r="I760">
        <v>13.82</v>
      </c>
      <c r="J760" t="s">
        <v>1187</v>
      </c>
      <c r="K760" s="2"/>
      <c r="L760" s="60"/>
    </row>
    <row r="761" spans="1:12">
      <c r="A761">
        <v>1</v>
      </c>
      <c r="B761" t="s">
        <v>1072</v>
      </c>
      <c r="C761" t="s">
        <v>1072</v>
      </c>
      <c r="D761" t="s">
        <v>1115</v>
      </c>
      <c r="E761" t="s">
        <v>1080</v>
      </c>
      <c r="F761" t="s">
        <v>1184</v>
      </c>
      <c r="G761" t="s">
        <v>1097</v>
      </c>
      <c r="H761">
        <v>2021</v>
      </c>
      <c r="I761">
        <v>54.56</v>
      </c>
      <c r="J761" t="s">
        <v>1187</v>
      </c>
      <c r="K761" s="2"/>
      <c r="L761" s="60"/>
    </row>
    <row r="762" spans="1:12">
      <c r="A762">
        <v>1</v>
      </c>
      <c r="B762" t="s">
        <v>1072</v>
      </c>
      <c r="C762" t="s">
        <v>1072</v>
      </c>
      <c r="D762" t="s">
        <v>1116</v>
      </c>
      <c r="E762" t="s">
        <v>1080</v>
      </c>
      <c r="F762" t="s">
        <v>1184</v>
      </c>
      <c r="G762" t="s">
        <v>1255</v>
      </c>
      <c r="H762">
        <v>2021</v>
      </c>
      <c r="I762">
        <v>122.38</v>
      </c>
      <c r="J762" t="s">
        <v>1187</v>
      </c>
      <c r="K762" s="2"/>
      <c r="L762" s="60"/>
    </row>
    <row r="763" spans="1:12">
      <c r="A763">
        <v>1</v>
      </c>
      <c r="B763" t="s">
        <v>1072</v>
      </c>
      <c r="C763" t="s">
        <v>1072</v>
      </c>
      <c r="D763" t="s">
        <v>1117</v>
      </c>
      <c r="E763" t="s">
        <v>1080</v>
      </c>
      <c r="F763" t="s">
        <v>1184</v>
      </c>
      <c r="G763" t="s">
        <v>1098</v>
      </c>
      <c r="H763">
        <v>2021</v>
      </c>
      <c r="I763">
        <v>209.14</v>
      </c>
      <c r="J763" t="s">
        <v>1187</v>
      </c>
      <c r="K763" s="2"/>
      <c r="L763" s="60"/>
    </row>
    <row r="764" spans="1:12">
      <c r="A764">
        <v>1</v>
      </c>
      <c r="B764" t="s">
        <v>1072</v>
      </c>
      <c r="C764" t="s">
        <v>1072</v>
      </c>
      <c r="D764" t="s">
        <v>1118</v>
      </c>
      <c r="E764" t="s">
        <v>1080</v>
      </c>
      <c r="F764" t="s">
        <v>1188</v>
      </c>
      <c r="G764" t="s">
        <v>1097</v>
      </c>
      <c r="H764">
        <v>2021</v>
      </c>
      <c r="I764">
        <v>1.1000000000000001</v>
      </c>
      <c r="J764" t="s">
        <v>1187</v>
      </c>
      <c r="K764" s="2"/>
      <c r="L764" s="60"/>
    </row>
    <row r="765" spans="1:12">
      <c r="A765">
        <v>1</v>
      </c>
      <c r="B765" t="s">
        <v>1072</v>
      </c>
      <c r="C765" t="s">
        <v>1072</v>
      </c>
      <c r="D765" t="s">
        <v>1119</v>
      </c>
      <c r="E765" t="s">
        <v>1080</v>
      </c>
      <c r="F765" t="s">
        <v>1188</v>
      </c>
      <c r="G765" t="s">
        <v>1255</v>
      </c>
      <c r="H765">
        <v>2021</v>
      </c>
      <c r="I765">
        <v>0.55000000000000004</v>
      </c>
      <c r="J765" t="s">
        <v>1187</v>
      </c>
      <c r="K765" s="2"/>
      <c r="L765" s="60"/>
    </row>
    <row r="766" spans="1:12">
      <c r="A766">
        <v>1</v>
      </c>
      <c r="B766" t="s">
        <v>1072</v>
      </c>
      <c r="C766" t="s">
        <v>1072</v>
      </c>
      <c r="D766" t="s">
        <v>1120</v>
      </c>
      <c r="E766" t="s">
        <v>1080</v>
      </c>
      <c r="F766" t="s">
        <v>1188</v>
      </c>
      <c r="G766" t="s">
        <v>1098</v>
      </c>
      <c r="H766">
        <v>2021</v>
      </c>
      <c r="I766">
        <v>10.32</v>
      </c>
      <c r="J766" t="s">
        <v>1187</v>
      </c>
      <c r="K766" s="2"/>
      <c r="L766" s="60"/>
    </row>
    <row r="767" spans="1:12">
      <c r="A767">
        <v>1</v>
      </c>
      <c r="B767" t="s">
        <v>1072</v>
      </c>
      <c r="C767" t="s">
        <v>1072</v>
      </c>
      <c r="D767" t="s">
        <v>1121</v>
      </c>
      <c r="E767" t="s">
        <v>1080</v>
      </c>
      <c r="F767" t="s">
        <v>1188</v>
      </c>
      <c r="G767" t="s">
        <v>1097</v>
      </c>
      <c r="H767">
        <v>2021</v>
      </c>
      <c r="I767">
        <v>1.57</v>
      </c>
      <c r="J767" t="s">
        <v>1187</v>
      </c>
      <c r="K767" s="2"/>
      <c r="L767" s="60"/>
    </row>
    <row r="768" spans="1:12">
      <c r="A768">
        <v>1</v>
      </c>
      <c r="B768" t="s">
        <v>1072</v>
      </c>
      <c r="C768" t="s">
        <v>1072</v>
      </c>
      <c r="D768" t="s">
        <v>1122</v>
      </c>
      <c r="E768" t="s">
        <v>1080</v>
      </c>
      <c r="F768" t="s">
        <v>1188</v>
      </c>
      <c r="G768" t="s">
        <v>1255</v>
      </c>
      <c r="H768">
        <v>2021</v>
      </c>
      <c r="I768">
        <v>1.45</v>
      </c>
      <c r="J768" t="s">
        <v>1187</v>
      </c>
      <c r="K768" s="2"/>
      <c r="L768" s="60"/>
    </row>
    <row r="769" spans="1:12">
      <c r="A769">
        <v>1</v>
      </c>
      <c r="B769" t="s">
        <v>1072</v>
      </c>
      <c r="C769" t="s">
        <v>1072</v>
      </c>
      <c r="D769" t="s">
        <v>1123</v>
      </c>
      <c r="E769" t="s">
        <v>1080</v>
      </c>
      <c r="F769" t="s">
        <v>1188</v>
      </c>
      <c r="G769" t="s">
        <v>1098</v>
      </c>
      <c r="H769">
        <v>2021</v>
      </c>
      <c r="I769">
        <v>7.23</v>
      </c>
      <c r="J769" t="s">
        <v>1187</v>
      </c>
      <c r="K769" s="2"/>
      <c r="L769" s="60"/>
    </row>
    <row r="770" spans="1:12">
      <c r="A770">
        <v>1</v>
      </c>
      <c r="B770" t="s">
        <v>1072</v>
      </c>
      <c r="C770" t="s">
        <v>1072</v>
      </c>
      <c r="D770" t="s">
        <v>1125</v>
      </c>
      <c r="E770" t="s">
        <v>1080</v>
      </c>
      <c r="F770" t="s">
        <v>1184</v>
      </c>
      <c r="G770" t="s">
        <v>1098</v>
      </c>
      <c r="H770">
        <v>2021</v>
      </c>
      <c r="I770">
        <v>5.43</v>
      </c>
      <c r="J770" t="s">
        <v>1187</v>
      </c>
      <c r="K770" s="2"/>
      <c r="L770" s="60"/>
    </row>
    <row r="771" spans="1:12">
      <c r="A771">
        <v>1</v>
      </c>
      <c r="B771" t="s">
        <v>1072</v>
      </c>
      <c r="C771" t="s">
        <v>1072</v>
      </c>
      <c r="D771" t="s">
        <v>1124</v>
      </c>
      <c r="E771" t="s">
        <v>1080</v>
      </c>
      <c r="F771" t="s">
        <v>1184</v>
      </c>
      <c r="G771" t="s">
        <v>1255</v>
      </c>
      <c r="H771">
        <v>2021</v>
      </c>
      <c r="I771">
        <v>0.46</v>
      </c>
      <c r="J771" t="s">
        <v>1187</v>
      </c>
      <c r="K771" s="2"/>
      <c r="L771" s="60"/>
    </row>
    <row r="772" spans="1:12">
      <c r="A772">
        <v>1</v>
      </c>
      <c r="B772" t="s">
        <v>1072</v>
      </c>
      <c r="C772" t="s">
        <v>1072</v>
      </c>
      <c r="D772" t="s">
        <v>1126</v>
      </c>
      <c r="E772" t="s">
        <v>1080</v>
      </c>
      <c r="F772" t="s">
        <v>1188</v>
      </c>
      <c r="G772" t="s">
        <v>1097</v>
      </c>
      <c r="H772">
        <v>2021</v>
      </c>
      <c r="I772">
        <v>20.8</v>
      </c>
      <c r="J772" t="s">
        <v>1187</v>
      </c>
      <c r="K772" s="2"/>
      <c r="L772" s="60"/>
    </row>
    <row r="773" spans="1:12">
      <c r="A773">
        <v>1</v>
      </c>
      <c r="B773" t="s">
        <v>1072</v>
      </c>
      <c r="C773" t="s">
        <v>1072</v>
      </c>
      <c r="D773" t="s">
        <v>1127</v>
      </c>
      <c r="E773" t="s">
        <v>1080</v>
      </c>
      <c r="F773" t="s">
        <v>1184</v>
      </c>
      <c r="G773" t="s">
        <v>1255</v>
      </c>
      <c r="H773">
        <v>2021</v>
      </c>
      <c r="I773">
        <v>33.24</v>
      </c>
      <c r="J773" t="s">
        <v>1187</v>
      </c>
      <c r="K773" s="2"/>
      <c r="L773" s="60"/>
    </row>
    <row r="774" spans="1:12">
      <c r="A774">
        <v>1</v>
      </c>
      <c r="B774" t="s">
        <v>1072</v>
      </c>
      <c r="C774" t="s">
        <v>1072</v>
      </c>
      <c r="D774" t="s">
        <v>1128</v>
      </c>
      <c r="E774" t="s">
        <v>1080</v>
      </c>
      <c r="F774" t="s">
        <v>1184</v>
      </c>
      <c r="G774" t="s">
        <v>1098</v>
      </c>
      <c r="H774">
        <v>2021</v>
      </c>
      <c r="I774">
        <v>67.39</v>
      </c>
      <c r="J774" t="s">
        <v>1187</v>
      </c>
      <c r="K774" s="2"/>
      <c r="L774" s="60"/>
    </row>
    <row r="775" spans="1:12">
      <c r="A775">
        <v>1</v>
      </c>
      <c r="B775" t="s">
        <v>1072</v>
      </c>
      <c r="C775" t="s">
        <v>1072</v>
      </c>
      <c r="D775" t="s">
        <v>1081</v>
      </c>
      <c r="E775" t="s">
        <v>1080</v>
      </c>
      <c r="F775" t="s">
        <v>1184</v>
      </c>
      <c r="G775" t="s">
        <v>1098</v>
      </c>
      <c r="H775">
        <v>2018</v>
      </c>
      <c r="I775">
        <v>26.6</v>
      </c>
      <c r="J775" t="s">
        <v>1187</v>
      </c>
      <c r="K775" s="2"/>
      <c r="L775" s="60"/>
    </row>
    <row r="776" spans="1:12">
      <c r="A776">
        <v>1</v>
      </c>
      <c r="B776" t="s">
        <v>1072</v>
      </c>
      <c r="C776" t="s">
        <v>1072</v>
      </c>
      <c r="D776" t="s">
        <v>1115</v>
      </c>
      <c r="E776" t="s">
        <v>1080</v>
      </c>
      <c r="F776" t="s">
        <v>1184</v>
      </c>
      <c r="G776" t="s">
        <v>1097</v>
      </c>
      <c r="H776">
        <v>2018</v>
      </c>
      <c r="I776">
        <v>87.3</v>
      </c>
      <c r="J776" t="s">
        <v>1187</v>
      </c>
      <c r="K776" s="2"/>
      <c r="L776" s="60"/>
    </row>
    <row r="777" spans="1:12">
      <c r="A777">
        <v>1</v>
      </c>
      <c r="B777" t="s">
        <v>1072</v>
      </c>
      <c r="C777" t="s">
        <v>1072</v>
      </c>
      <c r="D777" t="s">
        <v>1116</v>
      </c>
      <c r="E777" t="s">
        <v>1080</v>
      </c>
      <c r="F777" t="s">
        <v>1184</v>
      </c>
      <c r="G777" t="s">
        <v>1255</v>
      </c>
      <c r="H777">
        <v>2018</v>
      </c>
      <c r="I777">
        <v>182.33</v>
      </c>
      <c r="J777" t="s">
        <v>1187</v>
      </c>
      <c r="K777" s="2"/>
      <c r="L777" s="60"/>
    </row>
    <row r="778" spans="1:12">
      <c r="A778">
        <v>1</v>
      </c>
      <c r="B778" t="s">
        <v>1072</v>
      </c>
      <c r="C778" t="s">
        <v>1072</v>
      </c>
      <c r="D778" t="s">
        <v>1117</v>
      </c>
      <c r="E778" t="s">
        <v>1080</v>
      </c>
      <c r="F778" t="s">
        <v>1184</v>
      </c>
      <c r="G778" t="s">
        <v>1098</v>
      </c>
      <c r="H778">
        <v>2018</v>
      </c>
      <c r="I778">
        <v>213.43</v>
      </c>
      <c r="J778" t="s">
        <v>1187</v>
      </c>
      <c r="K778" s="2"/>
      <c r="L778" s="60"/>
    </row>
    <row r="779" spans="1:12">
      <c r="A779">
        <v>1</v>
      </c>
      <c r="B779" t="s">
        <v>1072</v>
      </c>
      <c r="C779" t="s">
        <v>1072</v>
      </c>
      <c r="D779" t="s">
        <v>1118</v>
      </c>
      <c r="E779" t="s">
        <v>1080</v>
      </c>
      <c r="F779" t="s">
        <v>1188</v>
      </c>
      <c r="G779" t="s">
        <v>1097</v>
      </c>
      <c r="H779">
        <v>2018</v>
      </c>
      <c r="I779">
        <v>1.33</v>
      </c>
      <c r="J779" t="s">
        <v>1187</v>
      </c>
      <c r="K779" s="2"/>
      <c r="L779" s="60"/>
    </row>
    <row r="780" spans="1:12">
      <c r="A780">
        <v>1</v>
      </c>
      <c r="B780" t="s">
        <v>1072</v>
      </c>
      <c r="C780" t="s">
        <v>1072</v>
      </c>
      <c r="D780" t="s">
        <v>1119</v>
      </c>
      <c r="E780" t="s">
        <v>1080</v>
      </c>
      <c r="F780" t="s">
        <v>1188</v>
      </c>
      <c r="G780" t="s">
        <v>1255</v>
      </c>
      <c r="H780">
        <v>2018</v>
      </c>
      <c r="I780">
        <v>0.69</v>
      </c>
      <c r="J780" t="s">
        <v>1187</v>
      </c>
      <c r="K780" s="2"/>
      <c r="L780" s="60"/>
    </row>
    <row r="781" spans="1:12">
      <c r="A781">
        <v>1</v>
      </c>
      <c r="B781" t="s">
        <v>1072</v>
      </c>
      <c r="C781" t="s">
        <v>1072</v>
      </c>
      <c r="D781" t="s">
        <v>1120</v>
      </c>
      <c r="E781" t="s">
        <v>1080</v>
      </c>
      <c r="F781" t="s">
        <v>1188</v>
      </c>
      <c r="G781" t="s">
        <v>1098</v>
      </c>
      <c r="H781">
        <v>2018</v>
      </c>
      <c r="I781">
        <v>12.79</v>
      </c>
      <c r="J781" t="s">
        <v>1187</v>
      </c>
      <c r="K781" s="2"/>
      <c r="L781" s="60"/>
    </row>
    <row r="782" spans="1:12">
      <c r="A782">
        <v>1</v>
      </c>
      <c r="B782" t="s">
        <v>1072</v>
      </c>
      <c r="C782" t="s">
        <v>1072</v>
      </c>
      <c r="D782" t="s">
        <v>1121</v>
      </c>
      <c r="E782" t="s">
        <v>1080</v>
      </c>
      <c r="F782" t="s">
        <v>1188</v>
      </c>
      <c r="G782" t="s">
        <v>1097</v>
      </c>
      <c r="H782">
        <v>2018</v>
      </c>
      <c r="I782">
        <v>1.99</v>
      </c>
      <c r="J782" t="s">
        <v>1187</v>
      </c>
      <c r="K782" s="2"/>
      <c r="L782" s="60"/>
    </row>
    <row r="783" spans="1:12">
      <c r="A783">
        <v>1</v>
      </c>
      <c r="B783" t="s">
        <v>1072</v>
      </c>
      <c r="C783" t="s">
        <v>1072</v>
      </c>
      <c r="D783" t="s">
        <v>1122</v>
      </c>
      <c r="E783" t="s">
        <v>1080</v>
      </c>
      <c r="F783" t="s">
        <v>1188</v>
      </c>
      <c r="G783" t="s">
        <v>1255</v>
      </c>
      <c r="H783">
        <v>2018</v>
      </c>
      <c r="I783">
        <v>1.27</v>
      </c>
      <c r="J783" t="s">
        <v>1187</v>
      </c>
      <c r="K783" s="2"/>
      <c r="L783" s="60"/>
    </row>
    <row r="784" spans="1:12">
      <c r="A784">
        <v>1</v>
      </c>
      <c r="B784" t="s">
        <v>1072</v>
      </c>
      <c r="C784" t="s">
        <v>1072</v>
      </c>
      <c r="D784" t="s">
        <v>1123</v>
      </c>
      <c r="E784" t="s">
        <v>1080</v>
      </c>
      <c r="F784" t="s">
        <v>1188</v>
      </c>
      <c r="G784" t="s">
        <v>1098</v>
      </c>
      <c r="H784">
        <v>2018</v>
      </c>
      <c r="I784">
        <v>7.34</v>
      </c>
      <c r="J784" t="s">
        <v>1187</v>
      </c>
      <c r="K784" s="2"/>
      <c r="L784" s="60"/>
    </row>
    <row r="785" spans="1:12">
      <c r="A785">
        <v>1</v>
      </c>
      <c r="B785" t="s">
        <v>1072</v>
      </c>
      <c r="C785" t="s">
        <v>1072</v>
      </c>
      <c r="D785" t="s">
        <v>1125</v>
      </c>
      <c r="E785" t="s">
        <v>1080</v>
      </c>
      <c r="F785" t="s">
        <v>1184</v>
      </c>
      <c r="G785" t="s">
        <v>1098</v>
      </c>
      <c r="H785">
        <v>2018</v>
      </c>
      <c r="I785">
        <v>5.4</v>
      </c>
      <c r="J785" t="s">
        <v>1187</v>
      </c>
      <c r="K785" s="2"/>
      <c r="L785" s="60"/>
    </row>
    <row r="786" spans="1:12">
      <c r="A786">
        <v>1</v>
      </c>
      <c r="B786" t="s">
        <v>1072</v>
      </c>
      <c r="C786" t="s">
        <v>1072</v>
      </c>
      <c r="D786" t="s">
        <v>1124</v>
      </c>
      <c r="E786" t="s">
        <v>1080</v>
      </c>
      <c r="F786" t="s">
        <v>1184</v>
      </c>
      <c r="G786" t="s">
        <v>1255</v>
      </c>
      <c r="H786">
        <v>2018</v>
      </c>
      <c r="I786">
        <v>0.47</v>
      </c>
      <c r="J786" t="s">
        <v>1187</v>
      </c>
      <c r="K786" s="2"/>
      <c r="L786" s="60"/>
    </row>
    <row r="787" spans="1:12">
      <c r="A787">
        <v>1</v>
      </c>
      <c r="B787" t="s">
        <v>1072</v>
      </c>
      <c r="C787" t="s">
        <v>1072</v>
      </c>
      <c r="D787" t="s">
        <v>1126</v>
      </c>
      <c r="E787" t="s">
        <v>1080</v>
      </c>
      <c r="F787" t="s">
        <v>1188</v>
      </c>
      <c r="G787" t="s">
        <v>1097</v>
      </c>
      <c r="H787">
        <v>2018</v>
      </c>
      <c r="I787">
        <v>48.81</v>
      </c>
      <c r="J787" t="s">
        <v>1187</v>
      </c>
      <c r="K787" s="2"/>
      <c r="L787" s="60"/>
    </row>
    <row r="788" spans="1:12">
      <c r="A788">
        <v>1</v>
      </c>
      <c r="B788" t="s">
        <v>1072</v>
      </c>
      <c r="C788" t="s">
        <v>1072</v>
      </c>
      <c r="D788" t="s">
        <v>1127</v>
      </c>
      <c r="E788" t="s">
        <v>1080</v>
      </c>
      <c r="F788" t="s">
        <v>1184</v>
      </c>
      <c r="G788" t="s">
        <v>1255</v>
      </c>
      <c r="H788">
        <v>2018</v>
      </c>
      <c r="I788">
        <v>78.11</v>
      </c>
      <c r="J788" t="s">
        <v>1187</v>
      </c>
      <c r="K788" s="2"/>
      <c r="L788" s="60"/>
    </row>
    <row r="789" spans="1:12">
      <c r="A789">
        <v>1</v>
      </c>
      <c r="B789" t="s">
        <v>1072</v>
      </c>
      <c r="C789" t="s">
        <v>1072</v>
      </c>
      <c r="D789" t="s">
        <v>1128</v>
      </c>
      <c r="E789" t="s">
        <v>1080</v>
      </c>
      <c r="F789" t="s">
        <v>1184</v>
      </c>
      <c r="G789" t="s">
        <v>1098</v>
      </c>
      <c r="H789">
        <v>2018</v>
      </c>
      <c r="I789">
        <v>128.49</v>
      </c>
      <c r="J789" t="s">
        <v>1187</v>
      </c>
      <c r="K789" s="2"/>
      <c r="L789" s="60"/>
    </row>
    <row r="790" spans="1:12">
      <c r="A790">
        <v>1</v>
      </c>
      <c r="B790" t="s">
        <v>1072</v>
      </c>
      <c r="C790" t="s">
        <v>1072</v>
      </c>
      <c r="D790" t="s">
        <v>1081</v>
      </c>
      <c r="E790" t="s">
        <v>1080</v>
      </c>
      <c r="F790" t="s">
        <v>1184</v>
      </c>
      <c r="G790" t="s">
        <v>1098</v>
      </c>
      <c r="H790">
        <v>2019</v>
      </c>
      <c r="I790">
        <v>23.28</v>
      </c>
      <c r="J790" t="s">
        <v>1187</v>
      </c>
      <c r="K790" s="2"/>
      <c r="L790" s="60"/>
    </row>
    <row r="791" spans="1:12">
      <c r="A791">
        <v>1</v>
      </c>
      <c r="B791" t="s">
        <v>1072</v>
      </c>
      <c r="C791" t="s">
        <v>1072</v>
      </c>
      <c r="D791" t="s">
        <v>1115</v>
      </c>
      <c r="E791" t="s">
        <v>1080</v>
      </c>
      <c r="F791" t="s">
        <v>1184</v>
      </c>
      <c r="G791" t="s">
        <v>1097</v>
      </c>
      <c r="H791">
        <v>2019</v>
      </c>
      <c r="I791">
        <v>82.64</v>
      </c>
      <c r="J791" t="s">
        <v>1187</v>
      </c>
      <c r="K791" s="2"/>
      <c r="L791" s="60"/>
    </row>
    <row r="792" spans="1:12">
      <c r="A792">
        <v>1</v>
      </c>
      <c r="B792" t="s">
        <v>1072</v>
      </c>
      <c r="C792" t="s">
        <v>1072</v>
      </c>
      <c r="D792" t="s">
        <v>1116</v>
      </c>
      <c r="E792" t="s">
        <v>1080</v>
      </c>
      <c r="F792" t="s">
        <v>1184</v>
      </c>
      <c r="G792" t="s">
        <v>1255</v>
      </c>
      <c r="H792">
        <v>2019</v>
      </c>
      <c r="I792">
        <v>177.88</v>
      </c>
      <c r="J792" t="s">
        <v>1187</v>
      </c>
      <c r="K792" s="2"/>
      <c r="L792" s="60"/>
    </row>
    <row r="793" spans="1:12">
      <c r="A793">
        <v>1</v>
      </c>
      <c r="B793" t="s">
        <v>1072</v>
      </c>
      <c r="C793" t="s">
        <v>1072</v>
      </c>
      <c r="D793" t="s">
        <v>1117</v>
      </c>
      <c r="E793" t="s">
        <v>1080</v>
      </c>
      <c r="F793" t="s">
        <v>1184</v>
      </c>
      <c r="G793" t="s">
        <v>1098</v>
      </c>
      <c r="H793">
        <v>2019</v>
      </c>
      <c r="I793">
        <v>214.77</v>
      </c>
      <c r="J793" t="s">
        <v>1187</v>
      </c>
      <c r="K793" s="2"/>
      <c r="L793" s="60"/>
    </row>
    <row r="794" spans="1:12">
      <c r="A794">
        <v>1</v>
      </c>
      <c r="B794" t="s">
        <v>1072</v>
      </c>
      <c r="C794" t="s">
        <v>1072</v>
      </c>
      <c r="D794" t="s">
        <v>1118</v>
      </c>
      <c r="E794" t="s">
        <v>1080</v>
      </c>
      <c r="F794" t="s">
        <v>1188</v>
      </c>
      <c r="G794" t="s">
        <v>1097</v>
      </c>
      <c r="H794">
        <v>2019</v>
      </c>
      <c r="I794">
        <v>1.22</v>
      </c>
      <c r="J794" t="s">
        <v>1187</v>
      </c>
      <c r="K794" s="2"/>
      <c r="L794" s="60"/>
    </row>
    <row r="795" spans="1:12">
      <c r="A795">
        <v>1</v>
      </c>
      <c r="B795" t="s">
        <v>1072</v>
      </c>
      <c r="C795" t="s">
        <v>1072</v>
      </c>
      <c r="D795" t="s">
        <v>1119</v>
      </c>
      <c r="E795" t="s">
        <v>1080</v>
      </c>
      <c r="F795" t="s">
        <v>1188</v>
      </c>
      <c r="G795" t="s">
        <v>1255</v>
      </c>
      <c r="H795">
        <v>2019</v>
      </c>
      <c r="I795">
        <v>0.57999999999999996</v>
      </c>
      <c r="J795" t="s">
        <v>1187</v>
      </c>
      <c r="K795" s="2"/>
      <c r="L795" s="60"/>
    </row>
    <row r="796" spans="1:12">
      <c r="A796">
        <v>1</v>
      </c>
      <c r="B796" t="s">
        <v>1072</v>
      </c>
      <c r="C796" t="s">
        <v>1072</v>
      </c>
      <c r="D796" t="s">
        <v>1120</v>
      </c>
      <c r="E796" t="s">
        <v>1080</v>
      </c>
      <c r="F796" t="s">
        <v>1188</v>
      </c>
      <c r="G796" t="s">
        <v>1098</v>
      </c>
      <c r="H796">
        <v>2019</v>
      </c>
      <c r="I796">
        <v>13.24</v>
      </c>
      <c r="J796" t="s">
        <v>1187</v>
      </c>
      <c r="K796" s="2"/>
      <c r="L796" s="60"/>
    </row>
    <row r="797" spans="1:12">
      <c r="A797">
        <v>1</v>
      </c>
      <c r="B797" t="s">
        <v>1072</v>
      </c>
      <c r="C797" t="s">
        <v>1072</v>
      </c>
      <c r="D797" t="s">
        <v>1121</v>
      </c>
      <c r="E797" t="s">
        <v>1080</v>
      </c>
      <c r="F797" t="s">
        <v>1188</v>
      </c>
      <c r="G797" t="s">
        <v>1097</v>
      </c>
      <c r="H797">
        <v>2019</v>
      </c>
      <c r="I797">
        <v>1.48</v>
      </c>
      <c r="J797" t="s">
        <v>1187</v>
      </c>
      <c r="K797" s="2"/>
      <c r="L797" s="60"/>
    </row>
    <row r="798" spans="1:12">
      <c r="A798">
        <v>1</v>
      </c>
      <c r="B798" t="s">
        <v>1072</v>
      </c>
      <c r="C798" t="s">
        <v>1072</v>
      </c>
      <c r="D798" t="s">
        <v>1122</v>
      </c>
      <c r="E798" t="s">
        <v>1080</v>
      </c>
      <c r="F798" t="s">
        <v>1188</v>
      </c>
      <c r="G798" t="s">
        <v>1255</v>
      </c>
      <c r="H798">
        <v>2019</v>
      </c>
      <c r="I798">
        <v>1.62</v>
      </c>
      <c r="J798" t="s">
        <v>1187</v>
      </c>
      <c r="K798" s="2"/>
      <c r="L798" s="60"/>
    </row>
    <row r="799" spans="1:12">
      <c r="A799">
        <v>1</v>
      </c>
      <c r="B799" t="s">
        <v>1072</v>
      </c>
      <c r="C799" t="s">
        <v>1072</v>
      </c>
      <c r="D799" t="s">
        <v>1123</v>
      </c>
      <c r="E799" t="s">
        <v>1080</v>
      </c>
      <c r="F799" t="s">
        <v>1188</v>
      </c>
      <c r="G799" t="s">
        <v>1098</v>
      </c>
      <c r="H799">
        <v>2019</v>
      </c>
      <c r="I799">
        <v>6.36</v>
      </c>
      <c r="J799" t="s">
        <v>1187</v>
      </c>
      <c r="K799" s="2"/>
      <c r="L799" s="60"/>
    </row>
    <row r="800" spans="1:12">
      <c r="A800">
        <v>1</v>
      </c>
      <c r="B800" t="s">
        <v>1072</v>
      </c>
      <c r="C800" t="s">
        <v>1072</v>
      </c>
      <c r="D800" t="s">
        <v>1125</v>
      </c>
      <c r="E800" t="s">
        <v>1080</v>
      </c>
      <c r="F800" t="s">
        <v>1184</v>
      </c>
      <c r="G800" t="s">
        <v>1098</v>
      </c>
      <c r="H800">
        <v>2019</v>
      </c>
      <c r="I800">
        <v>5.42</v>
      </c>
      <c r="J800" t="s">
        <v>1187</v>
      </c>
      <c r="K800" s="2"/>
      <c r="L800" s="60"/>
    </row>
    <row r="801" spans="1:12">
      <c r="A801">
        <v>1</v>
      </c>
      <c r="B801" t="s">
        <v>1072</v>
      </c>
      <c r="C801" t="s">
        <v>1072</v>
      </c>
      <c r="D801" t="s">
        <v>1124</v>
      </c>
      <c r="E801" t="s">
        <v>1080</v>
      </c>
      <c r="F801" t="s">
        <v>1184</v>
      </c>
      <c r="G801" t="s">
        <v>1255</v>
      </c>
      <c r="H801">
        <v>2019</v>
      </c>
      <c r="I801">
        <v>0.57999999999999996</v>
      </c>
      <c r="J801" t="s">
        <v>1187</v>
      </c>
      <c r="K801" s="2"/>
      <c r="L801" s="60"/>
    </row>
    <row r="802" spans="1:12">
      <c r="A802">
        <v>1</v>
      </c>
      <c r="B802" t="s">
        <v>1072</v>
      </c>
      <c r="C802" t="s">
        <v>1072</v>
      </c>
      <c r="D802" t="s">
        <v>1126</v>
      </c>
      <c r="E802" t="s">
        <v>1080</v>
      </c>
      <c r="F802" t="s">
        <v>1188</v>
      </c>
      <c r="G802" t="s">
        <v>1097</v>
      </c>
      <c r="H802">
        <v>2019</v>
      </c>
      <c r="I802">
        <v>48.49</v>
      </c>
      <c r="J802" t="s">
        <v>1187</v>
      </c>
      <c r="K802" s="2"/>
      <c r="L802" s="60"/>
    </row>
    <row r="803" spans="1:12">
      <c r="A803">
        <v>1</v>
      </c>
      <c r="B803" t="s">
        <v>1072</v>
      </c>
      <c r="C803" t="s">
        <v>1072</v>
      </c>
      <c r="D803" t="s">
        <v>1127</v>
      </c>
      <c r="E803" t="s">
        <v>1080</v>
      </c>
      <c r="F803" t="s">
        <v>1184</v>
      </c>
      <c r="G803" t="s">
        <v>1255</v>
      </c>
      <c r="H803">
        <v>2019</v>
      </c>
      <c r="I803">
        <v>76.430000000000007</v>
      </c>
      <c r="J803" t="s">
        <v>1187</v>
      </c>
      <c r="K803" s="2"/>
      <c r="L803" s="60"/>
    </row>
    <row r="804" spans="1:12">
      <c r="A804">
        <v>1</v>
      </c>
      <c r="B804" t="s">
        <v>1072</v>
      </c>
      <c r="C804" t="s">
        <v>1072</v>
      </c>
      <c r="D804" t="s">
        <v>1128</v>
      </c>
      <c r="E804" t="s">
        <v>1080</v>
      </c>
      <c r="F804" t="s">
        <v>1184</v>
      </c>
      <c r="G804" t="s">
        <v>1098</v>
      </c>
      <c r="H804">
        <v>2019</v>
      </c>
      <c r="I804">
        <v>118.62</v>
      </c>
      <c r="J804" t="s">
        <v>1187</v>
      </c>
      <c r="K804" s="2"/>
      <c r="L804" s="60"/>
    </row>
    <row r="805" spans="1:12">
      <c r="A805">
        <v>1</v>
      </c>
      <c r="B805" t="s">
        <v>1072</v>
      </c>
      <c r="C805" t="s">
        <v>1072</v>
      </c>
      <c r="D805" t="s">
        <v>1081</v>
      </c>
      <c r="E805" t="s">
        <v>1080</v>
      </c>
      <c r="F805" t="s">
        <v>1184</v>
      </c>
      <c r="G805" t="s">
        <v>1098</v>
      </c>
      <c r="H805">
        <v>2020</v>
      </c>
      <c r="I805">
        <v>12.7</v>
      </c>
      <c r="J805" t="s">
        <v>1187</v>
      </c>
      <c r="K805" s="2"/>
      <c r="L805" s="60"/>
    </row>
    <row r="806" spans="1:12">
      <c r="A806">
        <v>1</v>
      </c>
      <c r="B806" t="s">
        <v>1072</v>
      </c>
      <c r="C806" t="s">
        <v>1072</v>
      </c>
      <c r="D806" t="s">
        <v>1115</v>
      </c>
      <c r="E806" t="s">
        <v>1080</v>
      </c>
      <c r="F806" t="s">
        <v>1184</v>
      </c>
      <c r="G806" t="s">
        <v>1097</v>
      </c>
      <c r="H806">
        <v>2020</v>
      </c>
      <c r="I806">
        <v>52.11</v>
      </c>
      <c r="J806" t="s">
        <v>1187</v>
      </c>
      <c r="K806" s="2"/>
      <c r="L806" s="60"/>
    </row>
    <row r="807" spans="1:12">
      <c r="A807">
        <v>1</v>
      </c>
      <c r="B807" t="s">
        <v>1072</v>
      </c>
      <c r="C807" t="s">
        <v>1072</v>
      </c>
      <c r="D807" t="s">
        <v>1116</v>
      </c>
      <c r="E807" t="s">
        <v>1080</v>
      </c>
      <c r="F807" t="s">
        <v>1184</v>
      </c>
      <c r="G807" t="s">
        <v>1255</v>
      </c>
      <c r="H807">
        <v>2020</v>
      </c>
      <c r="I807">
        <v>113.56</v>
      </c>
      <c r="J807" t="s">
        <v>1187</v>
      </c>
      <c r="K807" s="2"/>
      <c r="L807" s="60"/>
    </row>
    <row r="808" spans="1:12">
      <c r="A808">
        <v>1</v>
      </c>
      <c r="B808" t="s">
        <v>1072</v>
      </c>
      <c r="C808" t="s">
        <v>1072</v>
      </c>
      <c r="D808" t="s">
        <v>1117</v>
      </c>
      <c r="E808" t="s">
        <v>1080</v>
      </c>
      <c r="F808" t="s">
        <v>1184</v>
      </c>
      <c r="G808" t="s">
        <v>1098</v>
      </c>
      <c r="H808">
        <v>2020</v>
      </c>
      <c r="I808">
        <v>155.52000000000001</v>
      </c>
      <c r="J808" t="s">
        <v>1187</v>
      </c>
      <c r="K808" s="2"/>
      <c r="L808" s="60"/>
    </row>
    <row r="809" spans="1:12">
      <c r="A809">
        <v>1</v>
      </c>
      <c r="B809" t="s">
        <v>1072</v>
      </c>
      <c r="C809" t="s">
        <v>1072</v>
      </c>
      <c r="D809" t="s">
        <v>1118</v>
      </c>
      <c r="E809" t="s">
        <v>1080</v>
      </c>
      <c r="F809" t="s">
        <v>1188</v>
      </c>
      <c r="G809" t="s">
        <v>1097</v>
      </c>
      <c r="H809">
        <v>2020</v>
      </c>
      <c r="I809">
        <v>1.04</v>
      </c>
      <c r="J809" t="s">
        <v>1187</v>
      </c>
      <c r="K809" s="2"/>
      <c r="L809" s="60"/>
    </row>
    <row r="810" spans="1:12">
      <c r="A810">
        <v>1</v>
      </c>
      <c r="B810" t="s">
        <v>1072</v>
      </c>
      <c r="C810" t="s">
        <v>1072</v>
      </c>
      <c r="D810" t="s">
        <v>1119</v>
      </c>
      <c r="E810" t="s">
        <v>1080</v>
      </c>
      <c r="F810" t="s">
        <v>1188</v>
      </c>
      <c r="G810" t="s">
        <v>1255</v>
      </c>
      <c r="H810">
        <v>2020</v>
      </c>
      <c r="I810">
        <v>0.49</v>
      </c>
      <c r="J810" t="s">
        <v>1187</v>
      </c>
      <c r="K810" s="2"/>
      <c r="L810" s="60"/>
    </row>
    <row r="811" spans="1:12">
      <c r="A811">
        <v>1</v>
      </c>
      <c r="B811" t="s">
        <v>1072</v>
      </c>
      <c r="C811" t="s">
        <v>1072</v>
      </c>
      <c r="D811" t="s">
        <v>1120</v>
      </c>
      <c r="E811" t="s">
        <v>1080</v>
      </c>
      <c r="F811" t="s">
        <v>1188</v>
      </c>
      <c r="G811" t="s">
        <v>1098</v>
      </c>
      <c r="H811">
        <v>2020</v>
      </c>
      <c r="I811">
        <v>10.39</v>
      </c>
      <c r="J811" t="s">
        <v>1187</v>
      </c>
      <c r="K811" s="2"/>
      <c r="L811" s="60"/>
    </row>
    <row r="812" spans="1:12">
      <c r="A812">
        <v>1</v>
      </c>
      <c r="B812" t="s">
        <v>1072</v>
      </c>
      <c r="C812" t="s">
        <v>1072</v>
      </c>
      <c r="D812" t="s">
        <v>1121</v>
      </c>
      <c r="E812" t="s">
        <v>1080</v>
      </c>
      <c r="F812" t="s">
        <v>1188</v>
      </c>
      <c r="G812" t="s">
        <v>1097</v>
      </c>
      <c r="H812">
        <v>2020</v>
      </c>
      <c r="I812">
        <v>1.25</v>
      </c>
      <c r="J812" t="s">
        <v>1187</v>
      </c>
      <c r="K812" s="2"/>
      <c r="L812" s="60"/>
    </row>
    <row r="813" spans="1:12">
      <c r="A813">
        <v>1</v>
      </c>
      <c r="B813" t="s">
        <v>1072</v>
      </c>
      <c r="C813" t="s">
        <v>1072</v>
      </c>
      <c r="D813" t="s">
        <v>1122</v>
      </c>
      <c r="E813" t="s">
        <v>1080</v>
      </c>
      <c r="F813" t="s">
        <v>1188</v>
      </c>
      <c r="G813" t="s">
        <v>1255</v>
      </c>
      <c r="H813">
        <v>2020</v>
      </c>
      <c r="I813">
        <v>0.7</v>
      </c>
      <c r="J813" t="s">
        <v>1187</v>
      </c>
      <c r="K813" s="2"/>
      <c r="L813" s="60"/>
    </row>
    <row r="814" spans="1:12">
      <c r="A814">
        <v>1</v>
      </c>
      <c r="B814" t="s">
        <v>1072</v>
      </c>
      <c r="C814" t="s">
        <v>1072</v>
      </c>
      <c r="D814" t="s">
        <v>1123</v>
      </c>
      <c r="E814" t="s">
        <v>1080</v>
      </c>
      <c r="F814" t="s">
        <v>1188</v>
      </c>
      <c r="G814" t="s">
        <v>1098</v>
      </c>
      <c r="H814">
        <v>2020</v>
      </c>
      <c r="I814">
        <v>5.26</v>
      </c>
      <c r="J814" t="s">
        <v>1187</v>
      </c>
      <c r="K814" s="2"/>
      <c r="L814" s="60"/>
    </row>
    <row r="815" spans="1:12">
      <c r="A815">
        <v>1</v>
      </c>
      <c r="B815" t="s">
        <v>1072</v>
      </c>
      <c r="C815" t="s">
        <v>1072</v>
      </c>
      <c r="D815" t="s">
        <v>1125</v>
      </c>
      <c r="E815" t="s">
        <v>1080</v>
      </c>
      <c r="F815" t="s">
        <v>1184</v>
      </c>
      <c r="G815" t="s">
        <v>1098</v>
      </c>
      <c r="H815">
        <v>2020</v>
      </c>
      <c r="I815">
        <v>5.34</v>
      </c>
      <c r="J815" t="s">
        <v>1187</v>
      </c>
      <c r="K815" s="2"/>
      <c r="L815" s="60"/>
    </row>
    <row r="816" spans="1:12">
      <c r="A816">
        <v>1</v>
      </c>
      <c r="B816" t="s">
        <v>1072</v>
      </c>
      <c r="C816" t="s">
        <v>1072</v>
      </c>
      <c r="D816" t="s">
        <v>1124</v>
      </c>
      <c r="E816" t="s">
        <v>1080</v>
      </c>
      <c r="F816" t="s">
        <v>1184</v>
      </c>
      <c r="G816" t="s">
        <v>1255</v>
      </c>
      <c r="H816">
        <v>2020</v>
      </c>
      <c r="I816">
        <v>0.47</v>
      </c>
      <c r="J816" t="s">
        <v>1187</v>
      </c>
      <c r="K816" s="2"/>
      <c r="L816" s="60"/>
    </row>
    <row r="817" spans="1:12">
      <c r="A817">
        <v>1</v>
      </c>
      <c r="B817" t="s">
        <v>1072</v>
      </c>
      <c r="C817" t="s">
        <v>1072</v>
      </c>
      <c r="D817" t="s">
        <v>1126</v>
      </c>
      <c r="E817" t="s">
        <v>1080</v>
      </c>
      <c r="F817" t="s">
        <v>1188</v>
      </c>
      <c r="G817" t="s">
        <v>1097</v>
      </c>
      <c r="H817">
        <v>2020</v>
      </c>
      <c r="I817">
        <v>21.17</v>
      </c>
      <c r="J817" t="s">
        <v>1187</v>
      </c>
      <c r="K817" s="2"/>
      <c r="L817" s="60"/>
    </row>
    <row r="818" spans="1:12">
      <c r="A818">
        <v>1</v>
      </c>
      <c r="B818" t="s">
        <v>1072</v>
      </c>
      <c r="C818" t="s">
        <v>1072</v>
      </c>
      <c r="D818" t="s">
        <v>1127</v>
      </c>
      <c r="E818" t="s">
        <v>1080</v>
      </c>
      <c r="F818" t="s">
        <v>1184</v>
      </c>
      <c r="G818" t="s">
        <v>1255</v>
      </c>
      <c r="H818">
        <v>2020</v>
      </c>
      <c r="I818">
        <v>31.59</v>
      </c>
      <c r="J818" t="s">
        <v>1187</v>
      </c>
      <c r="K818" s="2"/>
      <c r="L818" s="60"/>
    </row>
    <row r="819" spans="1:12">
      <c r="A819">
        <v>1</v>
      </c>
      <c r="B819" t="s">
        <v>1072</v>
      </c>
      <c r="C819" t="s">
        <v>1072</v>
      </c>
      <c r="D819" t="s">
        <v>1128</v>
      </c>
      <c r="E819" t="s">
        <v>1080</v>
      </c>
      <c r="F819" t="s">
        <v>1184</v>
      </c>
      <c r="G819" t="s">
        <v>1098</v>
      </c>
      <c r="H819">
        <v>2020</v>
      </c>
      <c r="I819">
        <v>65.87</v>
      </c>
      <c r="J819" t="s">
        <v>1187</v>
      </c>
      <c r="K819" s="2"/>
      <c r="L819" s="60"/>
    </row>
    <row r="820" spans="1:12">
      <c r="A820">
        <v>1</v>
      </c>
      <c r="B820" t="s">
        <v>1072</v>
      </c>
      <c r="C820" t="s">
        <v>1072</v>
      </c>
      <c r="D820" t="s">
        <v>1081</v>
      </c>
      <c r="E820" t="s">
        <v>1080</v>
      </c>
      <c r="F820" t="s">
        <v>1184</v>
      </c>
      <c r="G820" t="s">
        <v>1098</v>
      </c>
      <c r="H820">
        <v>2021</v>
      </c>
      <c r="I820">
        <v>13.82</v>
      </c>
      <c r="J820" t="s">
        <v>1187</v>
      </c>
      <c r="K820" s="2"/>
      <c r="L820" s="60"/>
    </row>
    <row r="821" spans="1:12">
      <c r="A821">
        <v>1</v>
      </c>
      <c r="B821" t="s">
        <v>1072</v>
      </c>
      <c r="C821" t="s">
        <v>1072</v>
      </c>
      <c r="D821" t="s">
        <v>1115</v>
      </c>
      <c r="E821" t="s">
        <v>1080</v>
      </c>
      <c r="F821" t="s">
        <v>1184</v>
      </c>
      <c r="G821" t="s">
        <v>1097</v>
      </c>
      <c r="H821">
        <v>2021</v>
      </c>
      <c r="I821">
        <v>54.56</v>
      </c>
      <c r="J821" t="s">
        <v>1187</v>
      </c>
      <c r="K821" s="2"/>
      <c r="L821" s="60"/>
    </row>
    <row r="822" spans="1:12">
      <c r="A822">
        <v>1</v>
      </c>
      <c r="B822" t="s">
        <v>1072</v>
      </c>
      <c r="C822" t="s">
        <v>1072</v>
      </c>
      <c r="D822" t="s">
        <v>1116</v>
      </c>
      <c r="E822" t="s">
        <v>1080</v>
      </c>
      <c r="F822" t="s">
        <v>1184</v>
      </c>
      <c r="G822" t="s">
        <v>1255</v>
      </c>
      <c r="H822">
        <v>2021</v>
      </c>
      <c r="I822">
        <v>122.38</v>
      </c>
      <c r="J822" t="s">
        <v>1187</v>
      </c>
      <c r="K822" s="2"/>
      <c r="L822" s="60"/>
    </row>
    <row r="823" spans="1:12">
      <c r="A823">
        <v>1</v>
      </c>
      <c r="B823" t="s">
        <v>1072</v>
      </c>
      <c r="C823" t="s">
        <v>1072</v>
      </c>
      <c r="D823" t="s">
        <v>1117</v>
      </c>
      <c r="E823" t="s">
        <v>1080</v>
      </c>
      <c r="F823" t="s">
        <v>1184</v>
      </c>
      <c r="G823" t="s">
        <v>1098</v>
      </c>
      <c r="H823">
        <v>2021</v>
      </c>
      <c r="I823">
        <v>209.14</v>
      </c>
      <c r="J823" t="s">
        <v>1187</v>
      </c>
      <c r="K823" s="2"/>
      <c r="L823" s="60"/>
    </row>
    <row r="824" spans="1:12">
      <c r="A824">
        <v>1</v>
      </c>
      <c r="B824" t="s">
        <v>1072</v>
      </c>
      <c r="C824" t="s">
        <v>1072</v>
      </c>
      <c r="D824" t="s">
        <v>1118</v>
      </c>
      <c r="E824" t="s">
        <v>1080</v>
      </c>
      <c r="F824" t="s">
        <v>1188</v>
      </c>
      <c r="G824" t="s">
        <v>1097</v>
      </c>
      <c r="H824">
        <v>2021</v>
      </c>
      <c r="I824">
        <v>1.1000000000000001</v>
      </c>
      <c r="J824" t="s">
        <v>1187</v>
      </c>
      <c r="K824" s="2"/>
      <c r="L824" s="60"/>
    </row>
    <row r="825" spans="1:12">
      <c r="A825">
        <v>1</v>
      </c>
      <c r="B825" t="s">
        <v>1072</v>
      </c>
      <c r="C825" t="s">
        <v>1072</v>
      </c>
      <c r="D825" t="s">
        <v>1119</v>
      </c>
      <c r="E825" t="s">
        <v>1080</v>
      </c>
      <c r="F825" t="s">
        <v>1188</v>
      </c>
      <c r="G825" t="s">
        <v>1255</v>
      </c>
      <c r="H825">
        <v>2021</v>
      </c>
      <c r="I825">
        <v>0.55000000000000004</v>
      </c>
      <c r="J825" t="s">
        <v>1187</v>
      </c>
      <c r="K825" s="2"/>
      <c r="L825" s="60"/>
    </row>
    <row r="826" spans="1:12">
      <c r="A826">
        <v>1</v>
      </c>
      <c r="B826" t="s">
        <v>1072</v>
      </c>
      <c r="C826" t="s">
        <v>1072</v>
      </c>
      <c r="D826" t="s">
        <v>1120</v>
      </c>
      <c r="E826" t="s">
        <v>1080</v>
      </c>
      <c r="F826" t="s">
        <v>1188</v>
      </c>
      <c r="G826" t="s">
        <v>1098</v>
      </c>
      <c r="H826">
        <v>2021</v>
      </c>
      <c r="I826">
        <v>10.32</v>
      </c>
      <c r="J826" t="s">
        <v>1187</v>
      </c>
      <c r="K826" s="2"/>
      <c r="L826" s="60"/>
    </row>
    <row r="827" spans="1:12">
      <c r="A827">
        <v>1</v>
      </c>
      <c r="B827" t="s">
        <v>1072</v>
      </c>
      <c r="C827" t="s">
        <v>1072</v>
      </c>
      <c r="D827" t="s">
        <v>1121</v>
      </c>
      <c r="E827" t="s">
        <v>1080</v>
      </c>
      <c r="F827" t="s">
        <v>1188</v>
      </c>
      <c r="G827" t="s">
        <v>1097</v>
      </c>
      <c r="H827">
        <v>2021</v>
      </c>
      <c r="I827">
        <v>1.57</v>
      </c>
      <c r="J827" t="s">
        <v>1187</v>
      </c>
      <c r="K827" s="2"/>
      <c r="L827" s="60"/>
    </row>
    <row r="828" spans="1:12">
      <c r="A828">
        <v>1</v>
      </c>
      <c r="B828" t="s">
        <v>1072</v>
      </c>
      <c r="C828" t="s">
        <v>1072</v>
      </c>
      <c r="D828" t="s">
        <v>1122</v>
      </c>
      <c r="E828" t="s">
        <v>1080</v>
      </c>
      <c r="F828" t="s">
        <v>1188</v>
      </c>
      <c r="G828" t="s">
        <v>1255</v>
      </c>
      <c r="H828">
        <v>2021</v>
      </c>
      <c r="I828">
        <v>1.45</v>
      </c>
      <c r="J828" t="s">
        <v>1187</v>
      </c>
      <c r="K828" s="2"/>
      <c r="L828" s="60"/>
    </row>
    <row r="829" spans="1:12">
      <c r="A829">
        <v>1</v>
      </c>
      <c r="B829" t="s">
        <v>1072</v>
      </c>
      <c r="C829" t="s">
        <v>1072</v>
      </c>
      <c r="D829" t="s">
        <v>1123</v>
      </c>
      <c r="E829" t="s">
        <v>1080</v>
      </c>
      <c r="F829" t="s">
        <v>1188</v>
      </c>
      <c r="G829" t="s">
        <v>1098</v>
      </c>
      <c r="H829">
        <v>2021</v>
      </c>
      <c r="I829">
        <v>7.23</v>
      </c>
      <c r="J829" t="s">
        <v>1187</v>
      </c>
      <c r="K829" s="2"/>
      <c r="L829" s="60"/>
    </row>
    <row r="830" spans="1:12">
      <c r="A830">
        <v>1</v>
      </c>
      <c r="B830" t="s">
        <v>1072</v>
      </c>
      <c r="C830" t="s">
        <v>1072</v>
      </c>
      <c r="D830" t="s">
        <v>1125</v>
      </c>
      <c r="E830" t="s">
        <v>1080</v>
      </c>
      <c r="F830" t="s">
        <v>1184</v>
      </c>
      <c r="G830" t="s">
        <v>1098</v>
      </c>
      <c r="H830">
        <v>2021</v>
      </c>
      <c r="I830">
        <v>5.43</v>
      </c>
      <c r="J830" t="s">
        <v>1187</v>
      </c>
      <c r="K830" s="2"/>
      <c r="L830" s="60"/>
    </row>
    <row r="831" spans="1:12">
      <c r="A831">
        <v>1</v>
      </c>
      <c r="B831" t="s">
        <v>1072</v>
      </c>
      <c r="C831" t="s">
        <v>1072</v>
      </c>
      <c r="D831" t="s">
        <v>1124</v>
      </c>
      <c r="E831" t="s">
        <v>1080</v>
      </c>
      <c r="F831" t="s">
        <v>1184</v>
      </c>
      <c r="G831" t="s">
        <v>1255</v>
      </c>
      <c r="H831">
        <v>2021</v>
      </c>
      <c r="I831">
        <v>0.46</v>
      </c>
      <c r="J831" t="s">
        <v>1187</v>
      </c>
      <c r="K831" s="2"/>
      <c r="L831" s="60"/>
    </row>
    <row r="832" spans="1:12">
      <c r="A832">
        <v>1</v>
      </c>
      <c r="B832" t="s">
        <v>1072</v>
      </c>
      <c r="C832" t="s">
        <v>1072</v>
      </c>
      <c r="D832" t="s">
        <v>1126</v>
      </c>
      <c r="E832" t="s">
        <v>1080</v>
      </c>
      <c r="F832" t="s">
        <v>1188</v>
      </c>
      <c r="G832" t="s">
        <v>1097</v>
      </c>
      <c r="H832">
        <v>2021</v>
      </c>
      <c r="I832">
        <v>20.8</v>
      </c>
      <c r="J832" t="s">
        <v>1187</v>
      </c>
      <c r="K832" s="2"/>
      <c r="L832" s="60"/>
    </row>
    <row r="833" spans="1:12">
      <c r="A833">
        <v>1</v>
      </c>
      <c r="B833" t="s">
        <v>1072</v>
      </c>
      <c r="C833" t="s">
        <v>1072</v>
      </c>
      <c r="D833" t="s">
        <v>1127</v>
      </c>
      <c r="E833" t="s">
        <v>1080</v>
      </c>
      <c r="F833" t="s">
        <v>1184</v>
      </c>
      <c r="G833" t="s">
        <v>1255</v>
      </c>
      <c r="H833">
        <v>2021</v>
      </c>
      <c r="I833">
        <v>33.24</v>
      </c>
      <c r="J833" t="s">
        <v>1187</v>
      </c>
      <c r="K833" s="2"/>
      <c r="L833" s="60"/>
    </row>
    <row r="834" spans="1:12">
      <c r="A834">
        <v>1</v>
      </c>
      <c r="B834" t="s">
        <v>1072</v>
      </c>
      <c r="C834" t="s">
        <v>1072</v>
      </c>
      <c r="D834" t="s">
        <v>1128</v>
      </c>
      <c r="E834" t="s">
        <v>1080</v>
      </c>
      <c r="F834" t="s">
        <v>1184</v>
      </c>
      <c r="G834" t="s">
        <v>1098</v>
      </c>
      <c r="H834">
        <v>2021</v>
      </c>
      <c r="I834">
        <v>67.39</v>
      </c>
      <c r="J834" t="s">
        <v>1187</v>
      </c>
      <c r="K834" s="2"/>
      <c r="L834" s="60"/>
    </row>
    <row r="835" spans="1:12">
      <c r="A835">
        <v>1</v>
      </c>
      <c r="B835" t="s">
        <v>1072</v>
      </c>
      <c r="C835" t="s">
        <v>1072</v>
      </c>
      <c r="D835" t="s">
        <v>1081</v>
      </c>
      <c r="E835" t="s">
        <v>1080</v>
      </c>
      <c r="F835" t="s">
        <v>1184</v>
      </c>
      <c r="G835" t="s">
        <v>1098</v>
      </c>
      <c r="H835">
        <v>2018</v>
      </c>
      <c r="I835">
        <v>26.6</v>
      </c>
      <c r="J835" t="s">
        <v>1187</v>
      </c>
      <c r="K835" s="2"/>
      <c r="L835" s="60"/>
    </row>
    <row r="836" spans="1:12">
      <c r="A836">
        <v>1</v>
      </c>
      <c r="B836" t="s">
        <v>1072</v>
      </c>
      <c r="C836" t="s">
        <v>1072</v>
      </c>
      <c r="D836" t="s">
        <v>1115</v>
      </c>
      <c r="E836" t="s">
        <v>1080</v>
      </c>
      <c r="F836" t="s">
        <v>1184</v>
      </c>
      <c r="G836" t="s">
        <v>1097</v>
      </c>
      <c r="H836">
        <v>2018</v>
      </c>
      <c r="I836">
        <v>87.3</v>
      </c>
      <c r="J836" t="s">
        <v>1187</v>
      </c>
      <c r="K836" s="2"/>
      <c r="L836" s="60"/>
    </row>
    <row r="837" spans="1:12">
      <c r="A837">
        <v>1</v>
      </c>
      <c r="B837" t="s">
        <v>1072</v>
      </c>
      <c r="C837" t="s">
        <v>1072</v>
      </c>
      <c r="D837" t="s">
        <v>1116</v>
      </c>
      <c r="E837" t="s">
        <v>1080</v>
      </c>
      <c r="F837" t="s">
        <v>1184</v>
      </c>
      <c r="G837" t="s">
        <v>1255</v>
      </c>
      <c r="H837">
        <v>2018</v>
      </c>
      <c r="I837">
        <v>182.33</v>
      </c>
      <c r="J837" t="s">
        <v>1187</v>
      </c>
      <c r="K837" s="2"/>
      <c r="L837" s="60"/>
    </row>
    <row r="838" spans="1:12">
      <c r="A838">
        <v>1</v>
      </c>
      <c r="B838" t="s">
        <v>1072</v>
      </c>
      <c r="C838" t="s">
        <v>1072</v>
      </c>
      <c r="D838" t="s">
        <v>1117</v>
      </c>
      <c r="E838" t="s">
        <v>1080</v>
      </c>
      <c r="F838" t="s">
        <v>1184</v>
      </c>
      <c r="G838" t="s">
        <v>1098</v>
      </c>
      <c r="H838">
        <v>2018</v>
      </c>
      <c r="I838">
        <v>213.43</v>
      </c>
      <c r="J838" t="s">
        <v>1187</v>
      </c>
      <c r="K838" s="2"/>
      <c r="L838" s="60"/>
    </row>
    <row r="839" spans="1:12">
      <c r="A839">
        <v>1</v>
      </c>
      <c r="B839" t="s">
        <v>1072</v>
      </c>
      <c r="C839" t="s">
        <v>1072</v>
      </c>
      <c r="D839" t="s">
        <v>1118</v>
      </c>
      <c r="E839" t="s">
        <v>1080</v>
      </c>
      <c r="F839" t="s">
        <v>1188</v>
      </c>
      <c r="G839" t="s">
        <v>1097</v>
      </c>
      <c r="H839">
        <v>2018</v>
      </c>
      <c r="I839">
        <v>1.33</v>
      </c>
      <c r="J839" t="s">
        <v>1187</v>
      </c>
      <c r="K839" s="2"/>
      <c r="L839" s="60"/>
    </row>
    <row r="840" spans="1:12">
      <c r="A840">
        <v>1</v>
      </c>
      <c r="B840" t="s">
        <v>1072</v>
      </c>
      <c r="C840" t="s">
        <v>1072</v>
      </c>
      <c r="D840" t="s">
        <v>1119</v>
      </c>
      <c r="E840" t="s">
        <v>1080</v>
      </c>
      <c r="F840" t="s">
        <v>1188</v>
      </c>
      <c r="G840" t="s">
        <v>1255</v>
      </c>
      <c r="H840">
        <v>2018</v>
      </c>
      <c r="I840">
        <v>0.69</v>
      </c>
      <c r="J840" t="s">
        <v>1187</v>
      </c>
      <c r="K840" s="2"/>
      <c r="L840" s="60"/>
    </row>
    <row r="841" spans="1:12">
      <c r="A841">
        <v>1</v>
      </c>
      <c r="B841" t="s">
        <v>1072</v>
      </c>
      <c r="C841" t="s">
        <v>1072</v>
      </c>
      <c r="D841" t="s">
        <v>1120</v>
      </c>
      <c r="E841" t="s">
        <v>1080</v>
      </c>
      <c r="F841" t="s">
        <v>1188</v>
      </c>
      <c r="G841" t="s">
        <v>1098</v>
      </c>
      <c r="H841">
        <v>2018</v>
      </c>
      <c r="I841">
        <v>12.79</v>
      </c>
      <c r="J841" t="s">
        <v>1187</v>
      </c>
      <c r="K841" s="2"/>
      <c r="L841" s="60"/>
    </row>
    <row r="842" spans="1:12">
      <c r="A842">
        <v>1</v>
      </c>
      <c r="B842" t="s">
        <v>1072</v>
      </c>
      <c r="C842" t="s">
        <v>1072</v>
      </c>
      <c r="D842" t="s">
        <v>1121</v>
      </c>
      <c r="E842" t="s">
        <v>1080</v>
      </c>
      <c r="F842" t="s">
        <v>1188</v>
      </c>
      <c r="G842" t="s">
        <v>1097</v>
      </c>
      <c r="H842">
        <v>2018</v>
      </c>
      <c r="I842">
        <v>1.99</v>
      </c>
      <c r="J842" t="s">
        <v>1187</v>
      </c>
      <c r="K842" s="2"/>
      <c r="L842" s="60"/>
    </row>
    <row r="843" spans="1:12">
      <c r="A843">
        <v>1</v>
      </c>
      <c r="B843" t="s">
        <v>1072</v>
      </c>
      <c r="C843" t="s">
        <v>1072</v>
      </c>
      <c r="D843" t="s">
        <v>1122</v>
      </c>
      <c r="E843" t="s">
        <v>1080</v>
      </c>
      <c r="F843" t="s">
        <v>1188</v>
      </c>
      <c r="G843" t="s">
        <v>1255</v>
      </c>
      <c r="H843">
        <v>2018</v>
      </c>
      <c r="I843">
        <v>1.27</v>
      </c>
      <c r="J843" t="s">
        <v>1187</v>
      </c>
      <c r="K843" s="2"/>
      <c r="L843" s="60"/>
    </row>
    <row r="844" spans="1:12">
      <c r="A844">
        <v>1</v>
      </c>
      <c r="B844" t="s">
        <v>1072</v>
      </c>
      <c r="C844" t="s">
        <v>1072</v>
      </c>
      <c r="D844" t="s">
        <v>1123</v>
      </c>
      <c r="E844" t="s">
        <v>1080</v>
      </c>
      <c r="F844" t="s">
        <v>1188</v>
      </c>
      <c r="G844" t="s">
        <v>1098</v>
      </c>
      <c r="H844">
        <v>2018</v>
      </c>
      <c r="I844">
        <v>7.34</v>
      </c>
      <c r="J844" t="s">
        <v>1187</v>
      </c>
      <c r="K844" s="2"/>
      <c r="L844" s="60"/>
    </row>
    <row r="845" spans="1:12">
      <c r="A845">
        <v>1</v>
      </c>
      <c r="B845" t="s">
        <v>1072</v>
      </c>
      <c r="C845" t="s">
        <v>1072</v>
      </c>
      <c r="D845" t="s">
        <v>1125</v>
      </c>
      <c r="E845" t="s">
        <v>1080</v>
      </c>
      <c r="F845" t="s">
        <v>1184</v>
      </c>
      <c r="G845" t="s">
        <v>1098</v>
      </c>
      <c r="H845">
        <v>2018</v>
      </c>
      <c r="I845">
        <v>5.4</v>
      </c>
      <c r="J845" t="s">
        <v>1187</v>
      </c>
      <c r="K845" s="2"/>
      <c r="L845" s="60"/>
    </row>
    <row r="846" spans="1:12">
      <c r="A846">
        <v>1</v>
      </c>
      <c r="B846" t="s">
        <v>1072</v>
      </c>
      <c r="C846" t="s">
        <v>1072</v>
      </c>
      <c r="D846" t="s">
        <v>1124</v>
      </c>
      <c r="E846" t="s">
        <v>1080</v>
      </c>
      <c r="F846" t="s">
        <v>1184</v>
      </c>
      <c r="G846" t="s">
        <v>1255</v>
      </c>
      <c r="H846">
        <v>2018</v>
      </c>
      <c r="I846">
        <v>0.47</v>
      </c>
      <c r="J846" t="s">
        <v>1187</v>
      </c>
      <c r="K846" s="2"/>
      <c r="L846" s="60"/>
    </row>
    <row r="847" spans="1:12">
      <c r="A847">
        <v>1</v>
      </c>
      <c r="B847" t="s">
        <v>1072</v>
      </c>
      <c r="C847" t="s">
        <v>1072</v>
      </c>
      <c r="D847" t="s">
        <v>1126</v>
      </c>
      <c r="E847" t="s">
        <v>1080</v>
      </c>
      <c r="F847" t="s">
        <v>1188</v>
      </c>
      <c r="G847" t="s">
        <v>1097</v>
      </c>
      <c r="H847">
        <v>2018</v>
      </c>
      <c r="I847">
        <v>48.81</v>
      </c>
      <c r="J847" t="s">
        <v>1187</v>
      </c>
      <c r="K847" s="2"/>
      <c r="L847" s="60"/>
    </row>
    <row r="848" spans="1:12">
      <c r="A848">
        <v>1</v>
      </c>
      <c r="B848" t="s">
        <v>1072</v>
      </c>
      <c r="C848" t="s">
        <v>1072</v>
      </c>
      <c r="D848" t="s">
        <v>1127</v>
      </c>
      <c r="E848" t="s">
        <v>1080</v>
      </c>
      <c r="F848" t="s">
        <v>1184</v>
      </c>
      <c r="G848" t="s">
        <v>1255</v>
      </c>
      <c r="H848">
        <v>2018</v>
      </c>
      <c r="I848">
        <v>78.11</v>
      </c>
      <c r="J848" t="s">
        <v>1187</v>
      </c>
      <c r="K848" s="2"/>
      <c r="L848" s="60"/>
    </row>
    <row r="849" spans="1:12">
      <c r="A849">
        <v>1</v>
      </c>
      <c r="B849" t="s">
        <v>1072</v>
      </c>
      <c r="C849" t="s">
        <v>1072</v>
      </c>
      <c r="D849" t="s">
        <v>1128</v>
      </c>
      <c r="E849" t="s">
        <v>1080</v>
      </c>
      <c r="F849" t="s">
        <v>1184</v>
      </c>
      <c r="G849" t="s">
        <v>1098</v>
      </c>
      <c r="H849">
        <v>2018</v>
      </c>
      <c r="I849">
        <v>128.49</v>
      </c>
      <c r="J849" t="s">
        <v>1187</v>
      </c>
      <c r="K849" s="2"/>
      <c r="L849" s="60"/>
    </row>
    <row r="850" spans="1:12">
      <c r="A850">
        <v>1</v>
      </c>
      <c r="B850" t="s">
        <v>1072</v>
      </c>
      <c r="C850" t="s">
        <v>1072</v>
      </c>
      <c r="D850" t="s">
        <v>1081</v>
      </c>
      <c r="E850" t="s">
        <v>1080</v>
      </c>
      <c r="F850" t="s">
        <v>1184</v>
      </c>
      <c r="G850" t="s">
        <v>1098</v>
      </c>
      <c r="H850">
        <v>2019</v>
      </c>
      <c r="I850">
        <v>23.28</v>
      </c>
      <c r="J850" t="s">
        <v>1187</v>
      </c>
      <c r="K850" s="2"/>
      <c r="L850" s="60"/>
    </row>
    <row r="851" spans="1:12">
      <c r="A851">
        <v>1</v>
      </c>
      <c r="B851" t="s">
        <v>1072</v>
      </c>
      <c r="C851" t="s">
        <v>1072</v>
      </c>
      <c r="D851" t="s">
        <v>1115</v>
      </c>
      <c r="E851" t="s">
        <v>1080</v>
      </c>
      <c r="F851" t="s">
        <v>1184</v>
      </c>
      <c r="G851" t="s">
        <v>1097</v>
      </c>
      <c r="H851">
        <v>2019</v>
      </c>
      <c r="I851">
        <v>82.64</v>
      </c>
      <c r="J851" t="s">
        <v>1187</v>
      </c>
      <c r="K851" s="2"/>
      <c r="L851" s="60"/>
    </row>
    <row r="852" spans="1:12">
      <c r="A852">
        <v>1</v>
      </c>
      <c r="B852" t="s">
        <v>1072</v>
      </c>
      <c r="C852" t="s">
        <v>1072</v>
      </c>
      <c r="D852" t="s">
        <v>1116</v>
      </c>
      <c r="E852" t="s">
        <v>1080</v>
      </c>
      <c r="F852" t="s">
        <v>1184</v>
      </c>
      <c r="G852" t="s">
        <v>1255</v>
      </c>
      <c r="H852">
        <v>2019</v>
      </c>
      <c r="I852">
        <v>177.88</v>
      </c>
      <c r="J852" t="s">
        <v>1187</v>
      </c>
      <c r="K852" s="2"/>
      <c r="L852" s="60"/>
    </row>
    <row r="853" spans="1:12">
      <c r="A853">
        <v>1</v>
      </c>
      <c r="B853" t="s">
        <v>1072</v>
      </c>
      <c r="C853" t="s">
        <v>1072</v>
      </c>
      <c r="D853" t="s">
        <v>1117</v>
      </c>
      <c r="E853" t="s">
        <v>1080</v>
      </c>
      <c r="F853" t="s">
        <v>1184</v>
      </c>
      <c r="G853" t="s">
        <v>1098</v>
      </c>
      <c r="H853">
        <v>2019</v>
      </c>
      <c r="I853">
        <v>214.77</v>
      </c>
      <c r="J853" t="s">
        <v>1187</v>
      </c>
      <c r="K853" s="2"/>
      <c r="L853" s="60"/>
    </row>
    <row r="854" spans="1:12">
      <c r="A854">
        <v>1</v>
      </c>
      <c r="B854" t="s">
        <v>1072</v>
      </c>
      <c r="C854" t="s">
        <v>1072</v>
      </c>
      <c r="D854" t="s">
        <v>1118</v>
      </c>
      <c r="E854" t="s">
        <v>1080</v>
      </c>
      <c r="F854" t="s">
        <v>1188</v>
      </c>
      <c r="G854" t="s">
        <v>1097</v>
      </c>
      <c r="H854">
        <v>2019</v>
      </c>
      <c r="I854">
        <v>1.22</v>
      </c>
      <c r="J854" t="s">
        <v>1187</v>
      </c>
      <c r="K854" s="2"/>
      <c r="L854" s="60"/>
    </row>
    <row r="855" spans="1:12">
      <c r="A855">
        <v>1</v>
      </c>
      <c r="B855" t="s">
        <v>1072</v>
      </c>
      <c r="C855" t="s">
        <v>1072</v>
      </c>
      <c r="D855" t="s">
        <v>1119</v>
      </c>
      <c r="E855" t="s">
        <v>1080</v>
      </c>
      <c r="F855" t="s">
        <v>1188</v>
      </c>
      <c r="G855" t="s">
        <v>1255</v>
      </c>
      <c r="H855">
        <v>2019</v>
      </c>
      <c r="I855">
        <v>0.57999999999999996</v>
      </c>
      <c r="J855" t="s">
        <v>1187</v>
      </c>
      <c r="K855" s="2"/>
      <c r="L855" s="60"/>
    </row>
    <row r="856" spans="1:12">
      <c r="A856">
        <v>1</v>
      </c>
      <c r="B856" t="s">
        <v>1072</v>
      </c>
      <c r="C856" t="s">
        <v>1072</v>
      </c>
      <c r="D856" t="s">
        <v>1120</v>
      </c>
      <c r="E856" t="s">
        <v>1080</v>
      </c>
      <c r="F856" t="s">
        <v>1188</v>
      </c>
      <c r="G856" t="s">
        <v>1098</v>
      </c>
      <c r="H856">
        <v>2019</v>
      </c>
      <c r="I856">
        <v>13.24</v>
      </c>
      <c r="J856" t="s">
        <v>1187</v>
      </c>
      <c r="K856" s="2"/>
      <c r="L856" s="60"/>
    </row>
    <row r="857" spans="1:12">
      <c r="A857">
        <v>1</v>
      </c>
      <c r="B857" t="s">
        <v>1072</v>
      </c>
      <c r="C857" t="s">
        <v>1072</v>
      </c>
      <c r="D857" t="s">
        <v>1121</v>
      </c>
      <c r="E857" t="s">
        <v>1080</v>
      </c>
      <c r="F857" t="s">
        <v>1188</v>
      </c>
      <c r="G857" t="s">
        <v>1097</v>
      </c>
      <c r="H857">
        <v>2019</v>
      </c>
      <c r="I857">
        <v>1.48</v>
      </c>
      <c r="J857" t="s">
        <v>1187</v>
      </c>
      <c r="K857" s="2"/>
      <c r="L857" s="60"/>
    </row>
    <row r="858" spans="1:12">
      <c r="A858">
        <v>1</v>
      </c>
      <c r="B858" t="s">
        <v>1072</v>
      </c>
      <c r="C858" t="s">
        <v>1072</v>
      </c>
      <c r="D858" t="s">
        <v>1122</v>
      </c>
      <c r="E858" t="s">
        <v>1080</v>
      </c>
      <c r="F858" t="s">
        <v>1188</v>
      </c>
      <c r="G858" t="s">
        <v>1255</v>
      </c>
      <c r="H858">
        <v>2019</v>
      </c>
      <c r="I858">
        <v>1.62</v>
      </c>
      <c r="J858" t="s">
        <v>1187</v>
      </c>
      <c r="K858" s="2"/>
      <c r="L858" s="60"/>
    </row>
    <row r="859" spans="1:12">
      <c r="A859">
        <v>1</v>
      </c>
      <c r="B859" t="s">
        <v>1072</v>
      </c>
      <c r="C859" t="s">
        <v>1072</v>
      </c>
      <c r="D859" t="s">
        <v>1123</v>
      </c>
      <c r="E859" t="s">
        <v>1080</v>
      </c>
      <c r="F859" t="s">
        <v>1188</v>
      </c>
      <c r="G859" t="s">
        <v>1098</v>
      </c>
      <c r="H859">
        <v>2019</v>
      </c>
      <c r="I859">
        <v>6.36</v>
      </c>
      <c r="J859" t="s">
        <v>1187</v>
      </c>
      <c r="K859" s="2"/>
      <c r="L859" s="60"/>
    </row>
    <row r="860" spans="1:12">
      <c r="A860">
        <v>1</v>
      </c>
      <c r="B860" t="s">
        <v>1072</v>
      </c>
      <c r="C860" t="s">
        <v>1072</v>
      </c>
      <c r="D860" t="s">
        <v>1125</v>
      </c>
      <c r="E860" t="s">
        <v>1080</v>
      </c>
      <c r="F860" t="s">
        <v>1184</v>
      </c>
      <c r="G860" t="s">
        <v>1098</v>
      </c>
      <c r="H860">
        <v>2019</v>
      </c>
      <c r="I860">
        <v>5.42</v>
      </c>
      <c r="J860" t="s">
        <v>1187</v>
      </c>
      <c r="K860" s="2"/>
      <c r="L860" s="60"/>
    </row>
    <row r="861" spans="1:12">
      <c r="A861">
        <v>1</v>
      </c>
      <c r="B861" t="s">
        <v>1072</v>
      </c>
      <c r="C861" t="s">
        <v>1072</v>
      </c>
      <c r="D861" t="s">
        <v>1124</v>
      </c>
      <c r="E861" t="s">
        <v>1080</v>
      </c>
      <c r="F861" t="s">
        <v>1184</v>
      </c>
      <c r="G861" t="s">
        <v>1255</v>
      </c>
      <c r="H861">
        <v>2019</v>
      </c>
      <c r="I861">
        <v>0.57999999999999996</v>
      </c>
      <c r="J861" t="s">
        <v>1187</v>
      </c>
      <c r="K861" s="2"/>
      <c r="L861" s="60"/>
    </row>
    <row r="862" spans="1:12">
      <c r="A862">
        <v>1</v>
      </c>
      <c r="B862" t="s">
        <v>1072</v>
      </c>
      <c r="C862" t="s">
        <v>1072</v>
      </c>
      <c r="D862" t="s">
        <v>1126</v>
      </c>
      <c r="E862" t="s">
        <v>1080</v>
      </c>
      <c r="F862" t="s">
        <v>1188</v>
      </c>
      <c r="G862" t="s">
        <v>1097</v>
      </c>
      <c r="H862">
        <v>2019</v>
      </c>
      <c r="I862">
        <v>48.49</v>
      </c>
      <c r="J862" t="s">
        <v>1187</v>
      </c>
      <c r="K862" s="2"/>
      <c r="L862" s="60"/>
    </row>
    <row r="863" spans="1:12">
      <c r="A863">
        <v>1</v>
      </c>
      <c r="B863" t="s">
        <v>1072</v>
      </c>
      <c r="C863" t="s">
        <v>1072</v>
      </c>
      <c r="D863" t="s">
        <v>1127</v>
      </c>
      <c r="E863" t="s">
        <v>1080</v>
      </c>
      <c r="F863" t="s">
        <v>1184</v>
      </c>
      <c r="G863" t="s">
        <v>1255</v>
      </c>
      <c r="H863">
        <v>2019</v>
      </c>
      <c r="I863">
        <v>76.430000000000007</v>
      </c>
      <c r="J863" t="s">
        <v>1187</v>
      </c>
      <c r="K863" s="2"/>
      <c r="L863" s="60"/>
    </row>
    <row r="864" spans="1:12">
      <c r="A864">
        <v>1</v>
      </c>
      <c r="B864" t="s">
        <v>1072</v>
      </c>
      <c r="C864" t="s">
        <v>1072</v>
      </c>
      <c r="D864" t="s">
        <v>1128</v>
      </c>
      <c r="E864" t="s">
        <v>1080</v>
      </c>
      <c r="F864" t="s">
        <v>1184</v>
      </c>
      <c r="G864" t="s">
        <v>1098</v>
      </c>
      <c r="H864">
        <v>2019</v>
      </c>
      <c r="I864">
        <v>118.62</v>
      </c>
      <c r="J864" t="s">
        <v>1187</v>
      </c>
      <c r="K864" s="2"/>
      <c r="L864" s="60"/>
    </row>
    <row r="865" spans="1:12">
      <c r="A865">
        <v>1</v>
      </c>
      <c r="B865" t="s">
        <v>1072</v>
      </c>
      <c r="C865" t="s">
        <v>1072</v>
      </c>
      <c r="D865" t="s">
        <v>1081</v>
      </c>
      <c r="E865" t="s">
        <v>1080</v>
      </c>
      <c r="F865" t="s">
        <v>1184</v>
      </c>
      <c r="G865" t="s">
        <v>1098</v>
      </c>
      <c r="H865">
        <v>2020</v>
      </c>
      <c r="I865">
        <v>12.7</v>
      </c>
      <c r="J865" t="s">
        <v>1187</v>
      </c>
      <c r="K865" s="2"/>
      <c r="L865" s="60"/>
    </row>
    <row r="866" spans="1:12">
      <c r="A866">
        <v>1</v>
      </c>
      <c r="B866" t="s">
        <v>1072</v>
      </c>
      <c r="C866" t="s">
        <v>1072</v>
      </c>
      <c r="D866" t="s">
        <v>1115</v>
      </c>
      <c r="E866" t="s">
        <v>1080</v>
      </c>
      <c r="F866" t="s">
        <v>1184</v>
      </c>
      <c r="G866" t="s">
        <v>1097</v>
      </c>
      <c r="H866">
        <v>2020</v>
      </c>
      <c r="I866">
        <v>52.11</v>
      </c>
      <c r="J866" t="s">
        <v>1187</v>
      </c>
      <c r="K866" s="2"/>
      <c r="L866" s="60"/>
    </row>
    <row r="867" spans="1:12">
      <c r="A867">
        <v>1</v>
      </c>
      <c r="B867" t="s">
        <v>1072</v>
      </c>
      <c r="C867" t="s">
        <v>1072</v>
      </c>
      <c r="D867" t="s">
        <v>1116</v>
      </c>
      <c r="E867" t="s">
        <v>1080</v>
      </c>
      <c r="F867" t="s">
        <v>1184</v>
      </c>
      <c r="G867" t="s">
        <v>1255</v>
      </c>
      <c r="H867">
        <v>2020</v>
      </c>
      <c r="I867">
        <v>113.56</v>
      </c>
      <c r="J867" t="s">
        <v>1187</v>
      </c>
      <c r="K867" s="2"/>
      <c r="L867" s="60"/>
    </row>
    <row r="868" spans="1:12">
      <c r="A868">
        <v>1</v>
      </c>
      <c r="B868" t="s">
        <v>1072</v>
      </c>
      <c r="C868" t="s">
        <v>1072</v>
      </c>
      <c r="D868" t="s">
        <v>1117</v>
      </c>
      <c r="E868" t="s">
        <v>1080</v>
      </c>
      <c r="F868" t="s">
        <v>1184</v>
      </c>
      <c r="G868" t="s">
        <v>1098</v>
      </c>
      <c r="H868">
        <v>2020</v>
      </c>
      <c r="I868">
        <v>155.52000000000001</v>
      </c>
      <c r="J868" t="s">
        <v>1187</v>
      </c>
      <c r="K868" s="2"/>
      <c r="L868" s="60"/>
    </row>
    <row r="869" spans="1:12">
      <c r="A869">
        <v>1</v>
      </c>
      <c r="B869" t="s">
        <v>1072</v>
      </c>
      <c r="C869" t="s">
        <v>1072</v>
      </c>
      <c r="D869" t="s">
        <v>1118</v>
      </c>
      <c r="E869" t="s">
        <v>1080</v>
      </c>
      <c r="F869" t="s">
        <v>1188</v>
      </c>
      <c r="G869" t="s">
        <v>1097</v>
      </c>
      <c r="H869">
        <v>2020</v>
      </c>
      <c r="I869">
        <v>1.04</v>
      </c>
      <c r="J869" t="s">
        <v>1187</v>
      </c>
      <c r="K869" s="2"/>
      <c r="L869" s="60"/>
    </row>
    <row r="870" spans="1:12">
      <c r="A870">
        <v>1</v>
      </c>
      <c r="B870" t="s">
        <v>1072</v>
      </c>
      <c r="C870" t="s">
        <v>1072</v>
      </c>
      <c r="D870" t="s">
        <v>1119</v>
      </c>
      <c r="E870" t="s">
        <v>1080</v>
      </c>
      <c r="F870" t="s">
        <v>1188</v>
      </c>
      <c r="G870" t="s">
        <v>1255</v>
      </c>
      <c r="H870">
        <v>2020</v>
      </c>
      <c r="I870">
        <v>0.49</v>
      </c>
      <c r="J870" t="s">
        <v>1187</v>
      </c>
      <c r="K870" s="2"/>
      <c r="L870" s="60"/>
    </row>
    <row r="871" spans="1:12">
      <c r="A871">
        <v>1</v>
      </c>
      <c r="B871" t="s">
        <v>1072</v>
      </c>
      <c r="C871" t="s">
        <v>1072</v>
      </c>
      <c r="D871" t="s">
        <v>1120</v>
      </c>
      <c r="E871" t="s">
        <v>1080</v>
      </c>
      <c r="F871" t="s">
        <v>1188</v>
      </c>
      <c r="G871" t="s">
        <v>1098</v>
      </c>
      <c r="H871">
        <v>2020</v>
      </c>
      <c r="I871">
        <v>10.39</v>
      </c>
      <c r="J871" t="s">
        <v>1187</v>
      </c>
      <c r="K871" s="2"/>
      <c r="L871" s="60"/>
    </row>
    <row r="872" spans="1:12">
      <c r="A872">
        <v>1</v>
      </c>
      <c r="B872" t="s">
        <v>1072</v>
      </c>
      <c r="C872" t="s">
        <v>1072</v>
      </c>
      <c r="D872" t="s">
        <v>1121</v>
      </c>
      <c r="E872" t="s">
        <v>1080</v>
      </c>
      <c r="F872" t="s">
        <v>1188</v>
      </c>
      <c r="G872" t="s">
        <v>1097</v>
      </c>
      <c r="H872">
        <v>2020</v>
      </c>
      <c r="I872">
        <v>1.25</v>
      </c>
      <c r="J872" t="s">
        <v>1187</v>
      </c>
      <c r="K872" s="2"/>
      <c r="L872" s="60"/>
    </row>
    <row r="873" spans="1:12">
      <c r="A873">
        <v>1</v>
      </c>
      <c r="B873" t="s">
        <v>1072</v>
      </c>
      <c r="C873" t="s">
        <v>1072</v>
      </c>
      <c r="D873" t="s">
        <v>1122</v>
      </c>
      <c r="E873" t="s">
        <v>1080</v>
      </c>
      <c r="F873" t="s">
        <v>1188</v>
      </c>
      <c r="G873" t="s">
        <v>1255</v>
      </c>
      <c r="H873">
        <v>2020</v>
      </c>
      <c r="I873">
        <v>0.7</v>
      </c>
      <c r="J873" t="s">
        <v>1187</v>
      </c>
      <c r="K873" s="2"/>
      <c r="L873" s="60"/>
    </row>
    <row r="874" spans="1:12">
      <c r="A874">
        <v>1</v>
      </c>
      <c r="B874" t="s">
        <v>1072</v>
      </c>
      <c r="C874" t="s">
        <v>1072</v>
      </c>
      <c r="D874" t="s">
        <v>1123</v>
      </c>
      <c r="E874" t="s">
        <v>1080</v>
      </c>
      <c r="F874" t="s">
        <v>1188</v>
      </c>
      <c r="G874" t="s">
        <v>1098</v>
      </c>
      <c r="H874">
        <v>2020</v>
      </c>
      <c r="I874">
        <v>5.26</v>
      </c>
      <c r="J874" t="s">
        <v>1187</v>
      </c>
      <c r="K874" s="2"/>
      <c r="L874" s="60"/>
    </row>
    <row r="875" spans="1:12">
      <c r="A875">
        <v>1</v>
      </c>
      <c r="B875" t="s">
        <v>1072</v>
      </c>
      <c r="C875" t="s">
        <v>1072</v>
      </c>
      <c r="D875" t="s">
        <v>1125</v>
      </c>
      <c r="E875" t="s">
        <v>1080</v>
      </c>
      <c r="F875" t="s">
        <v>1184</v>
      </c>
      <c r="G875" t="s">
        <v>1098</v>
      </c>
      <c r="H875">
        <v>2020</v>
      </c>
      <c r="I875">
        <v>5.34</v>
      </c>
      <c r="J875" t="s">
        <v>1187</v>
      </c>
      <c r="K875" s="2"/>
      <c r="L875" s="60"/>
    </row>
    <row r="876" spans="1:12">
      <c r="A876">
        <v>1</v>
      </c>
      <c r="B876" t="s">
        <v>1072</v>
      </c>
      <c r="C876" t="s">
        <v>1072</v>
      </c>
      <c r="D876" t="s">
        <v>1124</v>
      </c>
      <c r="E876" t="s">
        <v>1080</v>
      </c>
      <c r="F876" t="s">
        <v>1184</v>
      </c>
      <c r="G876" t="s">
        <v>1255</v>
      </c>
      <c r="H876">
        <v>2020</v>
      </c>
      <c r="I876">
        <v>0.47</v>
      </c>
      <c r="J876" t="s">
        <v>1187</v>
      </c>
      <c r="K876" s="2"/>
      <c r="L876" s="60"/>
    </row>
    <row r="877" spans="1:12">
      <c r="A877">
        <v>1</v>
      </c>
      <c r="B877" t="s">
        <v>1072</v>
      </c>
      <c r="C877" t="s">
        <v>1072</v>
      </c>
      <c r="D877" t="s">
        <v>1126</v>
      </c>
      <c r="E877" t="s">
        <v>1080</v>
      </c>
      <c r="F877" t="s">
        <v>1188</v>
      </c>
      <c r="G877" t="s">
        <v>1097</v>
      </c>
      <c r="H877">
        <v>2020</v>
      </c>
      <c r="I877">
        <v>21.17</v>
      </c>
      <c r="J877" t="s">
        <v>1187</v>
      </c>
      <c r="K877" s="2"/>
      <c r="L877" s="60"/>
    </row>
    <row r="878" spans="1:12">
      <c r="A878">
        <v>1</v>
      </c>
      <c r="B878" t="s">
        <v>1072</v>
      </c>
      <c r="C878" t="s">
        <v>1072</v>
      </c>
      <c r="D878" t="s">
        <v>1127</v>
      </c>
      <c r="E878" t="s">
        <v>1080</v>
      </c>
      <c r="F878" t="s">
        <v>1184</v>
      </c>
      <c r="G878" t="s">
        <v>1255</v>
      </c>
      <c r="H878">
        <v>2020</v>
      </c>
      <c r="I878">
        <v>31.59</v>
      </c>
      <c r="J878" t="s">
        <v>1187</v>
      </c>
      <c r="K878" s="2"/>
      <c r="L878" s="60"/>
    </row>
    <row r="879" spans="1:12">
      <c r="A879">
        <v>1</v>
      </c>
      <c r="B879" t="s">
        <v>1072</v>
      </c>
      <c r="C879" t="s">
        <v>1072</v>
      </c>
      <c r="D879" t="s">
        <v>1128</v>
      </c>
      <c r="E879" t="s">
        <v>1080</v>
      </c>
      <c r="F879" t="s">
        <v>1184</v>
      </c>
      <c r="G879" t="s">
        <v>1098</v>
      </c>
      <c r="H879">
        <v>2020</v>
      </c>
      <c r="I879">
        <v>65.87</v>
      </c>
      <c r="J879" t="s">
        <v>1187</v>
      </c>
      <c r="K879" s="2"/>
      <c r="L879" s="60"/>
    </row>
    <row r="880" spans="1:12">
      <c r="A880">
        <v>1</v>
      </c>
      <c r="B880" t="s">
        <v>1072</v>
      </c>
      <c r="C880" t="s">
        <v>1072</v>
      </c>
      <c r="D880" t="s">
        <v>1081</v>
      </c>
      <c r="E880" t="s">
        <v>1080</v>
      </c>
      <c r="F880" t="s">
        <v>1184</v>
      </c>
      <c r="G880" t="s">
        <v>1098</v>
      </c>
      <c r="H880">
        <v>2021</v>
      </c>
      <c r="I880">
        <v>13.82</v>
      </c>
      <c r="J880" t="s">
        <v>1187</v>
      </c>
      <c r="K880" s="2"/>
      <c r="L880" s="60"/>
    </row>
    <row r="881" spans="1:12">
      <c r="A881">
        <v>1</v>
      </c>
      <c r="B881" t="s">
        <v>1072</v>
      </c>
      <c r="C881" t="s">
        <v>1072</v>
      </c>
      <c r="D881" t="s">
        <v>1115</v>
      </c>
      <c r="E881" t="s">
        <v>1080</v>
      </c>
      <c r="F881" t="s">
        <v>1184</v>
      </c>
      <c r="G881" t="s">
        <v>1097</v>
      </c>
      <c r="H881">
        <v>2021</v>
      </c>
      <c r="I881">
        <v>54.56</v>
      </c>
      <c r="J881" t="s">
        <v>1187</v>
      </c>
      <c r="K881" s="2"/>
      <c r="L881" s="60"/>
    </row>
    <row r="882" spans="1:12">
      <c r="A882">
        <v>1</v>
      </c>
      <c r="B882" t="s">
        <v>1072</v>
      </c>
      <c r="C882" t="s">
        <v>1072</v>
      </c>
      <c r="D882" t="s">
        <v>1116</v>
      </c>
      <c r="E882" t="s">
        <v>1080</v>
      </c>
      <c r="F882" t="s">
        <v>1184</v>
      </c>
      <c r="G882" t="s">
        <v>1255</v>
      </c>
      <c r="H882">
        <v>2021</v>
      </c>
      <c r="I882">
        <v>122.38</v>
      </c>
      <c r="J882" t="s">
        <v>1187</v>
      </c>
      <c r="K882" s="2"/>
      <c r="L882" s="60"/>
    </row>
    <row r="883" spans="1:12">
      <c r="A883">
        <v>1</v>
      </c>
      <c r="B883" t="s">
        <v>1072</v>
      </c>
      <c r="C883" t="s">
        <v>1072</v>
      </c>
      <c r="D883" t="s">
        <v>1117</v>
      </c>
      <c r="E883" t="s">
        <v>1080</v>
      </c>
      <c r="F883" t="s">
        <v>1184</v>
      </c>
      <c r="G883" t="s">
        <v>1098</v>
      </c>
      <c r="H883">
        <v>2021</v>
      </c>
      <c r="I883">
        <v>209.14</v>
      </c>
      <c r="J883" t="s">
        <v>1187</v>
      </c>
      <c r="K883" s="2"/>
      <c r="L883" s="60"/>
    </row>
    <row r="884" spans="1:12">
      <c r="A884">
        <v>1</v>
      </c>
      <c r="B884" t="s">
        <v>1072</v>
      </c>
      <c r="C884" t="s">
        <v>1072</v>
      </c>
      <c r="D884" t="s">
        <v>1118</v>
      </c>
      <c r="E884" t="s">
        <v>1080</v>
      </c>
      <c r="F884" t="s">
        <v>1188</v>
      </c>
      <c r="G884" t="s">
        <v>1097</v>
      </c>
      <c r="H884">
        <v>2021</v>
      </c>
      <c r="I884">
        <v>1.1000000000000001</v>
      </c>
      <c r="J884" t="s">
        <v>1187</v>
      </c>
      <c r="K884" s="2"/>
      <c r="L884" s="60"/>
    </row>
    <row r="885" spans="1:12">
      <c r="A885">
        <v>1</v>
      </c>
      <c r="B885" t="s">
        <v>1072</v>
      </c>
      <c r="C885" t="s">
        <v>1072</v>
      </c>
      <c r="D885" t="s">
        <v>1119</v>
      </c>
      <c r="E885" t="s">
        <v>1080</v>
      </c>
      <c r="F885" t="s">
        <v>1188</v>
      </c>
      <c r="G885" t="s">
        <v>1255</v>
      </c>
      <c r="H885">
        <v>2021</v>
      </c>
      <c r="I885">
        <v>0.55000000000000004</v>
      </c>
      <c r="J885" t="s">
        <v>1187</v>
      </c>
      <c r="K885" s="2"/>
      <c r="L885" s="60"/>
    </row>
    <row r="886" spans="1:12">
      <c r="A886">
        <v>1</v>
      </c>
      <c r="B886" t="s">
        <v>1072</v>
      </c>
      <c r="C886" t="s">
        <v>1072</v>
      </c>
      <c r="D886" t="s">
        <v>1120</v>
      </c>
      <c r="E886" t="s">
        <v>1080</v>
      </c>
      <c r="F886" t="s">
        <v>1188</v>
      </c>
      <c r="G886" t="s">
        <v>1098</v>
      </c>
      <c r="H886">
        <v>2021</v>
      </c>
      <c r="I886">
        <v>10.32</v>
      </c>
      <c r="J886" t="s">
        <v>1187</v>
      </c>
      <c r="K886" s="2"/>
      <c r="L886" s="60"/>
    </row>
    <row r="887" spans="1:12">
      <c r="A887">
        <v>1</v>
      </c>
      <c r="B887" t="s">
        <v>1072</v>
      </c>
      <c r="C887" t="s">
        <v>1072</v>
      </c>
      <c r="D887" t="s">
        <v>1121</v>
      </c>
      <c r="E887" t="s">
        <v>1080</v>
      </c>
      <c r="F887" t="s">
        <v>1188</v>
      </c>
      <c r="G887" t="s">
        <v>1097</v>
      </c>
      <c r="H887">
        <v>2021</v>
      </c>
      <c r="I887">
        <v>1.57</v>
      </c>
      <c r="J887" t="s">
        <v>1187</v>
      </c>
      <c r="K887" s="2"/>
      <c r="L887" s="60"/>
    </row>
    <row r="888" spans="1:12">
      <c r="A888">
        <v>1</v>
      </c>
      <c r="B888" t="s">
        <v>1072</v>
      </c>
      <c r="C888" t="s">
        <v>1072</v>
      </c>
      <c r="D888" t="s">
        <v>1122</v>
      </c>
      <c r="E888" t="s">
        <v>1080</v>
      </c>
      <c r="F888" t="s">
        <v>1188</v>
      </c>
      <c r="G888" t="s">
        <v>1255</v>
      </c>
      <c r="H888">
        <v>2021</v>
      </c>
      <c r="I888">
        <v>1.45</v>
      </c>
      <c r="J888" t="s">
        <v>1187</v>
      </c>
      <c r="K888" s="2"/>
      <c r="L888" s="60"/>
    </row>
    <row r="889" spans="1:12">
      <c r="A889">
        <v>1</v>
      </c>
      <c r="B889" t="s">
        <v>1072</v>
      </c>
      <c r="C889" t="s">
        <v>1072</v>
      </c>
      <c r="D889" t="s">
        <v>1123</v>
      </c>
      <c r="E889" t="s">
        <v>1080</v>
      </c>
      <c r="F889" t="s">
        <v>1188</v>
      </c>
      <c r="G889" t="s">
        <v>1098</v>
      </c>
      <c r="H889">
        <v>2021</v>
      </c>
      <c r="I889">
        <v>7.23</v>
      </c>
      <c r="J889" t="s">
        <v>1187</v>
      </c>
      <c r="K889" s="2"/>
      <c r="L889" s="60"/>
    </row>
    <row r="890" spans="1:12">
      <c r="A890">
        <v>1</v>
      </c>
      <c r="B890" t="s">
        <v>1072</v>
      </c>
      <c r="C890" t="s">
        <v>1072</v>
      </c>
      <c r="D890" t="s">
        <v>1125</v>
      </c>
      <c r="E890" t="s">
        <v>1080</v>
      </c>
      <c r="F890" t="s">
        <v>1184</v>
      </c>
      <c r="G890" t="s">
        <v>1098</v>
      </c>
      <c r="H890">
        <v>2021</v>
      </c>
      <c r="I890">
        <v>5.43</v>
      </c>
      <c r="J890" t="s">
        <v>1187</v>
      </c>
      <c r="K890" s="2"/>
      <c r="L890" s="60"/>
    </row>
    <row r="891" spans="1:12">
      <c r="A891">
        <v>1</v>
      </c>
      <c r="B891" t="s">
        <v>1072</v>
      </c>
      <c r="C891" t="s">
        <v>1072</v>
      </c>
      <c r="D891" t="s">
        <v>1124</v>
      </c>
      <c r="E891" t="s">
        <v>1080</v>
      </c>
      <c r="F891" t="s">
        <v>1184</v>
      </c>
      <c r="G891" t="s">
        <v>1255</v>
      </c>
      <c r="H891">
        <v>2021</v>
      </c>
      <c r="I891">
        <v>0.46</v>
      </c>
      <c r="J891" t="s">
        <v>1187</v>
      </c>
      <c r="K891" s="2"/>
      <c r="L891" s="60"/>
    </row>
    <row r="892" spans="1:12">
      <c r="A892">
        <v>1</v>
      </c>
      <c r="B892" t="s">
        <v>1072</v>
      </c>
      <c r="C892" t="s">
        <v>1072</v>
      </c>
      <c r="D892" t="s">
        <v>1126</v>
      </c>
      <c r="E892" t="s">
        <v>1080</v>
      </c>
      <c r="F892" t="s">
        <v>1188</v>
      </c>
      <c r="G892" t="s">
        <v>1097</v>
      </c>
      <c r="H892">
        <v>2021</v>
      </c>
      <c r="I892">
        <v>20.8</v>
      </c>
      <c r="J892" t="s">
        <v>1187</v>
      </c>
      <c r="K892" s="2"/>
      <c r="L892" s="60"/>
    </row>
    <row r="893" spans="1:12">
      <c r="A893">
        <v>1</v>
      </c>
      <c r="B893" t="s">
        <v>1072</v>
      </c>
      <c r="C893" t="s">
        <v>1072</v>
      </c>
      <c r="D893" t="s">
        <v>1127</v>
      </c>
      <c r="E893" t="s">
        <v>1080</v>
      </c>
      <c r="F893" t="s">
        <v>1184</v>
      </c>
      <c r="G893" t="s">
        <v>1255</v>
      </c>
      <c r="H893">
        <v>2021</v>
      </c>
      <c r="I893">
        <v>33.24</v>
      </c>
      <c r="J893" t="s">
        <v>1187</v>
      </c>
      <c r="K893" s="2"/>
      <c r="L893" s="60"/>
    </row>
    <row r="894" spans="1:12">
      <c r="A894">
        <v>1</v>
      </c>
      <c r="B894" t="s">
        <v>1072</v>
      </c>
      <c r="C894" t="s">
        <v>1072</v>
      </c>
      <c r="D894" t="s">
        <v>1128</v>
      </c>
      <c r="E894" t="s">
        <v>1080</v>
      </c>
      <c r="F894" t="s">
        <v>1184</v>
      </c>
      <c r="G894" t="s">
        <v>1098</v>
      </c>
      <c r="H894">
        <v>2021</v>
      </c>
      <c r="I894">
        <v>67.39</v>
      </c>
      <c r="J894" t="s">
        <v>1187</v>
      </c>
      <c r="K894" s="2"/>
      <c r="L894" s="60"/>
    </row>
    <row r="895" spans="1:12">
      <c r="A895">
        <v>1</v>
      </c>
      <c r="B895" t="s">
        <v>1072</v>
      </c>
      <c r="C895" t="s">
        <v>1072</v>
      </c>
      <c r="D895" t="s">
        <v>1081</v>
      </c>
      <c r="E895" t="s">
        <v>1080</v>
      </c>
      <c r="F895" t="s">
        <v>1184</v>
      </c>
      <c r="G895" t="s">
        <v>1098</v>
      </c>
      <c r="H895">
        <v>2018</v>
      </c>
      <c r="I895">
        <v>26.6</v>
      </c>
      <c r="J895" t="s">
        <v>1187</v>
      </c>
      <c r="K895" s="2"/>
      <c r="L895" s="60"/>
    </row>
    <row r="896" spans="1:12">
      <c r="A896">
        <v>1</v>
      </c>
      <c r="B896" t="s">
        <v>1072</v>
      </c>
      <c r="C896" t="s">
        <v>1072</v>
      </c>
      <c r="D896" t="s">
        <v>1115</v>
      </c>
      <c r="E896" t="s">
        <v>1080</v>
      </c>
      <c r="F896" t="s">
        <v>1184</v>
      </c>
      <c r="G896" t="s">
        <v>1097</v>
      </c>
      <c r="H896">
        <v>2018</v>
      </c>
      <c r="I896">
        <v>87.3</v>
      </c>
      <c r="J896" t="s">
        <v>1187</v>
      </c>
      <c r="K896" s="2"/>
      <c r="L896" s="60"/>
    </row>
    <row r="897" spans="1:12">
      <c r="A897">
        <v>1</v>
      </c>
      <c r="B897" t="s">
        <v>1072</v>
      </c>
      <c r="C897" t="s">
        <v>1072</v>
      </c>
      <c r="D897" t="s">
        <v>1116</v>
      </c>
      <c r="E897" t="s">
        <v>1080</v>
      </c>
      <c r="F897" t="s">
        <v>1184</v>
      </c>
      <c r="G897" t="s">
        <v>1255</v>
      </c>
      <c r="H897">
        <v>2018</v>
      </c>
      <c r="I897">
        <v>182.33</v>
      </c>
      <c r="J897" t="s">
        <v>1187</v>
      </c>
      <c r="K897" s="2"/>
      <c r="L897" s="60"/>
    </row>
    <row r="898" spans="1:12">
      <c r="A898">
        <v>1</v>
      </c>
      <c r="B898" t="s">
        <v>1072</v>
      </c>
      <c r="C898" t="s">
        <v>1072</v>
      </c>
      <c r="D898" t="s">
        <v>1117</v>
      </c>
      <c r="E898" t="s">
        <v>1080</v>
      </c>
      <c r="F898" t="s">
        <v>1184</v>
      </c>
      <c r="G898" t="s">
        <v>1098</v>
      </c>
      <c r="H898">
        <v>2018</v>
      </c>
      <c r="I898">
        <v>213.43</v>
      </c>
      <c r="J898" t="s">
        <v>1187</v>
      </c>
      <c r="K898" s="2"/>
      <c r="L898" s="60"/>
    </row>
    <row r="899" spans="1:12">
      <c r="A899">
        <v>1</v>
      </c>
      <c r="B899" t="s">
        <v>1072</v>
      </c>
      <c r="C899" t="s">
        <v>1072</v>
      </c>
      <c r="D899" t="s">
        <v>1118</v>
      </c>
      <c r="E899" t="s">
        <v>1080</v>
      </c>
      <c r="F899" t="s">
        <v>1188</v>
      </c>
      <c r="G899" t="s">
        <v>1097</v>
      </c>
      <c r="H899">
        <v>2018</v>
      </c>
      <c r="I899">
        <v>1.33</v>
      </c>
      <c r="J899" t="s">
        <v>1187</v>
      </c>
      <c r="K899" s="2"/>
      <c r="L899" s="60"/>
    </row>
    <row r="900" spans="1:12">
      <c r="A900">
        <v>1</v>
      </c>
      <c r="B900" t="s">
        <v>1072</v>
      </c>
      <c r="C900" t="s">
        <v>1072</v>
      </c>
      <c r="D900" t="s">
        <v>1119</v>
      </c>
      <c r="E900" t="s">
        <v>1080</v>
      </c>
      <c r="F900" t="s">
        <v>1188</v>
      </c>
      <c r="G900" t="s">
        <v>1255</v>
      </c>
      <c r="H900">
        <v>2018</v>
      </c>
      <c r="I900">
        <v>0.69</v>
      </c>
      <c r="J900" t="s">
        <v>1187</v>
      </c>
      <c r="K900" s="2"/>
      <c r="L900" s="60"/>
    </row>
    <row r="901" spans="1:12">
      <c r="A901">
        <v>1</v>
      </c>
      <c r="B901" t="s">
        <v>1072</v>
      </c>
      <c r="C901" t="s">
        <v>1072</v>
      </c>
      <c r="D901" t="s">
        <v>1120</v>
      </c>
      <c r="E901" t="s">
        <v>1080</v>
      </c>
      <c r="F901" t="s">
        <v>1188</v>
      </c>
      <c r="G901" t="s">
        <v>1098</v>
      </c>
      <c r="H901">
        <v>2018</v>
      </c>
      <c r="I901">
        <v>12.79</v>
      </c>
      <c r="J901" t="s">
        <v>1187</v>
      </c>
      <c r="K901" s="2"/>
      <c r="L901" s="60"/>
    </row>
    <row r="902" spans="1:12">
      <c r="A902">
        <v>1</v>
      </c>
      <c r="B902" t="s">
        <v>1072</v>
      </c>
      <c r="C902" t="s">
        <v>1072</v>
      </c>
      <c r="D902" t="s">
        <v>1121</v>
      </c>
      <c r="E902" t="s">
        <v>1080</v>
      </c>
      <c r="F902" t="s">
        <v>1188</v>
      </c>
      <c r="G902" t="s">
        <v>1097</v>
      </c>
      <c r="H902">
        <v>2018</v>
      </c>
      <c r="I902">
        <v>1.99</v>
      </c>
      <c r="J902" t="s">
        <v>1187</v>
      </c>
      <c r="K902" s="2"/>
      <c r="L902" s="60"/>
    </row>
    <row r="903" spans="1:12">
      <c r="A903">
        <v>1</v>
      </c>
      <c r="B903" t="s">
        <v>1072</v>
      </c>
      <c r="C903" t="s">
        <v>1072</v>
      </c>
      <c r="D903" t="s">
        <v>1122</v>
      </c>
      <c r="E903" t="s">
        <v>1080</v>
      </c>
      <c r="F903" t="s">
        <v>1188</v>
      </c>
      <c r="G903" t="s">
        <v>1255</v>
      </c>
      <c r="H903">
        <v>2018</v>
      </c>
      <c r="I903">
        <v>1.27</v>
      </c>
      <c r="J903" t="s">
        <v>1187</v>
      </c>
      <c r="K903" s="2"/>
      <c r="L903" s="60"/>
    </row>
    <row r="904" spans="1:12">
      <c r="A904">
        <v>1</v>
      </c>
      <c r="B904" t="s">
        <v>1072</v>
      </c>
      <c r="C904" t="s">
        <v>1072</v>
      </c>
      <c r="D904" t="s">
        <v>1123</v>
      </c>
      <c r="E904" t="s">
        <v>1080</v>
      </c>
      <c r="F904" t="s">
        <v>1188</v>
      </c>
      <c r="G904" t="s">
        <v>1098</v>
      </c>
      <c r="H904">
        <v>2018</v>
      </c>
      <c r="I904">
        <v>7.34</v>
      </c>
      <c r="J904" t="s">
        <v>1187</v>
      </c>
      <c r="K904" s="2"/>
      <c r="L904" s="60"/>
    </row>
    <row r="905" spans="1:12">
      <c r="A905">
        <v>1</v>
      </c>
      <c r="B905" t="s">
        <v>1072</v>
      </c>
      <c r="C905" t="s">
        <v>1072</v>
      </c>
      <c r="D905" t="s">
        <v>1125</v>
      </c>
      <c r="E905" t="s">
        <v>1080</v>
      </c>
      <c r="F905" t="s">
        <v>1184</v>
      </c>
      <c r="G905" t="s">
        <v>1098</v>
      </c>
      <c r="H905">
        <v>2018</v>
      </c>
      <c r="I905">
        <v>5.4</v>
      </c>
      <c r="J905" t="s">
        <v>1187</v>
      </c>
      <c r="K905" s="2"/>
      <c r="L905" s="60"/>
    </row>
    <row r="906" spans="1:12">
      <c r="A906">
        <v>1</v>
      </c>
      <c r="B906" t="s">
        <v>1072</v>
      </c>
      <c r="C906" t="s">
        <v>1072</v>
      </c>
      <c r="D906" t="s">
        <v>1124</v>
      </c>
      <c r="E906" t="s">
        <v>1080</v>
      </c>
      <c r="F906" t="s">
        <v>1184</v>
      </c>
      <c r="G906" t="s">
        <v>1255</v>
      </c>
      <c r="H906">
        <v>2018</v>
      </c>
      <c r="I906">
        <v>0.47</v>
      </c>
      <c r="J906" t="s">
        <v>1187</v>
      </c>
      <c r="K906" s="2"/>
      <c r="L906" s="60"/>
    </row>
    <row r="907" spans="1:12">
      <c r="A907">
        <v>1</v>
      </c>
      <c r="B907" t="s">
        <v>1072</v>
      </c>
      <c r="C907" t="s">
        <v>1072</v>
      </c>
      <c r="D907" t="s">
        <v>1126</v>
      </c>
      <c r="E907" t="s">
        <v>1080</v>
      </c>
      <c r="F907" t="s">
        <v>1188</v>
      </c>
      <c r="G907" t="s">
        <v>1097</v>
      </c>
      <c r="H907">
        <v>2018</v>
      </c>
      <c r="I907">
        <v>48.81</v>
      </c>
      <c r="J907" t="s">
        <v>1187</v>
      </c>
      <c r="K907" s="2"/>
      <c r="L907" s="60"/>
    </row>
    <row r="908" spans="1:12">
      <c r="A908">
        <v>1</v>
      </c>
      <c r="B908" t="s">
        <v>1072</v>
      </c>
      <c r="C908" t="s">
        <v>1072</v>
      </c>
      <c r="D908" t="s">
        <v>1127</v>
      </c>
      <c r="E908" t="s">
        <v>1080</v>
      </c>
      <c r="F908" t="s">
        <v>1184</v>
      </c>
      <c r="G908" t="s">
        <v>1255</v>
      </c>
      <c r="H908">
        <v>2018</v>
      </c>
      <c r="I908">
        <v>78.11</v>
      </c>
      <c r="J908" t="s">
        <v>1187</v>
      </c>
      <c r="K908" s="2"/>
      <c r="L908" s="60"/>
    </row>
    <row r="909" spans="1:12">
      <c r="A909">
        <v>1</v>
      </c>
      <c r="B909" t="s">
        <v>1072</v>
      </c>
      <c r="C909" t="s">
        <v>1072</v>
      </c>
      <c r="D909" t="s">
        <v>1128</v>
      </c>
      <c r="E909" t="s">
        <v>1080</v>
      </c>
      <c r="F909" t="s">
        <v>1184</v>
      </c>
      <c r="G909" t="s">
        <v>1098</v>
      </c>
      <c r="H909">
        <v>2018</v>
      </c>
      <c r="I909">
        <v>128.49</v>
      </c>
      <c r="J909" t="s">
        <v>1187</v>
      </c>
      <c r="K909" s="2"/>
      <c r="L909" s="60"/>
    </row>
    <row r="910" spans="1:12">
      <c r="A910">
        <v>1</v>
      </c>
      <c r="B910" t="s">
        <v>1072</v>
      </c>
      <c r="C910" t="s">
        <v>1072</v>
      </c>
      <c r="D910" t="s">
        <v>1081</v>
      </c>
      <c r="E910" t="s">
        <v>1080</v>
      </c>
      <c r="F910" t="s">
        <v>1184</v>
      </c>
      <c r="G910" t="s">
        <v>1098</v>
      </c>
      <c r="H910">
        <v>2019</v>
      </c>
      <c r="I910">
        <v>23.28</v>
      </c>
      <c r="J910" t="s">
        <v>1187</v>
      </c>
      <c r="K910" s="2"/>
      <c r="L910" s="60"/>
    </row>
    <row r="911" spans="1:12">
      <c r="A911">
        <v>1</v>
      </c>
      <c r="B911" t="s">
        <v>1072</v>
      </c>
      <c r="C911" t="s">
        <v>1072</v>
      </c>
      <c r="D911" t="s">
        <v>1115</v>
      </c>
      <c r="E911" t="s">
        <v>1080</v>
      </c>
      <c r="F911" t="s">
        <v>1184</v>
      </c>
      <c r="G911" t="s">
        <v>1097</v>
      </c>
      <c r="H911">
        <v>2019</v>
      </c>
      <c r="I911">
        <v>82.64</v>
      </c>
      <c r="J911" t="s">
        <v>1187</v>
      </c>
      <c r="K911" s="2"/>
      <c r="L911" s="60"/>
    </row>
    <row r="912" spans="1:12">
      <c r="A912">
        <v>1</v>
      </c>
      <c r="B912" t="s">
        <v>1072</v>
      </c>
      <c r="C912" t="s">
        <v>1072</v>
      </c>
      <c r="D912" t="s">
        <v>1116</v>
      </c>
      <c r="E912" t="s">
        <v>1080</v>
      </c>
      <c r="F912" t="s">
        <v>1184</v>
      </c>
      <c r="G912" t="s">
        <v>1255</v>
      </c>
      <c r="H912">
        <v>2019</v>
      </c>
      <c r="I912">
        <v>177.88</v>
      </c>
      <c r="J912" t="s">
        <v>1187</v>
      </c>
      <c r="K912" s="2"/>
      <c r="L912" s="60"/>
    </row>
    <row r="913" spans="1:12">
      <c r="A913">
        <v>1</v>
      </c>
      <c r="B913" t="s">
        <v>1072</v>
      </c>
      <c r="C913" t="s">
        <v>1072</v>
      </c>
      <c r="D913" t="s">
        <v>1117</v>
      </c>
      <c r="E913" t="s">
        <v>1080</v>
      </c>
      <c r="F913" t="s">
        <v>1184</v>
      </c>
      <c r="G913" t="s">
        <v>1098</v>
      </c>
      <c r="H913">
        <v>2019</v>
      </c>
      <c r="I913">
        <v>214.77</v>
      </c>
      <c r="J913" t="s">
        <v>1187</v>
      </c>
      <c r="K913" s="2"/>
      <c r="L913" s="60"/>
    </row>
    <row r="914" spans="1:12">
      <c r="A914">
        <v>1</v>
      </c>
      <c r="B914" t="s">
        <v>1072</v>
      </c>
      <c r="C914" t="s">
        <v>1072</v>
      </c>
      <c r="D914" t="s">
        <v>1118</v>
      </c>
      <c r="E914" t="s">
        <v>1080</v>
      </c>
      <c r="F914" t="s">
        <v>1188</v>
      </c>
      <c r="G914" t="s">
        <v>1097</v>
      </c>
      <c r="H914">
        <v>2019</v>
      </c>
      <c r="I914">
        <v>1.22</v>
      </c>
      <c r="J914" t="s">
        <v>1187</v>
      </c>
      <c r="K914" s="2"/>
      <c r="L914" s="60"/>
    </row>
    <row r="915" spans="1:12">
      <c r="A915">
        <v>1</v>
      </c>
      <c r="B915" t="s">
        <v>1072</v>
      </c>
      <c r="C915" t="s">
        <v>1072</v>
      </c>
      <c r="D915" t="s">
        <v>1119</v>
      </c>
      <c r="E915" t="s">
        <v>1080</v>
      </c>
      <c r="F915" t="s">
        <v>1188</v>
      </c>
      <c r="G915" t="s">
        <v>1255</v>
      </c>
      <c r="H915">
        <v>2019</v>
      </c>
      <c r="I915">
        <v>0.57999999999999996</v>
      </c>
      <c r="J915" t="s">
        <v>1187</v>
      </c>
      <c r="K915" s="2"/>
      <c r="L915" s="60"/>
    </row>
    <row r="916" spans="1:12">
      <c r="A916">
        <v>1</v>
      </c>
      <c r="B916" t="s">
        <v>1072</v>
      </c>
      <c r="C916" t="s">
        <v>1072</v>
      </c>
      <c r="D916" t="s">
        <v>1120</v>
      </c>
      <c r="E916" t="s">
        <v>1080</v>
      </c>
      <c r="F916" t="s">
        <v>1188</v>
      </c>
      <c r="G916" t="s">
        <v>1098</v>
      </c>
      <c r="H916">
        <v>2019</v>
      </c>
      <c r="I916">
        <v>13.24</v>
      </c>
      <c r="J916" t="s">
        <v>1187</v>
      </c>
      <c r="K916" s="2"/>
      <c r="L916" s="60"/>
    </row>
    <row r="917" spans="1:12">
      <c r="A917">
        <v>1</v>
      </c>
      <c r="B917" t="s">
        <v>1072</v>
      </c>
      <c r="C917" t="s">
        <v>1072</v>
      </c>
      <c r="D917" t="s">
        <v>1121</v>
      </c>
      <c r="E917" t="s">
        <v>1080</v>
      </c>
      <c r="F917" t="s">
        <v>1188</v>
      </c>
      <c r="G917" t="s">
        <v>1097</v>
      </c>
      <c r="H917">
        <v>2019</v>
      </c>
      <c r="I917">
        <v>1.48</v>
      </c>
      <c r="J917" t="s">
        <v>1187</v>
      </c>
      <c r="K917" s="2"/>
      <c r="L917" s="60"/>
    </row>
    <row r="918" spans="1:12">
      <c r="A918">
        <v>1</v>
      </c>
      <c r="B918" t="s">
        <v>1072</v>
      </c>
      <c r="C918" t="s">
        <v>1072</v>
      </c>
      <c r="D918" t="s">
        <v>1122</v>
      </c>
      <c r="E918" t="s">
        <v>1080</v>
      </c>
      <c r="F918" t="s">
        <v>1188</v>
      </c>
      <c r="G918" t="s">
        <v>1255</v>
      </c>
      <c r="H918">
        <v>2019</v>
      </c>
      <c r="I918">
        <v>1.62</v>
      </c>
      <c r="J918" t="s">
        <v>1187</v>
      </c>
      <c r="K918" s="2"/>
      <c r="L918" s="60"/>
    </row>
    <row r="919" spans="1:12">
      <c r="A919">
        <v>1</v>
      </c>
      <c r="B919" t="s">
        <v>1072</v>
      </c>
      <c r="C919" t="s">
        <v>1072</v>
      </c>
      <c r="D919" t="s">
        <v>1123</v>
      </c>
      <c r="E919" t="s">
        <v>1080</v>
      </c>
      <c r="F919" t="s">
        <v>1188</v>
      </c>
      <c r="G919" t="s">
        <v>1098</v>
      </c>
      <c r="H919">
        <v>2019</v>
      </c>
      <c r="I919">
        <v>6.36</v>
      </c>
      <c r="J919" t="s">
        <v>1187</v>
      </c>
      <c r="K919" s="2"/>
      <c r="L919" s="60"/>
    </row>
    <row r="920" spans="1:12">
      <c r="A920">
        <v>1</v>
      </c>
      <c r="B920" t="s">
        <v>1072</v>
      </c>
      <c r="C920" t="s">
        <v>1072</v>
      </c>
      <c r="D920" t="s">
        <v>1125</v>
      </c>
      <c r="E920" t="s">
        <v>1080</v>
      </c>
      <c r="F920" t="s">
        <v>1184</v>
      </c>
      <c r="G920" t="s">
        <v>1098</v>
      </c>
      <c r="H920">
        <v>2019</v>
      </c>
      <c r="I920">
        <v>5.42</v>
      </c>
      <c r="J920" t="s">
        <v>1187</v>
      </c>
      <c r="K920" s="2"/>
      <c r="L920" s="60"/>
    </row>
    <row r="921" spans="1:12">
      <c r="A921">
        <v>1</v>
      </c>
      <c r="B921" t="s">
        <v>1072</v>
      </c>
      <c r="C921" t="s">
        <v>1072</v>
      </c>
      <c r="D921" t="s">
        <v>1124</v>
      </c>
      <c r="E921" t="s">
        <v>1080</v>
      </c>
      <c r="F921" t="s">
        <v>1184</v>
      </c>
      <c r="G921" t="s">
        <v>1255</v>
      </c>
      <c r="H921">
        <v>2019</v>
      </c>
      <c r="I921">
        <v>0.57999999999999996</v>
      </c>
      <c r="J921" t="s">
        <v>1187</v>
      </c>
      <c r="K921" s="2"/>
      <c r="L921" s="60"/>
    </row>
    <row r="922" spans="1:12">
      <c r="A922">
        <v>1</v>
      </c>
      <c r="B922" t="s">
        <v>1072</v>
      </c>
      <c r="C922" t="s">
        <v>1072</v>
      </c>
      <c r="D922" t="s">
        <v>1126</v>
      </c>
      <c r="E922" t="s">
        <v>1080</v>
      </c>
      <c r="F922" t="s">
        <v>1188</v>
      </c>
      <c r="G922" t="s">
        <v>1097</v>
      </c>
      <c r="H922">
        <v>2019</v>
      </c>
      <c r="I922">
        <v>48.49</v>
      </c>
      <c r="J922" t="s">
        <v>1187</v>
      </c>
      <c r="K922" s="2"/>
      <c r="L922" s="60"/>
    </row>
    <row r="923" spans="1:12">
      <c r="A923">
        <v>1</v>
      </c>
      <c r="B923" t="s">
        <v>1072</v>
      </c>
      <c r="C923" t="s">
        <v>1072</v>
      </c>
      <c r="D923" t="s">
        <v>1127</v>
      </c>
      <c r="E923" t="s">
        <v>1080</v>
      </c>
      <c r="F923" t="s">
        <v>1184</v>
      </c>
      <c r="G923" t="s">
        <v>1255</v>
      </c>
      <c r="H923">
        <v>2019</v>
      </c>
      <c r="I923">
        <v>76.430000000000007</v>
      </c>
      <c r="J923" t="s">
        <v>1187</v>
      </c>
      <c r="K923" s="2"/>
      <c r="L923" s="60"/>
    </row>
    <row r="924" spans="1:12">
      <c r="A924">
        <v>1</v>
      </c>
      <c r="B924" t="s">
        <v>1072</v>
      </c>
      <c r="C924" t="s">
        <v>1072</v>
      </c>
      <c r="D924" t="s">
        <v>1128</v>
      </c>
      <c r="E924" t="s">
        <v>1080</v>
      </c>
      <c r="F924" t="s">
        <v>1184</v>
      </c>
      <c r="G924" t="s">
        <v>1098</v>
      </c>
      <c r="H924">
        <v>2019</v>
      </c>
      <c r="I924">
        <v>118.62</v>
      </c>
      <c r="J924" t="s">
        <v>1187</v>
      </c>
      <c r="K924" s="2"/>
      <c r="L924" s="60"/>
    </row>
    <row r="925" spans="1:12">
      <c r="A925">
        <v>1</v>
      </c>
      <c r="B925" t="s">
        <v>1072</v>
      </c>
      <c r="C925" t="s">
        <v>1072</v>
      </c>
      <c r="D925" t="s">
        <v>1081</v>
      </c>
      <c r="E925" t="s">
        <v>1080</v>
      </c>
      <c r="F925" t="s">
        <v>1184</v>
      </c>
      <c r="G925" t="s">
        <v>1098</v>
      </c>
      <c r="H925">
        <v>2020</v>
      </c>
      <c r="I925">
        <v>12.7</v>
      </c>
      <c r="J925" t="s">
        <v>1187</v>
      </c>
      <c r="K925" s="2"/>
      <c r="L925" s="60"/>
    </row>
    <row r="926" spans="1:12">
      <c r="A926">
        <v>1</v>
      </c>
      <c r="B926" t="s">
        <v>1072</v>
      </c>
      <c r="C926" t="s">
        <v>1072</v>
      </c>
      <c r="D926" t="s">
        <v>1115</v>
      </c>
      <c r="E926" t="s">
        <v>1080</v>
      </c>
      <c r="F926" t="s">
        <v>1184</v>
      </c>
      <c r="G926" t="s">
        <v>1097</v>
      </c>
      <c r="H926">
        <v>2020</v>
      </c>
      <c r="I926">
        <v>52.11</v>
      </c>
      <c r="J926" t="s">
        <v>1187</v>
      </c>
      <c r="K926" s="2"/>
      <c r="L926" s="60"/>
    </row>
    <row r="927" spans="1:12">
      <c r="A927">
        <v>1</v>
      </c>
      <c r="B927" t="s">
        <v>1072</v>
      </c>
      <c r="C927" t="s">
        <v>1072</v>
      </c>
      <c r="D927" t="s">
        <v>1116</v>
      </c>
      <c r="E927" t="s">
        <v>1080</v>
      </c>
      <c r="F927" t="s">
        <v>1184</v>
      </c>
      <c r="G927" t="s">
        <v>1255</v>
      </c>
      <c r="H927">
        <v>2020</v>
      </c>
      <c r="I927">
        <v>113.56</v>
      </c>
      <c r="J927" t="s">
        <v>1187</v>
      </c>
      <c r="K927" s="2"/>
      <c r="L927" s="60"/>
    </row>
    <row r="928" spans="1:12">
      <c r="A928">
        <v>1</v>
      </c>
      <c r="B928" t="s">
        <v>1072</v>
      </c>
      <c r="C928" t="s">
        <v>1072</v>
      </c>
      <c r="D928" t="s">
        <v>1117</v>
      </c>
      <c r="E928" t="s">
        <v>1080</v>
      </c>
      <c r="F928" t="s">
        <v>1184</v>
      </c>
      <c r="G928" t="s">
        <v>1098</v>
      </c>
      <c r="H928">
        <v>2020</v>
      </c>
      <c r="I928">
        <v>155.52000000000001</v>
      </c>
      <c r="J928" t="s">
        <v>1187</v>
      </c>
      <c r="K928" s="2"/>
      <c r="L928" s="60"/>
    </row>
    <row r="929" spans="1:12">
      <c r="A929">
        <v>1</v>
      </c>
      <c r="B929" t="s">
        <v>1072</v>
      </c>
      <c r="C929" t="s">
        <v>1072</v>
      </c>
      <c r="D929" t="s">
        <v>1118</v>
      </c>
      <c r="E929" t="s">
        <v>1080</v>
      </c>
      <c r="F929" t="s">
        <v>1188</v>
      </c>
      <c r="G929" t="s">
        <v>1097</v>
      </c>
      <c r="H929">
        <v>2020</v>
      </c>
      <c r="I929">
        <v>1.04</v>
      </c>
      <c r="J929" t="s">
        <v>1187</v>
      </c>
      <c r="K929" s="2"/>
      <c r="L929" s="60"/>
    </row>
    <row r="930" spans="1:12">
      <c r="A930">
        <v>1</v>
      </c>
      <c r="B930" t="s">
        <v>1072</v>
      </c>
      <c r="C930" t="s">
        <v>1072</v>
      </c>
      <c r="D930" t="s">
        <v>1119</v>
      </c>
      <c r="E930" t="s">
        <v>1080</v>
      </c>
      <c r="F930" t="s">
        <v>1188</v>
      </c>
      <c r="G930" t="s">
        <v>1255</v>
      </c>
      <c r="H930">
        <v>2020</v>
      </c>
      <c r="I930">
        <v>0.49</v>
      </c>
      <c r="J930" t="s">
        <v>1187</v>
      </c>
      <c r="K930" s="2"/>
      <c r="L930" s="60"/>
    </row>
    <row r="931" spans="1:12">
      <c r="A931">
        <v>1</v>
      </c>
      <c r="B931" t="s">
        <v>1072</v>
      </c>
      <c r="C931" t="s">
        <v>1072</v>
      </c>
      <c r="D931" t="s">
        <v>1120</v>
      </c>
      <c r="E931" t="s">
        <v>1080</v>
      </c>
      <c r="F931" t="s">
        <v>1188</v>
      </c>
      <c r="G931" t="s">
        <v>1098</v>
      </c>
      <c r="H931">
        <v>2020</v>
      </c>
      <c r="I931">
        <v>10.39</v>
      </c>
      <c r="J931" t="s">
        <v>1187</v>
      </c>
      <c r="K931" s="2"/>
      <c r="L931" s="60"/>
    </row>
    <row r="932" spans="1:12">
      <c r="A932">
        <v>1</v>
      </c>
      <c r="B932" t="s">
        <v>1072</v>
      </c>
      <c r="C932" t="s">
        <v>1072</v>
      </c>
      <c r="D932" t="s">
        <v>1121</v>
      </c>
      <c r="E932" t="s">
        <v>1080</v>
      </c>
      <c r="F932" t="s">
        <v>1188</v>
      </c>
      <c r="G932" t="s">
        <v>1097</v>
      </c>
      <c r="H932">
        <v>2020</v>
      </c>
      <c r="I932">
        <v>1.25</v>
      </c>
      <c r="J932" t="s">
        <v>1187</v>
      </c>
      <c r="K932" s="2"/>
      <c r="L932" s="60"/>
    </row>
    <row r="933" spans="1:12">
      <c r="A933">
        <v>1</v>
      </c>
      <c r="B933" t="s">
        <v>1072</v>
      </c>
      <c r="C933" t="s">
        <v>1072</v>
      </c>
      <c r="D933" t="s">
        <v>1122</v>
      </c>
      <c r="E933" t="s">
        <v>1080</v>
      </c>
      <c r="F933" t="s">
        <v>1188</v>
      </c>
      <c r="G933" t="s">
        <v>1255</v>
      </c>
      <c r="H933">
        <v>2020</v>
      </c>
      <c r="I933">
        <v>0.7</v>
      </c>
      <c r="J933" t="s">
        <v>1187</v>
      </c>
      <c r="K933" s="2"/>
      <c r="L933" s="60"/>
    </row>
    <row r="934" spans="1:12">
      <c r="A934">
        <v>1</v>
      </c>
      <c r="B934" t="s">
        <v>1072</v>
      </c>
      <c r="C934" t="s">
        <v>1072</v>
      </c>
      <c r="D934" t="s">
        <v>1123</v>
      </c>
      <c r="E934" t="s">
        <v>1080</v>
      </c>
      <c r="F934" t="s">
        <v>1188</v>
      </c>
      <c r="G934" t="s">
        <v>1098</v>
      </c>
      <c r="H934">
        <v>2020</v>
      </c>
      <c r="I934">
        <v>5.26</v>
      </c>
      <c r="J934" t="s">
        <v>1187</v>
      </c>
      <c r="K934" s="2"/>
      <c r="L934" s="60"/>
    </row>
    <row r="935" spans="1:12">
      <c r="A935">
        <v>1</v>
      </c>
      <c r="B935" t="s">
        <v>1072</v>
      </c>
      <c r="C935" t="s">
        <v>1072</v>
      </c>
      <c r="D935" t="s">
        <v>1125</v>
      </c>
      <c r="E935" t="s">
        <v>1080</v>
      </c>
      <c r="F935" t="s">
        <v>1184</v>
      </c>
      <c r="G935" t="s">
        <v>1098</v>
      </c>
      <c r="H935">
        <v>2020</v>
      </c>
      <c r="I935">
        <v>5.34</v>
      </c>
      <c r="J935" t="s">
        <v>1187</v>
      </c>
      <c r="K935" s="2"/>
      <c r="L935" s="60"/>
    </row>
    <row r="936" spans="1:12">
      <c r="A936">
        <v>1</v>
      </c>
      <c r="B936" t="s">
        <v>1072</v>
      </c>
      <c r="C936" t="s">
        <v>1072</v>
      </c>
      <c r="D936" t="s">
        <v>1124</v>
      </c>
      <c r="E936" t="s">
        <v>1080</v>
      </c>
      <c r="F936" t="s">
        <v>1184</v>
      </c>
      <c r="G936" t="s">
        <v>1255</v>
      </c>
      <c r="H936">
        <v>2020</v>
      </c>
      <c r="I936">
        <v>0.47</v>
      </c>
      <c r="J936" t="s">
        <v>1187</v>
      </c>
      <c r="K936" s="2"/>
      <c r="L936" s="60"/>
    </row>
    <row r="937" spans="1:12">
      <c r="A937">
        <v>1</v>
      </c>
      <c r="B937" t="s">
        <v>1072</v>
      </c>
      <c r="C937" t="s">
        <v>1072</v>
      </c>
      <c r="D937" t="s">
        <v>1126</v>
      </c>
      <c r="E937" t="s">
        <v>1080</v>
      </c>
      <c r="F937" t="s">
        <v>1188</v>
      </c>
      <c r="G937" t="s">
        <v>1097</v>
      </c>
      <c r="H937">
        <v>2020</v>
      </c>
      <c r="I937">
        <v>21.17</v>
      </c>
      <c r="J937" t="s">
        <v>1187</v>
      </c>
      <c r="K937" s="2"/>
      <c r="L937" s="60"/>
    </row>
    <row r="938" spans="1:12">
      <c r="A938">
        <v>1</v>
      </c>
      <c r="B938" t="s">
        <v>1072</v>
      </c>
      <c r="C938" t="s">
        <v>1072</v>
      </c>
      <c r="D938" t="s">
        <v>1127</v>
      </c>
      <c r="E938" t="s">
        <v>1080</v>
      </c>
      <c r="F938" t="s">
        <v>1184</v>
      </c>
      <c r="G938" t="s">
        <v>1255</v>
      </c>
      <c r="H938">
        <v>2020</v>
      </c>
      <c r="I938">
        <v>31.59</v>
      </c>
      <c r="J938" t="s">
        <v>1187</v>
      </c>
      <c r="K938" s="2"/>
      <c r="L938" s="60"/>
    </row>
    <row r="939" spans="1:12">
      <c r="A939">
        <v>1</v>
      </c>
      <c r="B939" t="s">
        <v>1072</v>
      </c>
      <c r="C939" t="s">
        <v>1072</v>
      </c>
      <c r="D939" t="s">
        <v>1128</v>
      </c>
      <c r="E939" t="s">
        <v>1080</v>
      </c>
      <c r="F939" t="s">
        <v>1184</v>
      </c>
      <c r="G939" t="s">
        <v>1098</v>
      </c>
      <c r="H939">
        <v>2020</v>
      </c>
      <c r="I939">
        <v>65.87</v>
      </c>
      <c r="J939" t="s">
        <v>1187</v>
      </c>
      <c r="K939" s="2"/>
      <c r="L939" s="60"/>
    </row>
    <row r="940" spans="1:12">
      <c r="A940">
        <v>1</v>
      </c>
      <c r="B940" t="s">
        <v>1072</v>
      </c>
      <c r="C940" t="s">
        <v>1072</v>
      </c>
      <c r="D940" t="s">
        <v>1081</v>
      </c>
      <c r="E940" t="s">
        <v>1080</v>
      </c>
      <c r="F940" t="s">
        <v>1184</v>
      </c>
      <c r="G940" t="s">
        <v>1098</v>
      </c>
      <c r="H940">
        <v>2021</v>
      </c>
      <c r="I940">
        <v>13.82</v>
      </c>
      <c r="J940" t="s">
        <v>1187</v>
      </c>
      <c r="K940" s="2"/>
      <c r="L940" s="60"/>
    </row>
    <row r="941" spans="1:12">
      <c r="A941">
        <v>1</v>
      </c>
      <c r="B941" t="s">
        <v>1072</v>
      </c>
      <c r="C941" t="s">
        <v>1072</v>
      </c>
      <c r="D941" t="s">
        <v>1115</v>
      </c>
      <c r="E941" t="s">
        <v>1080</v>
      </c>
      <c r="F941" t="s">
        <v>1184</v>
      </c>
      <c r="G941" t="s">
        <v>1097</v>
      </c>
      <c r="H941">
        <v>2021</v>
      </c>
      <c r="I941">
        <v>54.56</v>
      </c>
      <c r="J941" t="s">
        <v>1187</v>
      </c>
      <c r="K941" s="2"/>
      <c r="L941" s="60"/>
    </row>
    <row r="942" spans="1:12">
      <c r="A942">
        <v>1</v>
      </c>
      <c r="B942" t="s">
        <v>1072</v>
      </c>
      <c r="C942" t="s">
        <v>1072</v>
      </c>
      <c r="D942" t="s">
        <v>1116</v>
      </c>
      <c r="E942" t="s">
        <v>1080</v>
      </c>
      <c r="F942" t="s">
        <v>1184</v>
      </c>
      <c r="G942" t="s">
        <v>1255</v>
      </c>
      <c r="H942">
        <v>2021</v>
      </c>
      <c r="I942">
        <v>122.38</v>
      </c>
      <c r="J942" t="s">
        <v>1187</v>
      </c>
      <c r="K942" s="2"/>
      <c r="L942" s="60"/>
    </row>
    <row r="943" spans="1:12">
      <c r="A943">
        <v>1</v>
      </c>
      <c r="B943" t="s">
        <v>1072</v>
      </c>
      <c r="C943" t="s">
        <v>1072</v>
      </c>
      <c r="D943" t="s">
        <v>1117</v>
      </c>
      <c r="E943" t="s">
        <v>1080</v>
      </c>
      <c r="F943" t="s">
        <v>1184</v>
      </c>
      <c r="G943" t="s">
        <v>1098</v>
      </c>
      <c r="H943">
        <v>2021</v>
      </c>
      <c r="I943">
        <v>209.14</v>
      </c>
      <c r="J943" t="s">
        <v>1187</v>
      </c>
      <c r="K943" s="2"/>
      <c r="L943" s="60"/>
    </row>
    <row r="944" spans="1:12">
      <c r="A944">
        <v>1</v>
      </c>
      <c r="B944" t="s">
        <v>1072</v>
      </c>
      <c r="C944" t="s">
        <v>1072</v>
      </c>
      <c r="D944" t="s">
        <v>1118</v>
      </c>
      <c r="E944" t="s">
        <v>1080</v>
      </c>
      <c r="F944" t="s">
        <v>1188</v>
      </c>
      <c r="G944" t="s">
        <v>1097</v>
      </c>
      <c r="H944">
        <v>2021</v>
      </c>
      <c r="I944">
        <v>1.1000000000000001</v>
      </c>
      <c r="J944" t="s">
        <v>1187</v>
      </c>
      <c r="K944" s="2"/>
      <c r="L944" s="60"/>
    </row>
    <row r="945" spans="1:12">
      <c r="A945">
        <v>1</v>
      </c>
      <c r="B945" t="s">
        <v>1072</v>
      </c>
      <c r="C945" t="s">
        <v>1072</v>
      </c>
      <c r="D945" t="s">
        <v>1119</v>
      </c>
      <c r="E945" t="s">
        <v>1080</v>
      </c>
      <c r="F945" t="s">
        <v>1188</v>
      </c>
      <c r="G945" t="s">
        <v>1255</v>
      </c>
      <c r="H945">
        <v>2021</v>
      </c>
      <c r="I945">
        <v>0.55000000000000004</v>
      </c>
      <c r="J945" t="s">
        <v>1187</v>
      </c>
      <c r="K945" s="2"/>
      <c r="L945" s="60"/>
    </row>
    <row r="946" spans="1:12">
      <c r="A946">
        <v>1</v>
      </c>
      <c r="B946" t="s">
        <v>1072</v>
      </c>
      <c r="C946" t="s">
        <v>1072</v>
      </c>
      <c r="D946" t="s">
        <v>1120</v>
      </c>
      <c r="E946" t="s">
        <v>1080</v>
      </c>
      <c r="F946" t="s">
        <v>1188</v>
      </c>
      <c r="G946" t="s">
        <v>1098</v>
      </c>
      <c r="H946">
        <v>2021</v>
      </c>
      <c r="I946">
        <v>10.32</v>
      </c>
      <c r="J946" t="s">
        <v>1187</v>
      </c>
      <c r="K946" s="2"/>
      <c r="L946" s="60"/>
    </row>
    <row r="947" spans="1:12">
      <c r="A947">
        <v>1</v>
      </c>
      <c r="B947" t="s">
        <v>1072</v>
      </c>
      <c r="C947" t="s">
        <v>1072</v>
      </c>
      <c r="D947" t="s">
        <v>1121</v>
      </c>
      <c r="E947" t="s">
        <v>1080</v>
      </c>
      <c r="F947" t="s">
        <v>1188</v>
      </c>
      <c r="G947" t="s">
        <v>1097</v>
      </c>
      <c r="H947">
        <v>2021</v>
      </c>
      <c r="I947">
        <v>1.57</v>
      </c>
      <c r="J947" t="s">
        <v>1187</v>
      </c>
      <c r="K947" s="2"/>
      <c r="L947" s="60"/>
    </row>
    <row r="948" spans="1:12">
      <c r="A948">
        <v>1</v>
      </c>
      <c r="B948" t="s">
        <v>1072</v>
      </c>
      <c r="C948" t="s">
        <v>1072</v>
      </c>
      <c r="D948" t="s">
        <v>1122</v>
      </c>
      <c r="E948" t="s">
        <v>1080</v>
      </c>
      <c r="F948" t="s">
        <v>1188</v>
      </c>
      <c r="G948" t="s">
        <v>1255</v>
      </c>
      <c r="H948">
        <v>2021</v>
      </c>
      <c r="I948">
        <v>1.45</v>
      </c>
      <c r="J948" t="s">
        <v>1187</v>
      </c>
      <c r="K948" s="2"/>
      <c r="L948" s="60"/>
    </row>
    <row r="949" spans="1:12">
      <c r="A949">
        <v>1</v>
      </c>
      <c r="B949" t="s">
        <v>1072</v>
      </c>
      <c r="C949" t="s">
        <v>1072</v>
      </c>
      <c r="D949" t="s">
        <v>1123</v>
      </c>
      <c r="E949" t="s">
        <v>1080</v>
      </c>
      <c r="F949" t="s">
        <v>1188</v>
      </c>
      <c r="G949" t="s">
        <v>1098</v>
      </c>
      <c r="H949">
        <v>2021</v>
      </c>
      <c r="I949">
        <v>7.23</v>
      </c>
      <c r="J949" t="s">
        <v>1187</v>
      </c>
      <c r="K949" s="2"/>
      <c r="L949" s="60"/>
    </row>
    <row r="950" spans="1:12">
      <c r="A950">
        <v>1</v>
      </c>
      <c r="B950" t="s">
        <v>1072</v>
      </c>
      <c r="C950" t="s">
        <v>1072</v>
      </c>
      <c r="D950" t="s">
        <v>1125</v>
      </c>
      <c r="E950" t="s">
        <v>1080</v>
      </c>
      <c r="F950" t="s">
        <v>1184</v>
      </c>
      <c r="G950" t="s">
        <v>1098</v>
      </c>
      <c r="H950">
        <v>2021</v>
      </c>
      <c r="I950">
        <v>5.43</v>
      </c>
      <c r="J950" t="s">
        <v>1187</v>
      </c>
      <c r="K950" s="2"/>
      <c r="L950" s="60"/>
    </row>
    <row r="951" spans="1:12">
      <c r="A951">
        <v>1</v>
      </c>
      <c r="B951" t="s">
        <v>1072</v>
      </c>
      <c r="C951" t="s">
        <v>1072</v>
      </c>
      <c r="D951" t="s">
        <v>1124</v>
      </c>
      <c r="E951" t="s">
        <v>1080</v>
      </c>
      <c r="F951" t="s">
        <v>1184</v>
      </c>
      <c r="G951" t="s">
        <v>1255</v>
      </c>
      <c r="H951">
        <v>2021</v>
      </c>
      <c r="I951">
        <v>0.46</v>
      </c>
      <c r="J951" t="s">
        <v>1187</v>
      </c>
      <c r="K951" s="2"/>
      <c r="L951" s="60"/>
    </row>
    <row r="952" spans="1:12">
      <c r="A952">
        <v>1</v>
      </c>
      <c r="B952" t="s">
        <v>1072</v>
      </c>
      <c r="C952" t="s">
        <v>1072</v>
      </c>
      <c r="D952" t="s">
        <v>1126</v>
      </c>
      <c r="E952" t="s">
        <v>1080</v>
      </c>
      <c r="F952" t="s">
        <v>1188</v>
      </c>
      <c r="G952" t="s">
        <v>1097</v>
      </c>
      <c r="H952">
        <v>2021</v>
      </c>
      <c r="I952">
        <v>20.8</v>
      </c>
      <c r="J952" t="s">
        <v>1187</v>
      </c>
      <c r="K952" s="2"/>
      <c r="L952" s="60"/>
    </row>
    <row r="953" spans="1:12">
      <c r="A953">
        <v>1</v>
      </c>
      <c r="B953" t="s">
        <v>1072</v>
      </c>
      <c r="C953" t="s">
        <v>1072</v>
      </c>
      <c r="D953" t="s">
        <v>1127</v>
      </c>
      <c r="E953" t="s">
        <v>1080</v>
      </c>
      <c r="F953" t="s">
        <v>1184</v>
      </c>
      <c r="G953" t="s">
        <v>1255</v>
      </c>
      <c r="H953">
        <v>2021</v>
      </c>
      <c r="I953">
        <v>33.24</v>
      </c>
      <c r="J953" t="s">
        <v>1187</v>
      </c>
      <c r="K953" s="2"/>
      <c r="L953" s="60"/>
    </row>
    <row r="954" spans="1:12">
      <c r="A954">
        <v>1</v>
      </c>
      <c r="B954" t="s">
        <v>1072</v>
      </c>
      <c r="C954" t="s">
        <v>1072</v>
      </c>
      <c r="D954" t="s">
        <v>1128</v>
      </c>
      <c r="E954" t="s">
        <v>1080</v>
      </c>
      <c r="F954" t="s">
        <v>1184</v>
      </c>
      <c r="G954" t="s">
        <v>1098</v>
      </c>
      <c r="H954">
        <v>2021</v>
      </c>
      <c r="I954">
        <v>67.39</v>
      </c>
      <c r="J954" t="s">
        <v>1187</v>
      </c>
      <c r="K954" s="2"/>
      <c r="L954" s="60"/>
    </row>
    <row r="955" spans="1:12">
      <c r="A955">
        <v>1</v>
      </c>
      <c r="B955" t="s">
        <v>1072</v>
      </c>
      <c r="C955" t="s">
        <v>1072</v>
      </c>
      <c r="D955" t="s">
        <v>1081</v>
      </c>
      <c r="E955" t="s">
        <v>1080</v>
      </c>
      <c r="F955" t="s">
        <v>1184</v>
      </c>
      <c r="G955" t="s">
        <v>1098</v>
      </c>
      <c r="H955">
        <v>2018</v>
      </c>
      <c r="I955">
        <v>26.6</v>
      </c>
      <c r="J955" t="s">
        <v>1187</v>
      </c>
      <c r="K955" s="2"/>
      <c r="L955" s="60"/>
    </row>
    <row r="956" spans="1:12">
      <c r="A956">
        <v>1</v>
      </c>
      <c r="B956" t="s">
        <v>1072</v>
      </c>
      <c r="C956" t="s">
        <v>1072</v>
      </c>
      <c r="D956" t="s">
        <v>1115</v>
      </c>
      <c r="E956" t="s">
        <v>1080</v>
      </c>
      <c r="F956" t="s">
        <v>1184</v>
      </c>
      <c r="G956" t="s">
        <v>1097</v>
      </c>
      <c r="H956">
        <v>2018</v>
      </c>
      <c r="I956">
        <v>87.3</v>
      </c>
      <c r="J956" t="s">
        <v>1187</v>
      </c>
      <c r="K956" s="2"/>
      <c r="L956" s="60"/>
    </row>
    <row r="957" spans="1:12">
      <c r="A957">
        <v>1</v>
      </c>
      <c r="B957" t="s">
        <v>1072</v>
      </c>
      <c r="C957" t="s">
        <v>1072</v>
      </c>
      <c r="D957" t="s">
        <v>1116</v>
      </c>
      <c r="E957" t="s">
        <v>1080</v>
      </c>
      <c r="F957" t="s">
        <v>1184</v>
      </c>
      <c r="G957" t="s">
        <v>1255</v>
      </c>
      <c r="H957">
        <v>2018</v>
      </c>
      <c r="I957">
        <v>182.33</v>
      </c>
      <c r="J957" t="s">
        <v>1187</v>
      </c>
      <c r="K957" s="2"/>
      <c r="L957" s="60"/>
    </row>
    <row r="958" spans="1:12">
      <c r="A958">
        <v>1</v>
      </c>
      <c r="B958" t="s">
        <v>1072</v>
      </c>
      <c r="C958" t="s">
        <v>1072</v>
      </c>
      <c r="D958" t="s">
        <v>1117</v>
      </c>
      <c r="E958" t="s">
        <v>1080</v>
      </c>
      <c r="F958" t="s">
        <v>1184</v>
      </c>
      <c r="G958" t="s">
        <v>1098</v>
      </c>
      <c r="H958">
        <v>2018</v>
      </c>
      <c r="I958">
        <v>213.43</v>
      </c>
      <c r="J958" t="s">
        <v>1187</v>
      </c>
      <c r="K958" s="2"/>
      <c r="L958" s="60"/>
    </row>
    <row r="959" spans="1:12">
      <c r="A959">
        <v>1</v>
      </c>
      <c r="B959" t="s">
        <v>1072</v>
      </c>
      <c r="C959" t="s">
        <v>1072</v>
      </c>
      <c r="D959" t="s">
        <v>1118</v>
      </c>
      <c r="E959" t="s">
        <v>1080</v>
      </c>
      <c r="F959" t="s">
        <v>1188</v>
      </c>
      <c r="G959" t="s">
        <v>1097</v>
      </c>
      <c r="H959">
        <v>2018</v>
      </c>
      <c r="I959">
        <v>1.33</v>
      </c>
      <c r="J959" t="s">
        <v>1187</v>
      </c>
      <c r="K959" s="2"/>
      <c r="L959" s="60"/>
    </row>
    <row r="960" spans="1:12">
      <c r="A960">
        <v>1</v>
      </c>
      <c r="B960" t="s">
        <v>1072</v>
      </c>
      <c r="C960" t="s">
        <v>1072</v>
      </c>
      <c r="D960" t="s">
        <v>1119</v>
      </c>
      <c r="E960" t="s">
        <v>1080</v>
      </c>
      <c r="F960" t="s">
        <v>1188</v>
      </c>
      <c r="G960" t="s">
        <v>1255</v>
      </c>
      <c r="H960">
        <v>2018</v>
      </c>
      <c r="I960">
        <v>0.69</v>
      </c>
      <c r="J960" t="s">
        <v>1187</v>
      </c>
      <c r="K960" s="2"/>
      <c r="L960" s="60"/>
    </row>
    <row r="961" spans="1:12">
      <c r="A961">
        <v>1</v>
      </c>
      <c r="B961" t="s">
        <v>1072</v>
      </c>
      <c r="C961" t="s">
        <v>1072</v>
      </c>
      <c r="D961" t="s">
        <v>1120</v>
      </c>
      <c r="E961" t="s">
        <v>1080</v>
      </c>
      <c r="F961" t="s">
        <v>1188</v>
      </c>
      <c r="G961" t="s">
        <v>1098</v>
      </c>
      <c r="H961">
        <v>2018</v>
      </c>
      <c r="I961">
        <v>12.79</v>
      </c>
      <c r="J961" t="s">
        <v>1187</v>
      </c>
      <c r="K961" s="2"/>
      <c r="L961" s="60"/>
    </row>
    <row r="962" spans="1:12">
      <c r="A962">
        <v>1</v>
      </c>
      <c r="B962" t="s">
        <v>1072</v>
      </c>
      <c r="C962" t="s">
        <v>1072</v>
      </c>
      <c r="D962" t="s">
        <v>1121</v>
      </c>
      <c r="E962" t="s">
        <v>1080</v>
      </c>
      <c r="F962" t="s">
        <v>1188</v>
      </c>
      <c r="G962" t="s">
        <v>1097</v>
      </c>
      <c r="H962">
        <v>2018</v>
      </c>
      <c r="I962">
        <v>1.99</v>
      </c>
      <c r="J962" t="s">
        <v>1187</v>
      </c>
      <c r="K962" s="2"/>
      <c r="L962" s="60"/>
    </row>
    <row r="963" spans="1:12">
      <c r="A963">
        <v>1</v>
      </c>
      <c r="B963" t="s">
        <v>1072</v>
      </c>
      <c r="C963" t="s">
        <v>1072</v>
      </c>
      <c r="D963" t="s">
        <v>1122</v>
      </c>
      <c r="E963" t="s">
        <v>1080</v>
      </c>
      <c r="F963" t="s">
        <v>1188</v>
      </c>
      <c r="G963" t="s">
        <v>1255</v>
      </c>
      <c r="H963">
        <v>2018</v>
      </c>
      <c r="I963">
        <v>1.27</v>
      </c>
      <c r="J963" t="s">
        <v>1187</v>
      </c>
      <c r="K963" s="2"/>
      <c r="L963" s="60"/>
    </row>
    <row r="964" spans="1:12">
      <c r="A964">
        <v>1</v>
      </c>
      <c r="B964" t="s">
        <v>1072</v>
      </c>
      <c r="C964" t="s">
        <v>1072</v>
      </c>
      <c r="D964" t="s">
        <v>1123</v>
      </c>
      <c r="E964" t="s">
        <v>1080</v>
      </c>
      <c r="F964" t="s">
        <v>1188</v>
      </c>
      <c r="G964" t="s">
        <v>1098</v>
      </c>
      <c r="H964">
        <v>2018</v>
      </c>
      <c r="I964">
        <v>7.34</v>
      </c>
      <c r="J964" t="s">
        <v>1187</v>
      </c>
      <c r="K964" s="2"/>
      <c r="L964" s="60"/>
    </row>
    <row r="965" spans="1:12">
      <c r="A965">
        <v>1</v>
      </c>
      <c r="B965" t="s">
        <v>1072</v>
      </c>
      <c r="C965" t="s">
        <v>1072</v>
      </c>
      <c r="D965" t="s">
        <v>1125</v>
      </c>
      <c r="E965" t="s">
        <v>1080</v>
      </c>
      <c r="F965" t="s">
        <v>1184</v>
      </c>
      <c r="G965" t="s">
        <v>1098</v>
      </c>
      <c r="H965">
        <v>2018</v>
      </c>
      <c r="I965">
        <v>5.4</v>
      </c>
      <c r="J965" t="s">
        <v>1187</v>
      </c>
      <c r="K965" s="2"/>
      <c r="L965" s="60"/>
    </row>
    <row r="966" spans="1:12">
      <c r="A966">
        <v>1</v>
      </c>
      <c r="B966" t="s">
        <v>1072</v>
      </c>
      <c r="C966" t="s">
        <v>1072</v>
      </c>
      <c r="D966" t="s">
        <v>1124</v>
      </c>
      <c r="E966" t="s">
        <v>1080</v>
      </c>
      <c r="F966" t="s">
        <v>1184</v>
      </c>
      <c r="G966" t="s">
        <v>1255</v>
      </c>
      <c r="H966">
        <v>2018</v>
      </c>
      <c r="I966">
        <v>0.47</v>
      </c>
      <c r="J966" t="s">
        <v>1187</v>
      </c>
      <c r="K966" s="2"/>
      <c r="L966" s="60"/>
    </row>
    <row r="967" spans="1:12">
      <c r="A967">
        <v>1</v>
      </c>
      <c r="B967" t="s">
        <v>1072</v>
      </c>
      <c r="C967" t="s">
        <v>1072</v>
      </c>
      <c r="D967" t="s">
        <v>1126</v>
      </c>
      <c r="E967" t="s">
        <v>1080</v>
      </c>
      <c r="F967" t="s">
        <v>1188</v>
      </c>
      <c r="G967" t="s">
        <v>1097</v>
      </c>
      <c r="H967">
        <v>2018</v>
      </c>
      <c r="I967">
        <v>48.81</v>
      </c>
      <c r="J967" t="s">
        <v>1187</v>
      </c>
      <c r="K967" s="2"/>
      <c r="L967" s="60"/>
    </row>
    <row r="968" spans="1:12">
      <c r="A968">
        <v>1</v>
      </c>
      <c r="B968" t="s">
        <v>1072</v>
      </c>
      <c r="C968" t="s">
        <v>1072</v>
      </c>
      <c r="D968" t="s">
        <v>1127</v>
      </c>
      <c r="E968" t="s">
        <v>1080</v>
      </c>
      <c r="F968" t="s">
        <v>1184</v>
      </c>
      <c r="G968" t="s">
        <v>1255</v>
      </c>
      <c r="H968">
        <v>2018</v>
      </c>
      <c r="I968">
        <v>78.11</v>
      </c>
      <c r="J968" t="s">
        <v>1187</v>
      </c>
      <c r="K968" s="2"/>
      <c r="L968" s="60"/>
    </row>
    <row r="969" spans="1:12">
      <c r="A969">
        <v>1</v>
      </c>
      <c r="B969" t="s">
        <v>1072</v>
      </c>
      <c r="C969" t="s">
        <v>1072</v>
      </c>
      <c r="D969" t="s">
        <v>1128</v>
      </c>
      <c r="E969" t="s">
        <v>1080</v>
      </c>
      <c r="F969" t="s">
        <v>1184</v>
      </c>
      <c r="G969" t="s">
        <v>1098</v>
      </c>
      <c r="H969">
        <v>2018</v>
      </c>
      <c r="I969">
        <v>128.49</v>
      </c>
      <c r="J969" t="s">
        <v>1187</v>
      </c>
      <c r="K969" s="2"/>
      <c r="L969" s="60"/>
    </row>
    <row r="970" spans="1:12">
      <c r="A970">
        <v>1</v>
      </c>
      <c r="B970" t="s">
        <v>1072</v>
      </c>
      <c r="C970" t="s">
        <v>1072</v>
      </c>
      <c r="D970" t="s">
        <v>1081</v>
      </c>
      <c r="E970" t="s">
        <v>1080</v>
      </c>
      <c r="F970" t="s">
        <v>1184</v>
      </c>
      <c r="G970" t="s">
        <v>1098</v>
      </c>
      <c r="H970">
        <v>2019</v>
      </c>
      <c r="I970">
        <v>23.28</v>
      </c>
      <c r="J970" t="s">
        <v>1187</v>
      </c>
      <c r="K970" s="2"/>
      <c r="L970" s="60"/>
    </row>
    <row r="971" spans="1:12">
      <c r="A971">
        <v>1</v>
      </c>
      <c r="B971" t="s">
        <v>1072</v>
      </c>
      <c r="C971" t="s">
        <v>1072</v>
      </c>
      <c r="D971" t="s">
        <v>1115</v>
      </c>
      <c r="E971" t="s">
        <v>1080</v>
      </c>
      <c r="F971" t="s">
        <v>1184</v>
      </c>
      <c r="G971" t="s">
        <v>1097</v>
      </c>
      <c r="H971">
        <v>2019</v>
      </c>
      <c r="I971">
        <v>82.64</v>
      </c>
      <c r="J971" t="s">
        <v>1187</v>
      </c>
      <c r="K971" s="2"/>
      <c r="L971" s="60"/>
    </row>
    <row r="972" spans="1:12">
      <c r="A972">
        <v>1</v>
      </c>
      <c r="B972" t="s">
        <v>1072</v>
      </c>
      <c r="C972" t="s">
        <v>1072</v>
      </c>
      <c r="D972" t="s">
        <v>1116</v>
      </c>
      <c r="E972" t="s">
        <v>1080</v>
      </c>
      <c r="F972" t="s">
        <v>1184</v>
      </c>
      <c r="G972" t="s">
        <v>1255</v>
      </c>
      <c r="H972">
        <v>2019</v>
      </c>
      <c r="I972">
        <v>177.88</v>
      </c>
      <c r="J972" t="s">
        <v>1187</v>
      </c>
      <c r="K972" s="2"/>
      <c r="L972" s="60"/>
    </row>
    <row r="973" spans="1:12">
      <c r="A973">
        <v>1</v>
      </c>
      <c r="B973" t="s">
        <v>1072</v>
      </c>
      <c r="C973" t="s">
        <v>1072</v>
      </c>
      <c r="D973" t="s">
        <v>1117</v>
      </c>
      <c r="E973" t="s">
        <v>1080</v>
      </c>
      <c r="F973" t="s">
        <v>1184</v>
      </c>
      <c r="G973" t="s">
        <v>1098</v>
      </c>
      <c r="H973">
        <v>2019</v>
      </c>
      <c r="I973">
        <v>214.77</v>
      </c>
      <c r="J973" t="s">
        <v>1187</v>
      </c>
      <c r="K973" s="2"/>
      <c r="L973" s="60"/>
    </row>
    <row r="974" spans="1:12">
      <c r="A974">
        <v>1</v>
      </c>
      <c r="B974" t="s">
        <v>1072</v>
      </c>
      <c r="C974" t="s">
        <v>1072</v>
      </c>
      <c r="D974" t="s">
        <v>1118</v>
      </c>
      <c r="E974" t="s">
        <v>1080</v>
      </c>
      <c r="F974" t="s">
        <v>1188</v>
      </c>
      <c r="G974" t="s">
        <v>1097</v>
      </c>
      <c r="H974">
        <v>2019</v>
      </c>
      <c r="I974">
        <v>1.22</v>
      </c>
      <c r="J974" t="s">
        <v>1187</v>
      </c>
      <c r="K974" s="2"/>
      <c r="L974" s="60"/>
    </row>
    <row r="975" spans="1:12">
      <c r="A975">
        <v>1</v>
      </c>
      <c r="B975" t="s">
        <v>1072</v>
      </c>
      <c r="C975" t="s">
        <v>1072</v>
      </c>
      <c r="D975" t="s">
        <v>1119</v>
      </c>
      <c r="E975" t="s">
        <v>1080</v>
      </c>
      <c r="F975" t="s">
        <v>1188</v>
      </c>
      <c r="G975" t="s">
        <v>1255</v>
      </c>
      <c r="H975">
        <v>2019</v>
      </c>
      <c r="I975">
        <v>0.57999999999999996</v>
      </c>
      <c r="J975" t="s">
        <v>1187</v>
      </c>
      <c r="K975" s="2"/>
      <c r="L975" s="60"/>
    </row>
    <row r="976" spans="1:12">
      <c r="A976">
        <v>1</v>
      </c>
      <c r="B976" t="s">
        <v>1072</v>
      </c>
      <c r="C976" t="s">
        <v>1072</v>
      </c>
      <c r="D976" t="s">
        <v>1120</v>
      </c>
      <c r="E976" t="s">
        <v>1080</v>
      </c>
      <c r="F976" t="s">
        <v>1188</v>
      </c>
      <c r="G976" t="s">
        <v>1098</v>
      </c>
      <c r="H976">
        <v>2019</v>
      </c>
      <c r="I976">
        <v>13.24</v>
      </c>
      <c r="J976" t="s">
        <v>1187</v>
      </c>
      <c r="K976" s="2"/>
      <c r="L976" s="60"/>
    </row>
    <row r="977" spans="1:12">
      <c r="A977">
        <v>1</v>
      </c>
      <c r="B977" t="s">
        <v>1072</v>
      </c>
      <c r="C977" t="s">
        <v>1072</v>
      </c>
      <c r="D977" t="s">
        <v>1121</v>
      </c>
      <c r="E977" t="s">
        <v>1080</v>
      </c>
      <c r="F977" t="s">
        <v>1188</v>
      </c>
      <c r="G977" t="s">
        <v>1097</v>
      </c>
      <c r="H977">
        <v>2019</v>
      </c>
      <c r="I977">
        <v>1.48</v>
      </c>
      <c r="J977" t="s">
        <v>1187</v>
      </c>
      <c r="K977" s="2"/>
      <c r="L977" s="60"/>
    </row>
    <row r="978" spans="1:12">
      <c r="A978">
        <v>1</v>
      </c>
      <c r="B978" t="s">
        <v>1072</v>
      </c>
      <c r="C978" t="s">
        <v>1072</v>
      </c>
      <c r="D978" t="s">
        <v>1122</v>
      </c>
      <c r="E978" t="s">
        <v>1080</v>
      </c>
      <c r="F978" t="s">
        <v>1188</v>
      </c>
      <c r="G978" t="s">
        <v>1255</v>
      </c>
      <c r="H978">
        <v>2019</v>
      </c>
      <c r="I978">
        <v>1.62</v>
      </c>
      <c r="J978" t="s">
        <v>1187</v>
      </c>
      <c r="K978" s="2"/>
      <c r="L978" s="60"/>
    </row>
    <row r="979" spans="1:12">
      <c r="A979">
        <v>1</v>
      </c>
      <c r="B979" t="s">
        <v>1072</v>
      </c>
      <c r="C979" t="s">
        <v>1072</v>
      </c>
      <c r="D979" t="s">
        <v>1123</v>
      </c>
      <c r="E979" t="s">
        <v>1080</v>
      </c>
      <c r="F979" t="s">
        <v>1188</v>
      </c>
      <c r="G979" t="s">
        <v>1098</v>
      </c>
      <c r="H979">
        <v>2019</v>
      </c>
      <c r="I979">
        <v>6.36</v>
      </c>
      <c r="J979" t="s">
        <v>1187</v>
      </c>
      <c r="K979" s="2"/>
      <c r="L979" s="60"/>
    </row>
    <row r="980" spans="1:12">
      <c r="A980">
        <v>1</v>
      </c>
      <c r="B980" t="s">
        <v>1072</v>
      </c>
      <c r="C980" t="s">
        <v>1072</v>
      </c>
      <c r="D980" t="s">
        <v>1125</v>
      </c>
      <c r="E980" t="s">
        <v>1080</v>
      </c>
      <c r="F980" t="s">
        <v>1184</v>
      </c>
      <c r="G980" t="s">
        <v>1098</v>
      </c>
      <c r="H980">
        <v>2019</v>
      </c>
      <c r="I980">
        <v>5.42</v>
      </c>
      <c r="J980" t="s">
        <v>1187</v>
      </c>
      <c r="K980" s="2"/>
      <c r="L980" s="60"/>
    </row>
    <row r="981" spans="1:12">
      <c r="A981">
        <v>1</v>
      </c>
      <c r="B981" t="s">
        <v>1072</v>
      </c>
      <c r="C981" t="s">
        <v>1072</v>
      </c>
      <c r="D981" t="s">
        <v>1124</v>
      </c>
      <c r="E981" t="s">
        <v>1080</v>
      </c>
      <c r="F981" t="s">
        <v>1184</v>
      </c>
      <c r="G981" t="s">
        <v>1255</v>
      </c>
      <c r="H981">
        <v>2019</v>
      </c>
      <c r="I981">
        <v>0.57999999999999996</v>
      </c>
      <c r="J981" t="s">
        <v>1187</v>
      </c>
      <c r="K981" s="2"/>
      <c r="L981" s="60"/>
    </row>
    <row r="982" spans="1:12">
      <c r="A982">
        <v>1</v>
      </c>
      <c r="B982" t="s">
        <v>1072</v>
      </c>
      <c r="C982" t="s">
        <v>1072</v>
      </c>
      <c r="D982" t="s">
        <v>1126</v>
      </c>
      <c r="E982" t="s">
        <v>1080</v>
      </c>
      <c r="F982" t="s">
        <v>1188</v>
      </c>
      <c r="G982" t="s">
        <v>1097</v>
      </c>
      <c r="H982">
        <v>2019</v>
      </c>
      <c r="I982">
        <v>48.49</v>
      </c>
      <c r="J982" t="s">
        <v>1187</v>
      </c>
      <c r="K982" s="2"/>
      <c r="L982" s="60"/>
    </row>
    <row r="983" spans="1:12">
      <c r="A983">
        <v>1</v>
      </c>
      <c r="B983" t="s">
        <v>1072</v>
      </c>
      <c r="C983" t="s">
        <v>1072</v>
      </c>
      <c r="D983" t="s">
        <v>1127</v>
      </c>
      <c r="E983" t="s">
        <v>1080</v>
      </c>
      <c r="F983" t="s">
        <v>1184</v>
      </c>
      <c r="G983" t="s">
        <v>1255</v>
      </c>
      <c r="H983">
        <v>2019</v>
      </c>
      <c r="I983">
        <v>76.430000000000007</v>
      </c>
      <c r="J983" t="s">
        <v>1187</v>
      </c>
      <c r="K983" s="2"/>
      <c r="L983" s="60"/>
    </row>
    <row r="984" spans="1:12">
      <c r="A984">
        <v>1</v>
      </c>
      <c r="B984" t="s">
        <v>1072</v>
      </c>
      <c r="C984" t="s">
        <v>1072</v>
      </c>
      <c r="D984" t="s">
        <v>1128</v>
      </c>
      <c r="E984" t="s">
        <v>1080</v>
      </c>
      <c r="F984" t="s">
        <v>1184</v>
      </c>
      <c r="G984" t="s">
        <v>1098</v>
      </c>
      <c r="H984">
        <v>2019</v>
      </c>
      <c r="I984">
        <v>118.62</v>
      </c>
      <c r="J984" t="s">
        <v>1187</v>
      </c>
      <c r="K984" s="2"/>
      <c r="L984" s="60"/>
    </row>
    <row r="985" spans="1:12">
      <c r="A985">
        <v>1</v>
      </c>
      <c r="B985" t="s">
        <v>1072</v>
      </c>
      <c r="C985" t="s">
        <v>1072</v>
      </c>
      <c r="D985" t="s">
        <v>1081</v>
      </c>
      <c r="E985" t="s">
        <v>1080</v>
      </c>
      <c r="F985" t="s">
        <v>1184</v>
      </c>
      <c r="G985" t="s">
        <v>1098</v>
      </c>
      <c r="H985">
        <v>2020</v>
      </c>
      <c r="I985">
        <v>12.7</v>
      </c>
      <c r="J985" t="s">
        <v>1187</v>
      </c>
      <c r="K985" s="2"/>
      <c r="L985" s="60"/>
    </row>
    <row r="986" spans="1:12">
      <c r="A986">
        <v>1</v>
      </c>
      <c r="B986" t="s">
        <v>1072</v>
      </c>
      <c r="C986" t="s">
        <v>1072</v>
      </c>
      <c r="D986" t="s">
        <v>1115</v>
      </c>
      <c r="E986" t="s">
        <v>1080</v>
      </c>
      <c r="F986" t="s">
        <v>1184</v>
      </c>
      <c r="G986" t="s">
        <v>1097</v>
      </c>
      <c r="H986">
        <v>2020</v>
      </c>
      <c r="I986">
        <v>52.11</v>
      </c>
      <c r="J986" t="s">
        <v>1187</v>
      </c>
      <c r="K986" s="2"/>
      <c r="L986" s="60"/>
    </row>
    <row r="987" spans="1:12">
      <c r="A987">
        <v>1</v>
      </c>
      <c r="B987" t="s">
        <v>1072</v>
      </c>
      <c r="C987" t="s">
        <v>1072</v>
      </c>
      <c r="D987" t="s">
        <v>1116</v>
      </c>
      <c r="E987" t="s">
        <v>1080</v>
      </c>
      <c r="F987" t="s">
        <v>1184</v>
      </c>
      <c r="G987" t="s">
        <v>1255</v>
      </c>
      <c r="H987">
        <v>2020</v>
      </c>
      <c r="I987">
        <v>113.56</v>
      </c>
      <c r="J987" t="s">
        <v>1187</v>
      </c>
      <c r="K987" s="2"/>
      <c r="L987" s="60"/>
    </row>
    <row r="988" spans="1:12">
      <c r="A988">
        <v>1</v>
      </c>
      <c r="B988" t="s">
        <v>1072</v>
      </c>
      <c r="C988" t="s">
        <v>1072</v>
      </c>
      <c r="D988" t="s">
        <v>1117</v>
      </c>
      <c r="E988" t="s">
        <v>1080</v>
      </c>
      <c r="F988" t="s">
        <v>1184</v>
      </c>
      <c r="G988" t="s">
        <v>1098</v>
      </c>
      <c r="H988">
        <v>2020</v>
      </c>
      <c r="I988">
        <v>155.52000000000001</v>
      </c>
      <c r="J988" t="s">
        <v>1187</v>
      </c>
      <c r="K988" s="2"/>
      <c r="L988" s="60"/>
    </row>
    <row r="989" spans="1:12">
      <c r="A989">
        <v>1</v>
      </c>
      <c r="B989" t="s">
        <v>1072</v>
      </c>
      <c r="C989" t="s">
        <v>1072</v>
      </c>
      <c r="D989" t="s">
        <v>1118</v>
      </c>
      <c r="E989" t="s">
        <v>1080</v>
      </c>
      <c r="F989" t="s">
        <v>1188</v>
      </c>
      <c r="G989" t="s">
        <v>1097</v>
      </c>
      <c r="H989">
        <v>2020</v>
      </c>
      <c r="I989">
        <v>1.04</v>
      </c>
      <c r="J989" t="s">
        <v>1187</v>
      </c>
      <c r="K989" s="2"/>
      <c r="L989" s="60"/>
    </row>
    <row r="990" spans="1:12">
      <c r="A990">
        <v>1</v>
      </c>
      <c r="B990" t="s">
        <v>1072</v>
      </c>
      <c r="C990" t="s">
        <v>1072</v>
      </c>
      <c r="D990" t="s">
        <v>1119</v>
      </c>
      <c r="E990" t="s">
        <v>1080</v>
      </c>
      <c r="F990" t="s">
        <v>1188</v>
      </c>
      <c r="G990" t="s">
        <v>1255</v>
      </c>
      <c r="H990">
        <v>2020</v>
      </c>
      <c r="I990">
        <v>0.49</v>
      </c>
      <c r="J990" t="s">
        <v>1187</v>
      </c>
      <c r="K990" s="2"/>
      <c r="L990" s="60"/>
    </row>
    <row r="991" spans="1:12">
      <c r="A991">
        <v>1</v>
      </c>
      <c r="B991" t="s">
        <v>1072</v>
      </c>
      <c r="C991" t="s">
        <v>1072</v>
      </c>
      <c r="D991" t="s">
        <v>1120</v>
      </c>
      <c r="E991" t="s">
        <v>1080</v>
      </c>
      <c r="F991" t="s">
        <v>1188</v>
      </c>
      <c r="G991" t="s">
        <v>1098</v>
      </c>
      <c r="H991">
        <v>2020</v>
      </c>
      <c r="I991">
        <v>10.39</v>
      </c>
      <c r="J991" t="s">
        <v>1187</v>
      </c>
      <c r="K991" s="2"/>
      <c r="L991" s="60"/>
    </row>
    <row r="992" spans="1:12">
      <c r="A992">
        <v>1</v>
      </c>
      <c r="B992" t="s">
        <v>1072</v>
      </c>
      <c r="C992" t="s">
        <v>1072</v>
      </c>
      <c r="D992" t="s">
        <v>1121</v>
      </c>
      <c r="E992" t="s">
        <v>1080</v>
      </c>
      <c r="F992" t="s">
        <v>1188</v>
      </c>
      <c r="G992" t="s">
        <v>1097</v>
      </c>
      <c r="H992">
        <v>2020</v>
      </c>
      <c r="I992">
        <v>1.25</v>
      </c>
      <c r="J992" t="s">
        <v>1187</v>
      </c>
      <c r="K992" s="2"/>
      <c r="L992" s="60"/>
    </row>
    <row r="993" spans="1:12">
      <c r="A993">
        <v>1</v>
      </c>
      <c r="B993" t="s">
        <v>1072</v>
      </c>
      <c r="C993" t="s">
        <v>1072</v>
      </c>
      <c r="D993" t="s">
        <v>1122</v>
      </c>
      <c r="E993" t="s">
        <v>1080</v>
      </c>
      <c r="F993" t="s">
        <v>1188</v>
      </c>
      <c r="G993" t="s">
        <v>1255</v>
      </c>
      <c r="H993">
        <v>2020</v>
      </c>
      <c r="I993">
        <v>0.7</v>
      </c>
      <c r="J993" t="s">
        <v>1187</v>
      </c>
      <c r="K993" s="2"/>
      <c r="L993" s="60"/>
    </row>
    <row r="994" spans="1:12">
      <c r="A994">
        <v>1</v>
      </c>
      <c r="B994" t="s">
        <v>1072</v>
      </c>
      <c r="C994" t="s">
        <v>1072</v>
      </c>
      <c r="D994" t="s">
        <v>1123</v>
      </c>
      <c r="E994" t="s">
        <v>1080</v>
      </c>
      <c r="F994" t="s">
        <v>1188</v>
      </c>
      <c r="G994" t="s">
        <v>1098</v>
      </c>
      <c r="H994">
        <v>2020</v>
      </c>
      <c r="I994">
        <v>5.26</v>
      </c>
      <c r="J994" t="s">
        <v>1187</v>
      </c>
      <c r="K994" s="2"/>
      <c r="L994" s="60"/>
    </row>
    <row r="995" spans="1:12">
      <c r="A995">
        <v>1</v>
      </c>
      <c r="B995" t="s">
        <v>1072</v>
      </c>
      <c r="C995" t="s">
        <v>1072</v>
      </c>
      <c r="D995" t="s">
        <v>1125</v>
      </c>
      <c r="E995" t="s">
        <v>1080</v>
      </c>
      <c r="F995" t="s">
        <v>1184</v>
      </c>
      <c r="G995" t="s">
        <v>1098</v>
      </c>
      <c r="H995">
        <v>2020</v>
      </c>
      <c r="I995">
        <v>5.34</v>
      </c>
      <c r="J995" t="s">
        <v>1187</v>
      </c>
      <c r="K995" s="2"/>
      <c r="L995" s="60"/>
    </row>
    <row r="996" spans="1:12">
      <c r="A996">
        <v>1</v>
      </c>
      <c r="B996" t="s">
        <v>1072</v>
      </c>
      <c r="C996" t="s">
        <v>1072</v>
      </c>
      <c r="D996" t="s">
        <v>1124</v>
      </c>
      <c r="E996" t="s">
        <v>1080</v>
      </c>
      <c r="F996" t="s">
        <v>1184</v>
      </c>
      <c r="G996" t="s">
        <v>1255</v>
      </c>
      <c r="H996">
        <v>2020</v>
      </c>
      <c r="I996">
        <v>0.47</v>
      </c>
      <c r="J996" t="s">
        <v>1187</v>
      </c>
      <c r="K996" s="2"/>
      <c r="L996" s="60"/>
    </row>
    <row r="997" spans="1:12">
      <c r="A997">
        <v>1</v>
      </c>
      <c r="B997" t="s">
        <v>1072</v>
      </c>
      <c r="C997" t="s">
        <v>1072</v>
      </c>
      <c r="D997" t="s">
        <v>1126</v>
      </c>
      <c r="E997" t="s">
        <v>1080</v>
      </c>
      <c r="F997" t="s">
        <v>1188</v>
      </c>
      <c r="G997" t="s">
        <v>1097</v>
      </c>
      <c r="H997">
        <v>2020</v>
      </c>
      <c r="I997">
        <v>21.17</v>
      </c>
      <c r="J997" t="s">
        <v>1187</v>
      </c>
      <c r="K997" s="2"/>
      <c r="L997" s="60"/>
    </row>
    <row r="998" spans="1:12">
      <c r="A998">
        <v>1</v>
      </c>
      <c r="B998" t="s">
        <v>1072</v>
      </c>
      <c r="C998" t="s">
        <v>1072</v>
      </c>
      <c r="D998" t="s">
        <v>1127</v>
      </c>
      <c r="E998" t="s">
        <v>1080</v>
      </c>
      <c r="F998" t="s">
        <v>1184</v>
      </c>
      <c r="G998" t="s">
        <v>1255</v>
      </c>
      <c r="H998">
        <v>2020</v>
      </c>
      <c r="I998">
        <v>31.59</v>
      </c>
      <c r="J998" t="s">
        <v>1187</v>
      </c>
      <c r="K998" s="2"/>
      <c r="L998" s="60"/>
    </row>
    <row r="999" spans="1:12">
      <c r="A999">
        <v>1</v>
      </c>
      <c r="B999" t="s">
        <v>1072</v>
      </c>
      <c r="C999" t="s">
        <v>1072</v>
      </c>
      <c r="D999" t="s">
        <v>1128</v>
      </c>
      <c r="E999" t="s">
        <v>1080</v>
      </c>
      <c r="F999" t="s">
        <v>1184</v>
      </c>
      <c r="G999" t="s">
        <v>1098</v>
      </c>
      <c r="H999">
        <v>2020</v>
      </c>
      <c r="I999">
        <v>65.87</v>
      </c>
      <c r="J999" t="s">
        <v>1187</v>
      </c>
      <c r="K999" s="2"/>
      <c r="L999" s="60"/>
    </row>
    <row r="1000" spans="1:12">
      <c r="A1000">
        <v>1</v>
      </c>
      <c r="B1000" t="s">
        <v>1072</v>
      </c>
      <c r="C1000" t="s">
        <v>1072</v>
      </c>
      <c r="D1000" t="s">
        <v>1081</v>
      </c>
      <c r="E1000" t="s">
        <v>1080</v>
      </c>
      <c r="F1000" t="s">
        <v>1184</v>
      </c>
      <c r="G1000" t="s">
        <v>1098</v>
      </c>
      <c r="H1000">
        <v>2021</v>
      </c>
      <c r="I1000">
        <v>13.82</v>
      </c>
      <c r="J1000" t="s">
        <v>1187</v>
      </c>
      <c r="K1000" s="2"/>
      <c r="L1000" s="60"/>
    </row>
    <row r="1001" spans="1:12">
      <c r="A1001">
        <v>1</v>
      </c>
      <c r="B1001" t="s">
        <v>1072</v>
      </c>
      <c r="C1001" t="s">
        <v>1072</v>
      </c>
      <c r="D1001" t="s">
        <v>1115</v>
      </c>
      <c r="E1001" t="s">
        <v>1080</v>
      </c>
      <c r="F1001" t="s">
        <v>1184</v>
      </c>
      <c r="G1001" t="s">
        <v>1097</v>
      </c>
      <c r="H1001">
        <v>2021</v>
      </c>
      <c r="I1001">
        <v>54.56</v>
      </c>
      <c r="J1001" t="s">
        <v>1187</v>
      </c>
      <c r="K1001" s="2"/>
      <c r="L1001" s="60"/>
    </row>
    <row r="1002" spans="1:12">
      <c r="A1002">
        <v>1</v>
      </c>
      <c r="B1002" t="s">
        <v>1072</v>
      </c>
      <c r="C1002" t="s">
        <v>1072</v>
      </c>
      <c r="D1002" t="s">
        <v>1116</v>
      </c>
      <c r="E1002" t="s">
        <v>1080</v>
      </c>
      <c r="F1002" t="s">
        <v>1184</v>
      </c>
      <c r="G1002" t="s">
        <v>1255</v>
      </c>
      <c r="H1002">
        <v>2021</v>
      </c>
      <c r="I1002">
        <v>122.38</v>
      </c>
      <c r="J1002" t="s">
        <v>1187</v>
      </c>
      <c r="K1002" s="2"/>
      <c r="L1002" s="60"/>
    </row>
    <row r="1003" spans="1:12">
      <c r="A1003">
        <v>1</v>
      </c>
      <c r="B1003" t="s">
        <v>1072</v>
      </c>
      <c r="C1003" t="s">
        <v>1072</v>
      </c>
      <c r="D1003" t="s">
        <v>1117</v>
      </c>
      <c r="E1003" t="s">
        <v>1080</v>
      </c>
      <c r="F1003" t="s">
        <v>1184</v>
      </c>
      <c r="G1003" t="s">
        <v>1098</v>
      </c>
      <c r="H1003">
        <v>2021</v>
      </c>
      <c r="I1003">
        <v>209.14</v>
      </c>
      <c r="J1003" t="s">
        <v>1187</v>
      </c>
      <c r="K1003" s="2"/>
      <c r="L1003" s="60"/>
    </row>
    <row r="1004" spans="1:12">
      <c r="A1004">
        <v>1</v>
      </c>
      <c r="B1004" t="s">
        <v>1072</v>
      </c>
      <c r="C1004" t="s">
        <v>1072</v>
      </c>
      <c r="D1004" t="s">
        <v>1118</v>
      </c>
      <c r="E1004" t="s">
        <v>1080</v>
      </c>
      <c r="F1004" t="s">
        <v>1188</v>
      </c>
      <c r="G1004" t="s">
        <v>1097</v>
      </c>
      <c r="H1004">
        <v>2021</v>
      </c>
      <c r="I1004">
        <v>1.1000000000000001</v>
      </c>
      <c r="J1004" t="s">
        <v>1187</v>
      </c>
      <c r="K1004" s="2"/>
      <c r="L1004" s="60"/>
    </row>
    <row r="1005" spans="1:12">
      <c r="A1005">
        <v>1</v>
      </c>
      <c r="B1005" t="s">
        <v>1072</v>
      </c>
      <c r="C1005" t="s">
        <v>1072</v>
      </c>
      <c r="D1005" t="s">
        <v>1119</v>
      </c>
      <c r="E1005" t="s">
        <v>1080</v>
      </c>
      <c r="F1005" t="s">
        <v>1188</v>
      </c>
      <c r="G1005" t="s">
        <v>1255</v>
      </c>
      <c r="H1005">
        <v>2021</v>
      </c>
      <c r="I1005">
        <v>0.55000000000000004</v>
      </c>
      <c r="J1005" t="s">
        <v>1187</v>
      </c>
      <c r="K1005" s="2"/>
      <c r="L1005" s="60"/>
    </row>
    <row r="1006" spans="1:12">
      <c r="A1006">
        <v>1</v>
      </c>
      <c r="B1006" t="s">
        <v>1072</v>
      </c>
      <c r="C1006" t="s">
        <v>1072</v>
      </c>
      <c r="D1006" t="s">
        <v>1120</v>
      </c>
      <c r="E1006" t="s">
        <v>1080</v>
      </c>
      <c r="F1006" t="s">
        <v>1188</v>
      </c>
      <c r="G1006" t="s">
        <v>1098</v>
      </c>
      <c r="H1006">
        <v>2021</v>
      </c>
      <c r="I1006">
        <v>10.32</v>
      </c>
      <c r="J1006" t="s">
        <v>1187</v>
      </c>
      <c r="K1006" s="2"/>
      <c r="L1006" s="60"/>
    </row>
    <row r="1007" spans="1:12">
      <c r="A1007">
        <v>1</v>
      </c>
      <c r="B1007" t="s">
        <v>1072</v>
      </c>
      <c r="C1007" t="s">
        <v>1072</v>
      </c>
      <c r="D1007" t="s">
        <v>1121</v>
      </c>
      <c r="E1007" t="s">
        <v>1080</v>
      </c>
      <c r="F1007" t="s">
        <v>1188</v>
      </c>
      <c r="G1007" t="s">
        <v>1097</v>
      </c>
      <c r="H1007">
        <v>2021</v>
      </c>
      <c r="I1007">
        <v>1.57</v>
      </c>
      <c r="J1007" t="s">
        <v>1187</v>
      </c>
      <c r="K1007" s="2"/>
      <c r="L1007" s="60"/>
    </row>
    <row r="1008" spans="1:12">
      <c r="A1008">
        <v>1</v>
      </c>
      <c r="B1008" t="s">
        <v>1072</v>
      </c>
      <c r="C1008" t="s">
        <v>1072</v>
      </c>
      <c r="D1008" t="s">
        <v>1122</v>
      </c>
      <c r="E1008" t="s">
        <v>1080</v>
      </c>
      <c r="F1008" t="s">
        <v>1188</v>
      </c>
      <c r="G1008" t="s">
        <v>1255</v>
      </c>
      <c r="H1008">
        <v>2021</v>
      </c>
      <c r="I1008">
        <v>1.45</v>
      </c>
      <c r="J1008" t="s">
        <v>1187</v>
      </c>
      <c r="K1008" s="2"/>
      <c r="L1008" s="60"/>
    </row>
    <row r="1009" spans="1:12">
      <c r="A1009">
        <v>1</v>
      </c>
      <c r="B1009" t="s">
        <v>1072</v>
      </c>
      <c r="C1009" t="s">
        <v>1072</v>
      </c>
      <c r="D1009" t="s">
        <v>1123</v>
      </c>
      <c r="E1009" t="s">
        <v>1080</v>
      </c>
      <c r="F1009" t="s">
        <v>1188</v>
      </c>
      <c r="G1009" t="s">
        <v>1098</v>
      </c>
      <c r="H1009">
        <v>2021</v>
      </c>
      <c r="I1009">
        <v>7.23</v>
      </c>
      <c r="J1009" t="s">
        <v>1187</v>
      </c>
      <c r="K1009" s="2"/>
      <c r="L1009" s="60"/>
    </row>
    <row r="1010" spans="1:12">
      <c r="A1010">
        <v>1</v>
      </c>
      <c r="B1010" t="s">
        <v>1072</v>
      </c>
      <c r="C1010" t="s">
        <v>1072</v>
      </c>
      <c r="D1010" t="s">
        <v>1125</v>
      </c>
      <c r="E1010" t="s">
        <v>1080</v>
      </c>
      <c r="F1010" t="s">
        <v>1184</v>
      </c>
      <c r="G1010" t="s">
        <v>1098</v>
      </c>
      <c r="H1010">
        <v>2021</v>
      </c>
      <c r="I1010">
        <v>5.43</v>
      </c>
      <c r="J1010" t="s">
        <v>1187</v>
      </c>
      <c r="K1010" s="2"/>
      <c r="L1010" s="60"/>
    </row>
    <row r="1011" spans="1:12">
      <c r="A1011">
        <v>1</v>
      </c>
      <c r="B1011" t="s">
        <v>1072</v>
      </c>
      <c r="C1011" t="s">
        <v>1072</v>
      </c>
      <c r="D1011" t="s">
        <v>1124</v>
      </c>
      <c r="E1011" t="s">
        <v>1080</v>
      </c>
      <c r="F1011" t="s">
        <v>1184</v>
      </c>
      <c r="G1011" t="s">
        <v>1255</v>
      </c>
      <c r="H1011">
        <v>2021</v>
      </c>
      <c r="I1011">
        <v>0.46</v>
      </c>
      <c r="J1011" t="s">
        <v>1187</v>
      </c>
      <c r="K1011" s="2"/>
      <c r="L1011" s="60"/>
    </row>
    <row r="1012" spans="1:12">
      <c r="A1012">
        <v>1</v>
      </c>
      <c r="B1012" t="s">
        <v>1072</v>
      </c>
      <c r="C1012" t="s">
        <v>1072</v>
      </c>
      <c r="D1012" t="s">
        <v>1126</v>
      </c>
      <c r="E1012" t="s">
        <v>1080</v>
      </c>
      <c r="F1012" t="s">
        <v>1188</v>
      </c>
      <c r="G1012" t="s">
        <v>1097</v>
      </c>
      <c r="H1012">
        <v>2021</v>
      </c>
      <c r="I1012">
        <v>20.8</v>
      </c>
      <c r="J1012" t="s">
        <v>1187</v>
      </c>
      <c r="K1012" s="2"/>
      <c r="L1012" s="60"/>
    </row>
    <row r="1013" spans="1:12">
      <c r="A1013">
        <v>1</v>
      </c>
      <c r="B1013" t="s">
        <v>1072</v>
      </c>
      <c r="C1013" t="s">
        <v>1072</v>
      </c>
      <c r="D1013" t="s">
        <v>1127</v>
      </c>
      <c r="E1013" t="s">
        <v>1080</v>
      </c>
      <c r="F1013" t="s">
        <v>1184</v>
      </c>
      <c r="G1013" t="s">
        <v>1255</v>
      </c>
      <c r="H1013">
        <v>2021</v>
      </c>
      <c r="I1013">
        <v>33.24</v>
      </c>
      <c r="J1013" t="s">
        <v>1187</v>
      </c>
      <c r="K1013" s="2"/>
      <c r="L1013" s="60"/>
    </row>
    <row r="1014" spans="1:12">
      <c r="A1014">
        <v>1</v>
      </c>
      <c r="B1014" t="s">
        <v>1072</v>
      </c>
      <c r="C1014" t="s">
        <v>1072</v>
      </c>
      <c r="D1014" t="s">
        <v>1128</v>
      </c>
      <c r="E1014" t="s">
        <v>1080</v>
      </c>
      <c r="F1014" t="s">
        <v>1184</v>
      </c>
      <c r="G1014" t="s">
        <v>1098</v>
      </c>
      <c r="H1014">
        <v>2021</v>
      </c>
      <c r="I1014">
        <v>67.39</v>
      </c>
      <c r="J1014" t="s">
        <v>1187</v>
      </c>
      <c r="K1014" s="2"/>
      <c r="L1014" s="60"/>
    </row>
    <row r="1015" spans="1:12">
      <c r="A1015">
        <v>1</v>
      </c>
      <c r="B1015" t="s">
        <v>1072</v>
      </c>
      <c r="C1015" t="s">
        <v>1072</v>
      </c>
      <c r="D1015" t="s">
        <v>1081</v>
      </c>
      <c r="E1015" t="s">
        <v>1080</v>
      </c>
      <c r="F1015" t="s">
        <v>1184</v>
      </c>
      <c r="G1015" t="s">
        <v>1098</v>
      </c>
      <c r="H1015">
        <v>2018</v>
      </c>
      <c r="I1015">
        <v>26.6</v>
      </c>
      <c r="J1015" t="s">
        <v>1187</v>
      </c>
      <c r="K1015" s="2"/>
      <c r="L1015" s="60"/>
    </row>
    <row r="1016" spans="1:12">
      <c r="A1016">
        <v>1</v>
      </c>
      <c r="B1016" t="s">
        <v>1072</v>
      </c>
      <c r="C1016" t="s">
        <v>1072</v>
      </c>
      <c r="D1016" t="s">
        <v>1115</v>
      </c>
      <c r="E1016" t="s">
        <v>1080</v>
      </c>
      <c r="F1016" t="s">
        <v>1184</v>
      </c>
      <c r="G1016" t="s">
        <v>1097</v>
      </c>
      <c r="H1016">
        <v>2018</v>
      </c>
      <c r="I1016">
        <v>87.3</v>
      </c>
      <c r="J1016" t="s">
        <v>1187</v>
      </c>
      <c r="K1016" s="2"/>
      <c r="L1016" s="60"/>
    </row>
    <row r="1017" spans="1:12">
      <c r="A1017">
        <v>1</v>
      </c>
      <c r="B1017" t="s">
        <v>1072</v>
      </c>
      <c r="C1017" t="s">
        <v>1072</v>
      </c>
      <c r="D1017" t="s">
        <v>1116</v>
      </c>
      <c r="E1017" t="s">
        <v>1080</v>
      </c>
      <c r="F1017" t="s">
        <v>1184</v>
      </c>
      <c r="G1017" t="s">
        <v>1255</v>
      </c>
      <c r="H1017">
        <v>2018</v>
      </c>
      <c r="I1017">
        <v>182.33</v>
      </c>
      <c r="J1017" t="s">
        <v>1187</v>
      </c>
      <c r="K1017" s="2"/>
      <c r="L1017" s="60"/>
    </row>
    <row r="1018" spans="1:12">
      <c r="A1018">
        <v>1</v>
      </c>
      <c r="B1018" t="s">
        <v>1072</v>
      </c>
      <c r="C1018" t="s">
        <v>1072</v>
      </c>
      <c r="D1018" t="s">
        <v>1117</v>
      </c>
      <c r="E1018" t="s">
        <v>1080</v>
      </c>
      <c r="F1018" t="s">
        <v>1184</v>
      </c>
      <c r="G1018" t="s">
        <v>1098</v>
      </c>
      <c r="H1018">
        <v>2018</v>
      </c>
      <c r="I1018">
        <v>213.43</v>
      </c>
      <c r="J1018" t="s">
        <v>1187</v>
      </c>
      <c r="K1018" s="2"/>
      <c r="L1018" s="60"/>
    </row>
    <row r="1019" spans="1:12">
      <c r="A1019">
        <v>1</v>
      </c>
      <c r="B1019" t="s">
        <v>1072</v>
      </c>
      <c r="C1019" t="s">
        <v>1072</v>
      </c>
      <c r="D1019" t="s">
        <v>1118</v>
      </c>
      <c r="E1019" t="s">
        <v>1080</v>
      </c>
      <c r="F1019" t="s">
        <v>1188</v>
      </c>
      <c r="G1019" t="s">
        <v>1097</v>
      </c>
      <c r="H1019">
        <v>2018</v>
      </c>
      <c r="I1019">
        <v>1.33</v>
      </c>
      <c r="J1019" t="s">
        <v>1187</v>
      </c>
      <c r="K1019" s="2"/>
      <c r="L1019" s="60"/>
    </row>
    <row r="1020" spans="1:12">
      <c r="A1020">
        <v>1</v>
      </c>
      <c r="B1020" t="s">
        <v>1072</v>
      </c>
      <c r="C1020" t="s">
        <v>1072</v>
      </c>
      <c r="D1020" t="s">
        <v>1119</v>
      </c>
      <c r="E1020" t="s">
        <v>1080</v>
      </c>
      <c r="F1020" t="s">
        <v>1188</v>
      </c>
      <c r="G1020" t="s">
        <v>1255</v>
      </c>
      <c r="H1020">
        <v>2018</v>
      </c>
      <c r="I1020">
        <v>0.69</v>
      </c>
      <c r="J1020" t="s">
        <v>1187</v>
      </c>
      <c r="K1020" s="2"/>
      <c r="L1020" s="60"/>
    </row>
    <row r="1021" spans="1:12">
      <c r="A1021">
        <v>1</v>
      </c>
      <c r="B1021" t="s">
        <v>1072</v>
      </c>
      <c r="C1021" t="s">
        <v>1072</v>
      </c>
      <c r="D1021" t="s">
        <v>1120</v>
      </c>
      <c r="E1021" t="s">
        <v>1080</v>
      </c>
      <c r="F1021" t="s">
        <v>1188</v>
      </c>
      <c r="G1021" t="s">
        <v>1098</v>
      </c>
      <c r="H1021">
        <v>2018</v>
      </c>
      <c r="I1021">
        <v>12.79</v>
      </c>
      <c r="J1021" t="s">
        <v>1187</v>
      </c>
      <c r="K1021" s="2"/>
      <c r="L1021" s="60"/>
    </row>
    <row r="1022" spans="1:12">
      <c r="A1022">
        <v>1</v>
      </c>
      <c r="B1022" t="s">
        <v>1072</v>
      </c>
      <c r="C1022" t="s">
        <v>1072</v>
      </c>
      <c r="D1022" t="s">
        <v>1121</v>
      </c>
      <c r="E1022" t="s">
        <v>1080</v>
      </c>
      <c r="F1022" t="s">
        <v>1188</v>
      </c>
      <c r="G1022" t="s">
        <v>1097</v>
      </c>
      <c r="H1022">
        <v>2018</v>
      </c>
      <c r="I1022">
        <v>1.99</v>
      </c>
      <c r="J1022" t="s">
        <v>1187</v>
      </c>
      <c r="K1022" s="2"/>
      <c r="L1022" s="60"/>
    </row>
    <row r="1023" spans="1:12">
      <c r="A1023">
        <v>1</v>
      </c>
      <c r="B1023" t="s">
        <v>1072</v>
      </c>
      <c r="C1023" t="s">
        <v>1072</v>
      </c>
      <c r="D1023" t="s">
        <v>1122</v>
      </c>
      <c r="E1023" t="s">
        <v>1080</v>
      </c>
      <c r="F1023" t="s">
        <v>1188</v>
      </c>
      <c r="G1023" t="s">
        <v>1255</v>
      </c>
      <c r="H1023">
        <v>2018</v>
      </c>
      <c r="I1023">
        <v>1.27</v>
      </c>
      <c r="J1023" t="s">
        <v>1187</v>
      </c>
      <c r="K1023" s="2"/>
      <c r="L1023" s="60"/>
    </row>
    <row r="1024" spans="1:12">
      <c r="A1024">
        <v>1</v>
      </c>
      <c r="B1024" t="s">
        <v>1072</v>
      </c>
      <c r="C1024" t="s">
        <v>1072</v>
      </c>
      <c r="D1024" t="s">
        <v>1123</v>
      </c>
      <c r="E1024" t="s">
        <v>1080</v>
      </c>
      <c r="F1024" t="s">
        <v>1188</v>
      </c>
      <c r="G1024" t="s">
        <v>1098</v>
      </c>
      <c r="H1024">
        <v>2018</v>
      </c>
      <c r="I1024">
        <v>7.34</v>
      </c>
      <c r="J1024" t="s">
        <v>1187</v>
      </c>
      <c r="K1024" s="2"/>
      <c r="L1024" s="60"/>
    </row>
    <row r="1025" spans="1:12">
      <c r="A1025">
        <v>1</v>
      </c>
      <c r="B1025" t="s">
        <v>1072</v>
      </c>
      <c r="C1025" t="s">
        <v>1072</v>
      </c>
      <c r="D1025" t="s">
        <v>1125</v>
      </c>
      <c r="E1025" t="s">
        <v>1080</v>
      </c>
      <c r="F1025" t="s">
        <v>1184</v>
      </c>
      <c r="G1025" t="s">
        <v>1098</v>
      </c>
      <c r="H1025">
        <v>2018</v>
      </c>
      <c r="I1025">
        <v>5.4</v>
      </c>
      <c r="J1025" t="s">
        <v>1187</v>
      </c>
      <c r="K1025" s="2"/>
      <c r="L1025" s="60"/>
    </row>
    <row r="1026" spans="1:12">
      <c r="A1026">
        <v>1</v>
      </c>
      <c r="B1026" t="s">
        <v>1072</v>
      </c>
      <c r="C1026" t="s">
        <v>1072</v>
      </c>
      <c r="D1026" t="s">
        <v>1124</v>
      </c>
      <c r="E1026" t="s">
        <v>1080</v>
      </c>
      <c r="F1026" t="s">
        <v>1184</v>
      </c>
      <c r="G1026" t="s">
        <v>1255</v>
      </c>
      <c r="H1026">
        <v>2018</v>
      </c>
      <c r="I1026">
        <v>0.47</v>
      </c>
      <c r="J1026" t="s">
        <v>1187</v>
      </c>
      <c r="K1026" s="2"/>
      <c r="L1026" s="60"/>
    </row>
    <row r="1027" spans="1:12">
      <c r="A1027">
        <v>1</v>
      </c>
      <c r="B1027" t="s">
        <v>1072</v>
      </c>
      <c r="C1027" t="s">
        <v>1072</v>
      </c>
      <c r="D1027" t="s">
        <v>1126</v>
      </c>
      <c r="E1027" t="s">
        <v>1080</v>
      </c>
      <c r="F1027" t="s">
        <v>1188</v>
      </c>
      <c r="G1027" t="s">
        <v>1097</v>
      </c>
      <c r="H1027">
        <v>2018</v>
      </c>
      <c r="I1027">
        <v>48.81</v>
      </c>
      <c r="J1027" t="s">
        <v>1187</v>
      </c>
      <c r="K1027" s="2"/>
      <c r="L1027" s="60"/>
    </row>
    <row r="1028" spans="1:12">
      <c r="A1028">
        <v>1</v>
      </c>
      <c r="B1028" t="s">
        <v>1072</v>
      </c>
      <c r="C1028" t="s">
        <v>1072</v>
      </c>
      <c r="D1028" t="s">
        <v>1127</v>
      </c>
      <c r="E1028" t="s">
        <v>1080</v>
      </c>
      <c r="F1028" t="s">
        <v>1184</v>
      </c>
      <c r="G1028" t="s">
        <v>1255</v>
      </c>
      <c r="H1028">
        <v>2018</v>
      </c>
      <c r="I1028">
        <v>78.11</v>
      </c>
      <c r="J1028" t="s">
        <v>1187</v>
      </c>
      <c r="K1028" s="2"/>
      <c r="L1028" s="60"/>
    </row>
    <row r="1029" spans="1:12">
      <c r="A1029">
        <v>1</v>
      </c>
      <c r="B1029" t="s">
        <v>1072</v>
      </c>
      <c r="C1029" t="s">
        <v>1072</v>
      </c>
      <c r="D1029" t="s">
        <v>1128</v>
      </c>
      <c r="E1029" t="s">
        <v>1080</v>
      </c>
      <c r="F1029" t="s">
        <v>1184</v>
      </c>
      <c r="G1029" t="s">
        <v>1098</v>
      </c>
      <c r="H1029">
        <v>2018</v>
      </c>
      <c r="I1029">
        <v>128.49</v>
      </c>
      <c r="J1029" t="s">
        <v>1187</v>
      </c>
      <c r="K1029" s="2"/>
      <c r="L1029" s="60"/>
    </row>
    <row r="1030" spans="1:12">
      <c r="A1030">
        <v>1</v>
      </c>
      <c r="B1030" t="s">
        <v>1072</v>
      </c>
      <c r="C1030" t="s">
        <v>1072</v>
      </c>
      <c r="D1030" t="s">
        <v>1081</v>
      </c>
      <c r="E1030" t="s">
        <v>1080</v>
      </c>
      <c r="F1030" t="s">
        <v>1184</v>
      </c>
      <c r="G1030" t="s">
        <v>1098</v>
      </c>
      <c r="H1030">
        <v>2019</v>
      </c>
      <c r="I1030">
        <v>23.28</v>
      </c>
      <c r="J1030" t="s">
        <v>1187</v>
      </c>
      <c r="K1030" s="2"/>
      <c r="L1030" s="60"/>
    </row>
    <row r="1031" spans="1:12">
      <c r="A1031">
        <v>1</v>
      </c>
      <c r="B1031" t="s">
        <v>1072</v>
      </c>
      <c r="C1031" t="s">
        <v>1072</v>
      </c>
      <c r="D1031" t="s">
        <v>1115</v>
      </c>
      <c r="E1031" t="s">
        <v>1080</v>
      </c>
      <c r="F1031" t="s">
        <v>1184</v>
      </c>
      <c r="G1031" t="s">
        <v>1097</v>
      </c>
      <c r="H1031">
        <v>2019</v>
      </c>
      <c r="I1031">
        <v>82.64</v>
      </c>
      <c r="J1031" t="s">
        <v>1187</v>
      </c>
      <c r="K1031" s="2"/>
      <c r="L1031" s="60"/>
    </row>
    <row r="1032" spans="1:12">
      <c r="A1032">
        <v>1</v>
      </c>
      <c r="B1032" t="s">
        <v>1072</v>
      </c>
      <c r="C1032" t="s">
        <v>1072</v>
      </c>
      <c r="D1032" t="s">
        <v>1116</v>
      </c>
      <c r="E1032" t="s">
        <v>1080</v>
      </c>
      <c r="F1032" t="s">
        <v>1184</v>
      </c>
      <c r="G1032" t="s">
        <v>1255</v>
      </c>
      <c r="H1032">
        <v>2019</v>
      </c>
      <c r="I1032">
        <v>177.88</v>
      </c>
      <c r="J1032" t="s">
        <v>1187</v>
      </c>
      <c r="K1032" s="2"/>
      <c r="L1032" s="60"/>
    </row>
    <row r="1033" spans="1:12">
      <c r="A1033">
        <v>1</v>
      </c>
      <c r="B1033" t="s">
        <v>1072</v>
      </c>
      <c r="C1033" t="s">
        <v>1072</v>
      </c>
      <c r="D1033" t="s">
        <v>1117</v>
      </c>
      <c r="E1033" t="s">
        <v>1080</v>
      </c>
      <c r="F1033" t="s">
        <v>1184</v>
      </c>
      <c r="G1033" t="s">
        <v>1098</v>
      </c>
      <c r="H1033">
        <v>2019</v>
      </c>
      <c r="I1033">
        <v>214.77</v>
      </c>
      <c r="J1033" t="s">
        <v>1187</v>
      </c>
      <c r="K1033" s="2"/>
      <c r="L1033" s="60"/>
    </row>
    <row r="1034" spans="1:12">
      <c r="A1034">
        <v>1</v>
      </c>
      <c r="B1034" t="s">
        <v>1072</v>
      </c>
      <c r="C1034" t="s">
        <v>1072</v>
      </c>
      <c r="D1034" t="s">
        <v>1118</v>
      </c>
      <c r="E1034" t="s">
        <v>1080</v>
      </c>
      <c r="F1034" t="s">
        <v>1188</v>
      </c>
      <c r="G1034" t="s">
        <v>1097</v>
      </c>
      <c r="H1034">
        <v>2019</v>
      </c>
      <c r="I1034">
        <v>1.22</v>
      </c>
      <c r="J1034" t="s">
        <v>1187</v>
      </c>
      <c r="K1034" s="2"/>
      <c r="L1034" s="60"/>
    </row>
    <row r="1035" spans="1:12">
      <c r="A1035">
        <v>1</v>
      </c>
      <c r="B1035" t="s">
        <v>1072</v>
      </c>
      <c r="C1035" t="s">
        <v>1072</v>
      </c>
      <c r="D1035" t="s">
        <v>1119</v>
      </c>
      <c r="E1035" t="s">
        <v>1080</v>
      </c>
      <c r="F1035" t="s">
        <v>1188</v>
      </c>
      <c r="G1035" t="s">
        <v>1255</v>
      </c>
      <c r="H1035">
        <v>2019</v>
      </c>
      <c r="I1035">
        <v>0.57999999999999996</v>
      </c>
      <c r="J1035" t="s">
        <v>1187</v>
      </c>
      <c r="K1035" s="2"/>
      <c r="L1035" s="60"/>
    </row>
    <row r="1036" spans="1:12">
      <c r="A1036">
        <v>1</v>
      </c>
      <c r="B1036" t="s">
        <v>1072</v>
      </c>
      <c r="C1036" t="s">
        <v>1072</v>
      </c>
      <c r="D1036" t="s">
        <v>1120</v>
      </c>
      <c r="E1036" t="s">
        <v>1080</v>
      </c>
      <c r="F1036" t="s">
        <v>1188</v>
      </c>
      <c r="G1036" t="s">
        <v>1098</v>
      </c>
      <c r="H1036">
        <v>2019</v>
      </c>
      <c r="I1036">
        <v>13.24</v>
      </c>
      <c r="J1036" t="s">
        <v>1187</v>
      </c>
      <c r="K1036" s="2"/>
      <c r="L1036" s="60"/>
    </row>
    <row r="1037" spans="1:12">
      <c r="A1037">
        <v>1</v>
      </c>
      <c r="B1037" t="s">
        <v>1072</v>
      </c>
      <c r="C1037" t="s">
        <v>1072</v>
      </c>
      <c r="D1037" t="s">
        <v>1121</v>
      </c>
      <c r="E1037" t="s">
        <v>1080</v>
      </c>
      <c r="F1037" t="s">
        <v>1188</v>
      </c>
      <c r="G1037" t="s">
        <v>1097</v>
      </c>
      <c r="H1037">
        <v>2019</v>
      </c>
      <c r="I1037">
        <v>1.48</v>
      </c>
      <c r="J1037" t="s">
        <v>1187</v>
      </c>
      <c r="K1037" s="2"/>
      <c r="L1037" s="60"/>
    </row>
    <row r="1038" spans="1:12">
      <c r="A1038">
        <v>1</v>
      </c>
      <c r="B1038" t="s">
        <v>1072</v>
      </c>
      <c r="C1038" t="s">
        <v>1072</v>
      </c>
      <c r="D1038" t="s">
        <v>1122</v>
      </c>
      <c r="E1038" t="s">
        <v>1080</v>
      </c>
      <c r="F1038" t="s">
        <v>1188</v>
      </c>
      <c r="G1038" t="s">
        <v>1255</v>
      </c>
      <c r="H1038">
        <v>2019</v>
      </c>
      <c r="I1038">
        <v>1.62</v>
      </c>
      <c r="J1038" t="s">
        <v>1187</v>
      </c>
      <c r="K1038" s="2"/>
      <c r="L1038" s="60"/>
    </row>
    <row r="1039" spans="1:12">
      <c r="A1039">
        <v>1</v>
      </c>
      <c r="B1039" t="s">
        <v>1072</v>
      </c>
      <c r="C1039" t="s">
        <v>1072</v>
      </c>
      <c r="D1039" t="s">
        <v>1123</v>
      </c>
      <c r="E1039" t="s">
        <v>1080</v>
      </c>
      <c r="F1039" t="s">
        <v>1188</v>
      </c>
      <c r="G1039" t="s">
        <v>1098</v>
      </c>
      <c r="H1039">
        <v>2019</v>
      </c>
      <c r="I1039">
        <v>6.36</v>
      </c>
      <c r="J1039" t="s">
        <v>1187</v>
      </c>
      <c r="K1039" s="2"/>
      <c r="L1039" s="60"/>
    </row>
    <row r="1040" spans="1:12">
      <c r="A1040">
        <v>1</v>
      </c>
      <c r="B1040" t="s">
        <v>1072</v>
      </c>
      <c r="C1040" t="s">
        <v>1072</v>
      </c>
      <c r="D1040" t="s">
        <v>1125</v>
      </c>
      <c r="E1040" t="s">
        <v>1080</v>
      </c>
      <c r="F1040" t="s">
        <v>1184</v>
      </c>
      <c r="G1040" t="s">
        <v>1098</v>
      </c>
      <c r="H1040">
        <v>2019</v>
      </c>
      <c r="I1040">
        <v>5.42</v>
      </c>
      <c r="J1040" t="s">
        <v>1187</v>
      </c>
      <c r="K1040" s="2"/>
      <c r="L1040" s="60"/>
    </row>
    <row r="1041" spans="1:12">
      <c r="A1041">
        <v>1</v>
      </c>
      <c r="B1041" t="s">
        <v>1072</v>
      </c>
      <c r="C1041" t="s">
        <v>1072</v>
      </c>
      <c r="D1041" t="s">
        <v>1124</v>
      </c>
      <c r="E1041" t="s">
        <v>1080</v>
      </c>
      <c r="F1041" t="s">
        <v>1184</v>
      </c>
      <c r="G1041" t="s">
        <v>1255</v>
      </c>
      <c r="H1041">
        <v>2019</v>
      </c>
      <c r="I1041">
        <v>0.57999999999999996</v>
      </c>
      <c r="J1041" t="s">
        <v>1187</v>
      </c>
      <c r="K1041" s="2"/>
      <c r="L1041" s="60"/>
    </row>
    <row r="1042" spans="1:12">
      <c r="A1042">
        <v>1</v>
      </c>
      <c r="B1042" t="s">
        <v>1072</v>
      </c>
      <c r="C1042" t="s">
        <v>1072</v>
      </c>
      <c r="D1042" t="s">
        <v>1126</v>
      </c>
      <c r="E1042" t="s">
        <v>1080</v>
      </c>
      <c r="F1042" t="s">
        <v>1188</v>
      </c>
      <c r="G1042" t="s">
        <v>1097</v>
      </c>
      <c r="H1042">
        <v>2019</v>
      </c>
      <c r="I1042">
        <v>48.49</v>
      </c>
      <c r="J1042" t="s">
        <v>1187</v>
      </c>
      <c r="K1042" s="2"/>
      <c r="L1042" s="60"/>
    </row>
    <row r="1043" spans="1:12">
      <c r="A1043">
        <v>1</v>
      </c>
      <c r="B1043" t="s">
        <v>1072</v>
      </c>
      <c r="C1043" t="s">
        <v>1072</v>
      </c>
      <c r="D1043" t="s">
        <v>1127</v>
      </c>
      <c r="E1043" t="s">
        <v>1080</v>
      </c>
      <c r="F1043" t="s">
        <v>1184</v>
      </c>
      <c r="G1043" t="s">
        <v>1255</v>
      </c>
      <c r="H1043">
        <v>2019</v>
      </c>
      <c r="I1043">
        <v>76.430000000000007</v>
      </c>
      <c r="J1043" t="s">
        <v>1187</v>
      </c>
      <c r="K1043" s="2"/>
      <c r="L1043" s="60"/>
    </row>
    <row r="1044" spans="1:12">
      <c r="A1044">
        <v>1</v>
      </c>
      <c r="B1044" t="s">
        <v>1072</v>
      </c>
      <c r="C1044" t="s">
        <v>1072</v>
      </c>
      <c r="D1044" t="s">
        <v>1128</v>
      </c>
      <c r="E1044" t="s">
        <v>1080</v>
      </c>
      <c r="F1044" t="s">
        <v>1184</v>
      </c>
      <c r="G1044" t="s">
        <v>1098</v>
      </c>
      <c r="H1044">
        <v>2019</v>
      </c>
      <c r="I1044">
        <v>118.62</v>
      </c>
      <c r="J1044" t="s">
        <v>1187</v>
      </c>
      <c r="K1044" s="2"/>
      <c r="L1044" s="60"/>
    </row>
    <row r="1045" spans="1:12">
      <c r="A1045">
        <v>1</v>
      </c>
      <c r="B1045" t="s">
        <v>1072</v>
      </c>
      <c r="C1045" t="s">
        <v>1072</v>
      </c>
      <c r="D1045" t="s">
        <v>1081</v>
      </c>
      <c r="E1045" t="s">
        <v>1080</v>
      </c>
      <c r="F1045" t="s">
        <v>1184</v>
      </c>
      <c r="G1045" t="s">
        <v>1098</v>
      </c>
      <c r="H1045">
        <v>2020</v>
      </c>
      <c r="I1045">
        <v>12.7</v>
      </c>
      <c r="J1045" t="s">
        <v>1187</v>
      </c>
      <c r="K1045" s="2"/>
      <c r="L1045" s="60"/>
    </row>
    <row r="1046" spans="1:12">
      <c r="A1046">
        <v>1</v>
      </c>
      <c r="B1046" t="s">
        <v>1072</v>
      </c>
      <c r="C1046" t="s">
        <v>1072</v>
      </c>
      <c r="D1046" t="s">
        <v>1115</v>
      </c>
      <c r="E1046" t="s">
        <v>1080</v>
      </c>
      <c r="F1046" t="s">
        <v>1184</v>
      </c>
      <c r="G1046" t="s">
        <v>1097</v>
      </c>
      <c r="H1046">
        <v>2020</v>
      </c>
      <c r="I1046">
        <v>52.11</v>
      </c>
      <c r="J1046" t="s">
        <v>1187</v>
      </c>
      <c r="K1046" s="2"/>
      <c r="L1046" s="60"/>
    </row>
    <row r="1047" spans="1:12">
      <c r="A1047">
        <v>1</v>
      </c>
      <c r="B1047" t="s">
        <v>1072</v>
      </c>
      <c r="C1047" t="s">
        <v>1072</v>
      </c>
      <c r="D1047" t="s">
        <v>1116</v>
      </c>
      <c r="E1047" t="s">
        <v>1080</v>
      </c>
      <c r="F1047" t="s">
        <v>1184</v>
      </c>
      <c r="G1047" t="s">
        <v>1255</v>
      </c>
      <c r="H1047">
        <v>2020</v>
      </c>
      <c r="I1047">
        <v>113.56</v>
      </c>
      <c r="J1047" t="s">
        <v>1187</v>
      </c>
      <c r="K1047" s="2"/>
      <c r="L1047" s="60"/>
    </row>
    <row r="1048" spans="1:12">
      <c r="A1048">
        <v>1</v>
      </c>
      <c r="B1048" t="s">
        <v>1072</v>
      </c>
      <c r="C1048" t="s">
        <v>1072</v>
      </c>
      <c r="D1048" t="s">
        <v>1117</v>
      </c>
      <c r="E1048" t="s">
        <v>1080</v>
      </c>
      <c r="F1048" t="s">
        <v>1184</v>
      </c>
      <c r="G1048" t="s">
        <v>1098</v>
      </c>
      <c r="H1048">
        <v>2020</v>
      </c>
      <c r="I1048">
        <v>155.52000000000001</v>
      </c>
      <c r="J1048" t="s">
        <v>1187</v>
      </c>
      <c r="K1048" s="2"/>
      <c r="L1048" s="60"/>
    </row>
    <row r="1049" spans="1:12">
      <c r="A1049">
        <v>1</v>
      </c>
      <c r="B1049" t="s">
        <v>1072</v>
      </c>
      <c r="C1049" t="s">
        <v>1072</v>
      </c>
      <c r="D1049" t="s">
        <v>1118</v>
      </c>
      <c r="E1049" t="s">
        <v>1080</v>
      </c>
      <c r="F1049" t="s">
        <v>1188</v>
      </c>
      <c r="G1049" t="s">
        <v>1097</v>
      </c>
      <c r="H1049">
        <v>2020</v>
      </c>
      <c r="I1049">
        <v>1.04</v>
      </c>
      <c r="J1049" t="s">
        <v>1187</v>
      </c>
      <c r="K1049" s="2"/>
      <c r="L1049" s="60"/>
    </row>
    <row r="1050" spans="1:12">
      <c r="A1050">
        <v>1</v>
      </c>
      <c r="B1050" t="s">
        <v>1072</v>
      </c>
      <c r="C1050" t="s">
        <v>1072</v>
      </c>
      <c r="D1050" t="s">
        <v>1119</v>
      </c>
      <c r="E1050" t="s">
        <v>1080</v>
      </c>
      <c r="F1050" t="s">
        <v>1188</v>
      </c>
      <c r="G1050" t="s">
        <v>1255</v>
      </c>
      <c r="H1050">
        <v>2020</v>
      </c>
      <c r="I1050">
        <v>0.49</v>
      </c>
      <c r="J1050" t="s">
        <v>1187</v>
      </c>
      <c r="K1050" s="2"/>
      <c r="L1050" s="60"/>
    </row>
    <row r="1051" spans="1:12">
      <c r="A1051">
        <v>1</v>
      </c>
      <c r="B1051" t="s">
        <v>1072</v>
      </c>
      <c r="C1051" t="s">
        <v>1072</v>
      </c>
      <c r="D1051" t="s">
        <v>1120</v>
      </c>
      <c r="E1051" t="s">
        <v>1080</v>
      </c>
      <c r="F1051" t="s">
        <v>1188</v>
      </c>
      <c r="G1051" t="s">
        <v>1098</v>
      </c>
      <c r="H1051">
        <v>2020</v>
      </c>
      <c r="I1051">
        <v>10.39</v>
      </c>
      <c r="J1051" t="s">
        <v>1187</v>
      </c>
      <c r="K1051" s="2"/>
      <c r="L1051" s="60"/>
    </row>
    <row r="1052" spans="1:12">
      <c r="A1052">
        <v>1</v>
      </c>
      <c r="B1052" t="s">
        <v>1072</v>
      </c>
      <c r="C1052" t="s">
        <v>1072</v>
      </c>
      <c r="D1052" t="s">
        <v>1121</v>
      </c>
      <c r="E1052" t="s">
        <v>1080</v>
      </c>
      <c r="F1052" t="s">
        <v>1188</v>
      </c>
      <c r="G1052" t="s">
        <v>1097</v>
      </c>
      <c r="H1052">
        <v>2020</v>
      </c>
      <c r="I1052">
        <v>1.25</v>
      </c>
      <c r="J1052" t="s">
        <v>1187</v>
      </c>
      <c r="K1052" s="2"/>
      <c r="L1052" s="60"/>
    </row>
    <row r="1053" spans="1:12">
      <c r="A1053">
        <v>1</v>
      </c>
      <c r="B1053" t="s">
        <v>1072</v>
      </c>
      <c r="C1053" t="s">
        <v>1072</v>
      </c>
      <c r="D1053" t="s">
        <v>1122</v>
      </c>
      <c r="E1053" t="s">
        <v>1080</v>
      </c>
      <c r="F1053" t="s">
        <v>1188</v>
      </c>
      <c r="G1053" t="s">
        <v>1255</v>
      </c>
      <c r="H1053">
        <v>2020</v>
      </c>
      <c r="I1053">
        <v>0.7</v>
      </c>
      <c r="J1053" t="s">
        <v>1187</v>
      </c>
      <c r="K1053" s="2"/>
      <c r="L1053" s="60"/>
    </row>
    <row r="1054" spans="1:12">
      <c r="A1054">
        <v>1</v>
      </c>
      <c r="B1054" t="s">
        <v>1072</v>
      </c>
      <c r="C1054" t="s">
        <v>1072</v>
      </c>
      <c r="D1054" t="s">
        <v>1123</v>
      </c>
      <c r="E1054" t="s">
        <v>1080</v>
      </c>
      <c r="F1054" t="s">
        <v>1188</v>
      </c>
      <c r="G1054" t="s">
        <v>1098</v>
      </c>
      <c r="H1054">
        <v>2020</v>
      </c>
      <c r="I1054">
        <v>5.26</v>
      </c>
      <c r="J1054" t="s">
        <v>1187</v>
      </c>
      <c r="K1054" s="2"/>
      <c r="L1054" s="60"/>
    </row>
    <row r="1055" spans="1:12">
      <c r="A1055">
        <v>1</v>
      </c>
      <c r="B1055" t="s">
        <v>1072</v>
      </c>
      <c r="C1055" t="s">
        <v>1072</v>
      </c>
      <c r="D1055" t="s">
        <v>1125</v>
      </c>
      <c r="E1055" t="s">
        <v>1080</v>
      </c>
      <c r="F1055" t="s">
        <v>1184</v>
      </c>
      <c r="G1055" t="s">
        <v>1098</v>
      </c>
      <c r="H1055">
        <v>2020</v>
      </c>
      <c r="I1055">
        <v>5.34</v>
      </c>
      <c r="J1055" t="s">
        <v>1187</v>
      </c>
      <c r="K1055" s="2"/>
      <c r="L1055" s="60"/>
    </row>
    <row r="1056" spans="1:12">
      <c r="A1056">
        <v>1</v>
      </c>
      <c r="B1056" t="s">
        <v>1072</v>
      </c>
      <c r="C1056" t="s">
        <v>1072</v>
      </c>
      <c r="D1056" t="s">
        <v>1124</v>
      </c>
      <c r="E1056" t="s">
        <v>1080</v>
      </c>
      <c r="F1056" t="s">
        <v>1184</v>
      </c>
      <c r="G1056" t="s">
        <v>1255</v>
      </c>
      <c r="H1056">
        <v>2020</v>
      </c>
      <c r="I1056">
        <v>0.47</v>
      </c>
      <c r="J1056" t="s">
        <v>1187</v>
      </c>
      <c r="K1056" s="2"/>
      <c r="L1056" s="60"/>
    </row>
    <row r="1057" spans="1:12">
      <c r="A1057">
        <v>1</v>
      </c>
      <c r="B1057" t="s">
        <v>1072</v>
      </c>
      <c r="C1057" t="s">
        <v>1072</v>
      </c>
      <c r="D1057" t="s">
        <v>1126</v>
      </c>
      <c r="E1057" t="s">
        <v>1080</v>
      </c>
      <c r="F1057" t="s">
        <v>1188</v>
      </c>
      <c r="G1057" t="s">
        <v>1097</v>
      </c>
      <c r="H1057">
        <v>2020</v>
      </c>
      <c r="I1057">
        <v>21.17</v>
      </c>
      <c r="J1057" t="s">
        <v>1187</v>
      </c>
      <c r="K1057" s="2"/>
      <c r="L1057" s="60"/>
    </row>
    <row r="1058" spans="1:12">
      <c r="A1058">
        <v>1</v>
      </c>
      <c r="B1058" t="s">
        <v>1072</v>
      </c>
      <c r="C1058" t="s">
        <v>1072</v>
      </c>
      <c r="D1058" t="s">
        <v>1127</v>
      </c>
      <c r="E1058" t="s">
        <v>1080</v>
      </c>
      <c r="F1058" t="s">
        <v>1184</v>
      </c>
      <c r="G1058" t="s">
        <v>1255</v>
      </c>
      <c r="H1058">
        <v>2020</v>
      </c>
      <c r="I1058">
        <v>31.59</v>
      </c>
      <c r="J1058" t="s">
        <v>1187</v>
      </c>
      <c r="K1058" s="2"/>
      <c r="L1058" s="60"/>
    </row>
    <row r="1059" spans="1:12">
      <c r="A1059">
        <v>1</v>
      </c>
      <c r="B1059" t="s">
        <v>1072</v>
      </c>
      <c r="C1059" t="s">
        <v>1072</v>
      </c>
      <c r="D1059" t="s">
        <v>1128</v>
      </c>
      <c r="E1059" t="s">
        <v>1080</v>
      </c>
      <c r="F1059" t="s">
        <v>1184</v>
      </c>
      <c r="G1059" t="s">
        <v>1098</v>
      </c>
      <c r="H1059">
        <v>2020</v>
      </c>
      <c r="I1059">
        <v>65.87</v>
      </c>
      <c r="J1059" t="s">
        <v>1187</v>
      </c>
      <c r="K1059" s="2"/>
      <c r="L1059" s="60"/>
    </row>
    <row r="1060" spans="1:12">
      <c r="A1060">
        <v>1</v>
      </c>
      <c r="B1060" t="s">
        <v>1072</v>
      </c>
      <c r="C1060" t="s">
        <v>1072</v>
      </c>
      <c r="D1060" t="s">
        <v>1081</v>
      </c>
      <c r="E1060" t="s">
        <v>1080</v>
      </c>
      <c r="F1060" t="s">
        <v>1184</v>
      </c>
      <c r="G1060" t="s">
        <v>1098</v>
      </c>
      <c r="H1060">
        <v>2021</v>
      </c>
      <c r="I1060">
        <v>13.82</v>
      </c>
      <c r="J1060" t="s">
        <v>1187</v>
      </c>
      <c r="K1060" s="2"/>
      <c r="L1060" s="60"/>
    </row>
    <row r="1061" spans="1:12">
      <c r="A1061">
        <v>1</v>
      </c>
      <c r="B1061" t="s">
        <v>1072</v>
      </c>
      <c r="C1061" t="s">
        <v>1072</v>
      </c>
      <c r="D1061" t="s">
        <v>1115</v>
      </c>
      <c r="E1061" t="s">
        <v>1080</v>
      </c>
      <c r="F1061" t="s">
        <v>1184</v>
      </c>
      <c r="G1061" t="s">
        <v>1097</v>
      </c>
      <c r="H1061">
        <v>2021</v>
      </c>
      <c r="I1061">
        <v>54.56</v>
      </c>
      <c r="J1061" t="s">
        <v>1187</v>
      </c>
      <c r="K1061" s="2"/>
      <c r="L1061" s="60"/>
    </row>
    <row r="1062" spans="1:12">
      <c r="A1062">
        <v>1</v>
      </c>
      <c r="B1062" t="s">
        <v>1072</v>
      </c>
      <c r="C1062" t="s">
        <v>1072</v>
      </c>
      <c r="D1062" t="s">
        <v>1116</v>
      </c>
      <c r="E1062" t="s">
        <v>1080</v>
      </c>
      <c r="F1062" t="s">
        <v>1184</v>
      </c>
      <c r="G1062" t="s">
        <v>1255</v>
      </c>
      <c r="H1062">
        <v>2021</v>
      </c>
      <c r="I1062">
        <v>122.38</v>
      </c>
      <c r="J1062" t="s">
        <v>1187</v>
      </c>
      <c r="K1062" s="2"/>
      <c r="L1062" s="60"/>
    </row>
    <row r="1063" spans="1:12">
      <c r="A1063">
        <v>1</v>
      </c>
      <c r="B1063" t="s">
        <v>1072</v>
      </c>
      <c r="C1063" t="s">
        <v>1072</v>
      </c>
      <c r="D1063" t="s">
        <v>1117</v>
      </c>
      <c r="E1063" t="s">
        <v>1080</v>
      </c>
      <c r="F1063" t="s">
        <v>1184</v>
      </c>
      <c r="G1063" t="s">
        <v>1098</v>
      </c>
      <c r="H1063">
        <v>2021</v>
      </c>
      <c r="I1063">
        <v>209.14</v>
      </c>
      <c r="J1063" t="s">
        <v>1187</v>
      </c>
      <c r="K1063" s="2"/>
      <c r="L1063" s="60"/>
    </row>
    <row r="1064" spans="1:12">
      <c r="A1064">
        <v>1</v>
      </c>
      <c r="B1064" t="s">
        <v>1072</v>
      </c>
      <c r="C1064" t="s">
        <v>1072</v>
      </c>
      <c r="D1064" t="s">
        <v>1118</v>
      </c>
      <c r="E1064" t="s">
        <v>1080</v>
      </c>
      <c r="F1064" t="s">
        <v>1188</v>
      </c>
      <c r="G1064" t="s">
        <v>1097</v>
      </c>
      <c r="H1064">
        <v>2021</v>
      </c>
      <c r="I1064">
        <v>1.1000000000000001</v>
      </c>
      <c r="J1064" t="s">
        <v>1187</v>
      </c>
      <c r="K1064" s="2"/>
      <c r="L1064" s="60"/>
    </row>
    <row r="1065" spans="1:12">
      <c r="A1065">
        <v>1</v>
      </c>
      <c r="B1065" t="s">
        <v>1072</v>
      </c>
      <c r="C1065" t="s">
        <v>1072</v>
      </c>
      <c r="D1065" t="s">
        <v>1119</v>
      </c>
      <c r="E1065" t="s">
        <v>1080</v>
      </c>
      <c r="F1065" t="s">
        <v>1188</v>
      </c>
      <c r="G1065" t="s">
        <v>1255</v>
      </c>
      <c r="H1065">
        <v>2021</v>
      </c>
      <c r="I1065">
        <v>0.55000000000000004</v>
      </c>
      <c r="J1065" t="s">
        <v>1187</v>
      </c>
      <c r="K1065" s="2"/>
      <c r="L1065" s="60"/>
    </row>
    <row r="1066" spans="1:12">
      <c r="A1066">
        <v>1</v>
      </c>
      <c r="B1066" t="s">
        <v>1072</v>
      </c>
      <c r="C1066" t="s">
        <v>1072</v>
      </c>
      <c r="D1066" t="s">
        <v>1120</v>
      </c>
      <c r="E1066" t="s">
        <v>1080</v>
      </c>
      <c r="F1066" t="s">
        <v>1188</v>
      </c>
      <c r="G1066" t="s">
        <v>1098</v>
      </c>
      <c r="H1066">
        <v>2021</v>
      </c>
      <c r="I1066">
        <v>10.32</v>
      </c>
      <c r="J1066" t="s">
        <v>1187</v>
      </c>
      <c r="K1066" s="2"/>
      <c r="L1066" s="60"/>
    </row>
    <row r="1067" spans="1:12">
      <c r="A1067">
        <v>1</v>
      </c>
      <c r="B1067" t="s">
        <v>1072</v>
      </c>
      <c r="C1067" t="s">
        <v>1072</v>
      </c>
      <c r="D1067" t="s">
        <v>1121</v>
      </c>
      <c r="E1067" t="s">
        <v>1080</v>
      </c>
      <c r="F1067" t="s">
        <v>1188</v>
      </c>
      <c r="G1067" t="s">
        <v>1097</v>
      </c>
      <c r="H1067">
        <v>2021</v>
      </c>
      <c r="I1067">
        <v>1.57</v>
      </c>
      <c r="J1067" t="s">
        <v>1187</v>
      </c>
      <c r="K1067" s="2"/>
      <c r="L1067" s="60"/>
    </row>
    <row r="1068" spans="1:12">
      <c r="A1068">
        <v>1</v>
      </c>
      <c r="B1068" t="s">
        <v>1072</v>
      </c>
      <c r="C1068" t="s">
        <v>1072</v>
      </c>
      <c r="D1068" t="s">
        <v>1122</v>
      </c>
      <c r="E1068" t="s">
        <v>1080</v>
      </c>
      <c r="F1068" t="s">
        <v>1188</v>
      </c>
      <c r="G1068" t="s">
        <v>1255</v>
      </c>
      <c r="H1068">
        <v>2021</v>
      </c>
      <c r="I1068">
        <v>1.45</v>
      </c>
      <c r="J1068" t="s">
        <v>1187</v>
      </c>
      <c r="K1068" s="2"/>
      <c r="L1068" s="60"/>
    </row>
    <row r="1069" spans="1:12">
      <c r="A1069">
        <v>1</v>
      </c>
      <c r="B1069" t="s">
        <v>1072</v>
      </c>
      <c r="C1069" t="s">
        <v>1072</v>
      </c>
      <c r="D1069" t="s">
        <v>1123</v>
      </c>
      <c r="E1069" t="s">
        <v>1080</v>
      </c>
      <c r="F1069" t="s">
        <v>1188</v>
      </c>
      <c r="G1069" t="s">
        <v>1098</v>
      </c>
      <c r="H1069">
        <v>2021</v>
      </c>
      <c r="I1069">
        <v>7.23</v>
      </c>
      <c r="J1069" t="s">
        <v>1187</v>
      </c>
      <c r="K1069" s="2"/>
      <c r="L1069" s="60"/>
    </row>
    <row r="1070" spans="1:12">
      <c r="A1070">
        <v>1</v>
      </c>
      <c r="B1070" t="s">
        <v>1072</v>
      </c>
      <c r="C1070" t="s">
        <v>1072</v>
      </c>
      <c r="D1070" t="s">
        <v>1125</v>
      </c>
      <c r="E1070" t="s">
        <v>1080</v>
      </c>
      <c r="F1070" t="s">
        <v>1184</v>
      </c>
      <c r="G1070" t="s">
        <v>1098</v>
      </c>
      <c r="H1070">
        <v>2021</v>
      </c>
      <c r="I1070">
        <v>5.43</v>
      </c>
      <c r="J1070" t="s">
        <v>1187</v>
      </c>
      <c r="K1070" s="2"/>
      <c r="L1070" s="60"/>
    </row>
    <row r="1071" spans="1:12">
      <c r="A1071">
        <v>1</v>
      </c>
      <c r="B1071" t="s">
        <v>1072</v>
      </c>
      <c r="C1071" t="s">
        <v>1072</v>
      </c>
      <c r="D1071" t="s">
        <v>1124</v>
      </c>
      <c r="E1071" t="s">
        <v>1080</v>
      </c>
      <c r="F1071" t="s">
        <v>1184</v>
      </c>
      <c r="G1071" t="s">
        <v>1255</v>
      </c>
      <c r="H1071">
        <v>2021</v>
      </c>
      <c r="I1071">
        <v>0.46</v>
      </c>
      <c r="J1071" t="s">
        <v>1187</v>
      </c>
      <c r="K1071" s="2"/>
      <c r="L1071" s="60"/>
    </row>
    <row r="1072" spans="1:12">
      <c r="A1072">
        <v>1</v>
      </c>
      <c r="B1072" t="s">
        <v>1072</v>
      </c>
      <c r="C1072" t="s">
        <v>1072</v>
      </c>
      <c r="D1072" t="s">
        <v>1126</v>
      </c>
      <c r="E1072" t="s">
        <v>1080</v>
      </c>
      <c r="F1072" t="s">
        <v>1188</v>
      </c>
      <c r="G1072" t="s">
        <v>1097</v>
      </c>
      <c r="H1072">
        <v>2021</v>
      </c>
      <c r="I1072">
        <v>20.8</v>
      </c>
      <c r="J1072" t="s">
        <v>1187</v>
      </c>
      <c r="K1072" s="2"/>
      <c r="L1072" s="60"/>
    </row>
    <row r="1073" spans="1:12">
      <c r="A1073">
        <v>1</v>
      </c>
      <c r="B1073" t="s">
        <v>1072</v>
      </c>
      <c r="C1073" t="s">
        <v>1072</v>
      </c>
      <c r="D1073" t="s">
        <v>1127</v>
      </c>
      <c r="E1073" t="s">
        <v>1080</v>
      </c>
      <c r="F1073" t="s">
        <v>1184</v>
      </c>
      <c r="G1073" t="s">
        <v>1255</v>
      </c>
      <c r="H1073">
        <v>2021</v>
      </c>
      <c r="I1073">
        <v>33.24</v>
      </c>
      <c r="J1073" t="s">
        <v>1187</v>
      </c>
      <c r="K1073" s="2"/>
      <c r="L1073" s="60"/>
    </row>
    <row r="1074" spans="1:12">
      <c r="A1074">
        <v>1</v>
      </c>
      <c r="B1074" t="s">
        <v>1072</v>
      </c>
      <c r="C1074" t="s">
        <v>1072</v>
      </c>
      <c r="D1074" t="s">
        <v>1128</v>
      </c>
      <c r="E1074" t="s">
        <v>1080</v>
      </c>
      <c r="F1074" t="s">
        <v>1184</v>
      </c>
      <c r="G1074" t="s">
        <v>1098</v>
      </c>
      <c r="H1074">
        <v>2021</v>
      </c>
      <c r="I1074">
        <v>67.39</v>
      </c>
      <c r="J1074" t="s">
        <v>1187</v>
      </c>
      <c r="K1074" s="2"/>
      <c r="L1074" s="60"/>
    </row>
    <row r="1075" spans="1:12">
      <c r="A1075">
        <v>1</v>
      </c>
      <c r="B1075" t="s">
        <v>1072</v>
      </c>
      <c r="C1075" t="s">
        <v>1072</v>
      </c>
      <c r="D1075" t="s">
        <v>1081</v>
      </c>
      <c r="E1075" t="s">
        <v>1080</v>
      </c>
      <c r="F1075" t="s">
        <v>1184</v>
      </c>
      <c r="G1075" t="s">
        <v>1098</v>
      </c>
      <c r="H1075">
        <v>2018</v>
      </c>
      <c r="I1075">
        <v>26.6</v>
      </c>
      <c r="J1075" t="s">
        <v>1187</v>
      </c>
      <c r="K1075" s="2"/>
      <c r="L1075" s="60"/>
    </row>
    <row r="1076" spans="1:12">
      <c r="A1076">
        <v>1</v>
      </c>
      <c r="B1076" t="s">
        <v>1072</v>
      </c>
      <c r="C1076" t="s">
        <v>1072</v>
      </c>
      <c r="D1076" t="s">
        <v>1115</v>
      </c>
      <c r="E1076" t="s">
        <v>1080</v>
      </c>
      <c r="F1076" t="s">
        <v>1184</v>
      </c>
      <c r="G1076" t="s">
        <v>1097</v>
      </c>
      <c r="H1076">
        <v>2018</v>
      </c>
      <c r="I1076">
        <v>87.3</v>
      </c>
      <c r="J1076" t="s">
        <v>1187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1116</v>
      </c>
      <c r="E1077" t="s">
        <v>1080</v>
      </c>
      <c r="F1077" t="s">
        <v>1184</v>
      </c>
      <c r="G1077" t="s">
        <v>1255</v>
      </c>
      <c r="H1077">
        <v>2018</v>
      </c>
      <c r="I1077">
        <v>182.33</v>
      </c>
      <c r="J1077" t="s">
        <v>1187</v>
      </c>
      <c r="K1077" s="2"/>
      <c r="L1077" s="60"/>
    </row>
    <row r="1078" spans="1:12">
      <c r="A1078">
        <v>1</v>
      </c>
      <c r="B1078" t="s">
        <v>1072</v>
      </c>
      <c r="C1078" t="s">
        <v>1072</v>
      </c>
      <c r="D1078" t="s">
        <v>1117</v>
      </c>
      <c r="E1078" t="s">
        <v>1080</v>
      </c>
      <c r="F1078" t="s">
        <v>1184</v>
      </c>
      <c r="G1078" t="s">
        <v>1098</v>
      </c>
      <c r="H1078">
        <v>2018</v>
      </c>
      <c r="I1078">
        <v>213.43</v>
      </c>
      <c r="J1078" t="s">
        <v>1187</v>
      </c>
      <c r="K1078" s="2"/>
      <c r="L1078" s="60"/>
    </row>
    <row r="1079" spans="1:12">
      <c r="A1079">
        <v>1</v>
      </c>
      <c r="B1079" t="s">
        <v>1072</v>
      </c>
      <c r="C1079" t="s">
        <v>1072</v>
      </c>
      <c r="D1079" t="s">
        <v>1118</v>
      </c>
      <c r="E1079" t="s">
        <v>1080</v>
      </c>
      <c r="F1079" t="s">
        <v>1188</v>
      </c>
      <c r="G1079" t="s">
        <v>1097</v>
      </c>
      <c r="H1079">
        <v>2018</v>
      </c>
      <c r="I1079">
        <v>1.33</v>
      </c>
      <c r="J1079" t="s">
        <v>1187</v>
      </c>
      <c r="K1079" s="2"/>
      <c r="L1079" s="60"/>
    </row>
    <row r="1080" spans="1:12">
      <c r="A1080">
        <v>1</v>
      </c>
      <c r="B1080" t="s">
        <v>1072</v>
      </c>
      <c r="C1080" t="s">
        <v>1072</v>
      </c>
      <c r="D1080" t="s">
        <v>1119</v>
      </c>
      <c r="E1080" t="s">
        <v>1080</v>
      </c>
      <c r="F1080" t="s">
        <v>1188</v>
      </c>
      <c r="G1080" t="s">
        <v>1255</v>
      </c>
      <c r="H1080">
        <v>2018</v>
      </c>
      <c r="I1080">
        <v>0.69</v>
      </c>
      <c r="J1080" t="s">
        <v>1187</v>
      </c>
      <c r="K1080" s="2"/>
      <c r="L1080" s="60"/>
    </row>
    <row r="1081" spans="1:12">
      <c r="A1081">
        <v>1</v>
      </c>
      <c r="B1081" t="s">
        <v>1072</v>
      </c>
      <c r="C1081" t="s">
        <v>1072</v>
      </c>
      <c r="D1081" t="s">
        <v>1120</v>
      </c>
      <c r="E1081" t="s">
        <v>1080</v>
      </c>
      <c r="F1081" t="s">
        <v>1188</v>
      </c>
      <c r="G1081" t="s">
        <v>1098</v>
      </c>
      <c r="H1081">
        <v>2018</v>
      </c>
      <c r="I1081">
        <v>12.79</v>
      </c>
      <c r="J1081" t="s">
        <v>1187</v>
      </c>
      <c r="K1081" s="2"/>
      <c r="L1081" s="60"/>
    </row>
    <row r="1082" spans="1:12">
      <c r="A1082">
        <v>1</v>
      </c>
      <c r="B1082" t="s">
        <v>1072</v>
      </c>
      <c r="C1082" t="s">
        <v>1072</v>
      </c>
      <c r="D1082" t="s">
        <v>1121</v>
      </c>
      <c r="E1082" t="s">
        <v>1080</v>
      </c>
      <c r="F1082" t="s">
        <v>1188</v>
      </c>
      <c r="G1082" t="s">
        <v>1097</v>
      </c>
      <c r="H1082">
        <v>2018</v>
      </c>
      <c r="I1082">
        <v>1.99</v>
      </c>
      <c r="J1082" t="s">
        <v>1187</v>
      </c>
      <c r="K1082" s="2"/>
      <c r="L1082" s="60"/>
    </row>
    <row r="1083" spans="1:12">
      <c r="A1083">
        <v>1</v>
      </c>
      <c r="B1083" t="s">
        <v>1072</v>
      </c>
      <c r="C1083" t="s">
        <v>1072</v>
      </c>
      <c r="D1083" t="s">
        <v>1122</v>
      </c>
      <c r="E1083" t="s">
        <v>1080</v>
      </c>
      <c r="F1083" t="s">
        <v>1188</v>
      </c>
      <c r="G1083" t="s">
        <v>1255</v>
      </c>
      <c r="H1083">
        <v>2018</v>
      </c>
      <c r="I1083">
        <v>1.27</v>
      </c>
      <c r="J1083" t="s">
        <v>1187</v>
      </c>
      <c r="K1083" s="2"/>
      <c r="L1083" s="60"/>
    </row>
    <row r="1084" spans="1:12">
      <c r="A1084">
        <v>1</v>
      </c>
      <c r="B1084" t="s">
        <v>1072</v>
      </c>
      <c r="C1084" t="s">
        <v>1072</v>
      </c>
      <c r="D1084" t="s">
        <v>1123</v>
      </c>
      <c r="E1084" t="s">
        <v>1080</v>
      </c>
      <c r="F1084" t="s">
        <v>1188</v>
      </c>
      <c r="G1084" t="s">
        <v>1098</v>
      </c>
      <c r="H1084">
        <v>2018</v>
      </c>
      <c r="I1084">
        <v>7.34</v>
      </c>
      <c r="J1084" t="s">
        <v>1187</v>
      </c>
      <c r="K1084" s="2"/>
      <c r="L1084" s="60"/>
    </row>
    <row r="1085" spans="1:12">
      <c r="A1085">
        <v>1</v>
      </c>
      <c r="B1085" t="s">
        <v>1072</v>
      </c>
      <c r="C1085" t="s">
        <v>1072</v>
      </c>
      <c r="D1085" t="s">
        <v>1125</v>
      </c>
      <c r="E1085" t="s">
        <v>1080</v>
      </c>
      <c r="F1085" t="s">
        <v>1184</v>
      </c>
      <c r="G1085" t="s">
        <v>1098</v>
      </c>
      <c r="H1085">
        <v>2018</v>
      </c>
      <c r="I1085">
        <v>5.4</v>
      </c>
      <c r="J1085" t="s">
        <v>1187</v>
      </c>
      <c r="K1085" s="2"/>
      <c r="L1085" s="60"/>
    </row>
    <row r="1086" spans="1:12">
      <c r="A1086">
        <v>1</v>
      </c>
      <c r="B1086" t="s">
        <v>1072</v>
      </c>
      <c r="C1086" t="s">
        <v>1072</v>
      </c>
      <c r="D1086" t="s">
        <v>1124</v>
      </c>
      <c r="E1086" t="s">
        <v>1080</v>
      </c>
      <c r="F1086" t="s">
        <v>1184</v>
      </c>
      <c r="G1086" t="s">
        <v>1255</v>
      </c>
      <c r="H1086">
        <v>2018</v>
      </c>
      <c r="I1086">
        <v>0.47</v>
      </c>
      <c r="J1086" t="s">
        <v>1187</v>
      </c>
      <c r="K1086" s="2"/>
      <c r="L1086" s="60"/>
    </row>
    <row r="1087" spans="1:12">
      <c r="A1087">
        <v>1</v>
      </c>
      <c r="B1087" t="s">
        <v>1072</v>
      </c>
      <c r="C1087" t="s">
        <v>1072</v>
      </c>
      <c r="D1087" t="s">
        <v>1126</v>
      </c>
      <c r="E1087" t="s">
        <v>1080</v>
      </c>
      <c r="F1087" t="s">
        <v>1188</v>
      </c>
      <c r="G1087" t="s">
        <v>1097</v>
      </c>
      <c r="H1087">
        <v>2018</v>
      </c>
      <c r="I1087">
        <v>48.81</v>
      </c>
      <c r="J1087" t="s">
        <v>1187</v>
      </c>
      <c r="K1087" s="2"/>
      <c r="L1087" s="60"/>
    </row>
    <row r="1088" spans="1:12">
      <c r="A1088">
        <v>1</v>
      </c>
      <c r="B1088" t="s">
        <v>1072</v>
      </c>
      <c r="C1088" t="s">
        <v>1072</v>
      </c>
      <c r="D1088" t="s">
        <v>1127</v>
      </c>
      <c r="E1088" t="s">
        <v>1080</v>
      </c>
      <c r="F1088" t="s">
        <v>1184</v>
      </c>
      <c r="G1088" t="s">
        <v>1255</v>
      </c>
      <c r="H1088">
        <v>2018</v>
      </c>
      <c r="I1088">
        <v>78.11</v>
      </c>
      <c r="J1088" t="s">
        <v>1187</v>
      </c>
      <c r="K1088" s="2"/>
      <c r="L1088" s="60"/>
    </row>
    <row r="1089" spans="1:12">
      <c r="A1089">
        <v>1</v>
      </c>
      <c r="B1089" t="s">
        <v>1072</v>
      </c>
      <c r="C1089" t="s">
        <v>1072</v>
      </c>
      <c r="D1089" t="s">
        <v>1128</v>
      </c>
      <c r="E1089" t="s">
        <v>1080</v>
      </c>
      <c r="F1089" t="s">
        <v>1184</v>
      </c>
      <c r="G1089" t="s">
        <v>1098</v>
      </c>
      <c r="H1089">
        <v>2018</v>
      </c>
      <c r="I1089">
        <v>128.49</v>
      </c>
      <c r="J1089" t="s">
        <v>1187</v>
      </c>
      <c r="K1089" s="2"/>
      <c r="L1089" s="60"/>
    </row>
    <row r="1090" spans="1:12">
      <c r="A1090">
        <v>1</v>
      </c>
      <c r="B1090" t="s">
        <v>1072</v>
      </c>
      <c r="C1090" t="s">
        <v>1072</v>
      </c>
      <c r="D1090" t="s">
        <v>1081</v>
      </c>
      <c r="E1090" t="s">
        <v>1080</v>
      </c>
      <c r="F1090" t="s">
        <v>1184</v>
      </c>
      <c r="G1090" t="s">
        <v>1098</v>
      </c>
      <c r="H1090">
        <v>2019</v>
      </c>
      <c r="I1090">
        <v>23.28</v>
      </c>
      <c r="J1090" t="s">
        <v>1187</v>
      </c>
      <c r="K1090" s="2"/>
      <c r="L1090" s="60"/>
    </row>
    <row r="1091" spans="1:12">
      <c r="A1091">
        <v>1</v>
      </c>
      <c r="B1091" t="s">
        <v>1072</v>
      </c>
      <c r="C1091" t="s">
        <v>1072</v>
      </c>
      <c r="D1091" t="s">
        <v>1115</v>
      </c>
      <c r="E1091" t="s">
        <v>1080</v>
      </c>
      <c r="F1091" t="s">
        <v>1184</v>
      </c>
      <c r="G1091" t="s">
        <v>1097</v>
      </c>
      <c r="H1091">
        <v>2019</v>
      </c>
      <c r="I1091">
        <v>82.64</v>
      </c>
      <c r="J1091" t="s">
        <v>1187</v>
      </c>
      <c r="K1091" s="2"/>
      <c r="L1091" s="60"/>
    </row>
    <row r="1092" spans="1:12">
      <c r="A1092">
        <v>1</v>
      </c>
      <c r="B1092" t="s">
        <v>1072</v>
      </c>
      <c r="C1092" t="s">
        <v>1072</v>
      </c>
      <c r="D1092" t="s">
        <v>1116</v>
      </c>
      <c r="E1092" t="s">
        <v>1080</v>
      </c>
      <c r="F1092" t="s">
        <v>1184</v>
      </c>
      <c r="G1092" t="s">
        <v>1255</v>
      </c>
      <c r="H1092">
        <v>2019</v>
      </c>
      <c r="I1092">
        <v>177.88</v>
      </c>
      <c r="J1092" t="s">
        <v>1187</v>
      </c>
      <c r="K1092" s="2"/>
      <c r="L1092" s="60"/>
    </row>
    <row r="1093" spans="1:12">
      <c r="A1093">
        <v>1</v>
      </c>
      <c r="B1093" t="s">
        <v>1072</v>
      </c>
      <c r="C1093" t="s">
        <v>1072</v>
      </c>
      <c r="D1093" t="s">
        <v>1117</v>
      </c>
      <c r="E1093" t="s">
        <v>1080</v>
      </c>
      <c r="F1093" t="s">
        <v>1184</v>
      </c>
      <c r="G1093" t="s">
        <v>1098</v>
      </c>
      <c r="H1093">
        <v>2019</v>
      </c>
      <c r="I1093">
        <v>214.77</v>
      </c>
      <c r="J1093" t="s">
        <v>1187</v>
      </c>
      <c r="K1093" s="2"/>
      <c r="L1093" s="60"/>
    </row>
    <row r="1094" spans="1:12">
      <c r="A1094">
        <v>1</v>
      </c>
      <c r="B1094" t="s">
        <v>1072</v>
      </c>
      <c r="C1094" t="s">
        <v>1072</v>
      </c>
      <c r="D1094" t="s">
        <v>1118</v>
      </c>
      <c r="E1094" t="s">
        <v>1080</v>
      </c>
      <c r="F1094" t="s">
        <v>1188</v>
      </c>
      <c r="G1094" t="s">
        <v>1097</v>
      </c>
      <c r="H1094">
        <v>2019</v>
      </c>
      <c r="I1094">
        <v>1.22</v>
      </c>
      <c r="J1094" t="s">
        <v>1187</v>
      </c>
      <c r="K1094" s="2"/>
      <c r="L1094" s="60"/>
    </row>
    <row r="1095" spans="1:12">
      <c r="A1095">
        <v>1</v>
      </c>
      <c r="B1095" t="s">
        <v>1072</v>
      </c>
      <c r="C1095" t="s">
        <v>1072</v>
      </c>
      <c r="D1095" t="s">
        <v>1119</v>
      </c>
      <c r="E1095" t="s">
        <v>1080</v>
      </c>
      <c r="F1095" t="s">
        <v>1188</v>
      </c>
      <c r="G1095" t="s">
        <v>1255</v>
      </c>
      <c r="H1095">
        <v>2019</v>
      </c>
      <c r="I1095">
        <v>0.57999999999999996</v>
      </c>
      <c r="J1095" t="s">
        <v>1187</v>
      </c>
      <c r="K1095" s="2"/>
      <c r="L1095" s="60"/>
    </row>
    <row r="1096" spans="1:12">
      <c r="A1096">
        <v>1</v>
      </c>
      <c r="B1096" t="s">
        <v>1072</v>
      </c>
      <c r="C1096" t="s">
        <v>1072</v>
      </c>
      <c r="D1096" t="s">
        <v>1120</v>
      </c>
      <c r="E1096" t="s">
        <v>1080</v>
      </c>
      <c r="F1096" t="s">
        <v>1188</v>
      </c>
      <c r="G1096" t="s">
        <v>1098</v>
      </c>
      <c r="H1096">
        <v>2019</v>
      </c>
      <c r="I1096">
        <v>13.24</v>
      </c>
      <c r="J1096" t="s">
        <v>1187</v>
      </c>
      <c r="K1096" s="2"/>
      <c r="L1096" s="60"/>
    </row>
    <row r="1097" spans="1:12">
      <c r="A1097">
        <v>1</v>
      </c>
      <c r="B1097" t="s">
        <v>1072</v>
      </c>
      <c r="C1097" t="s">
        <v>1072</v>
      </c>
      <c r="D1097" t="s">
        <v>1121</v>
      </c>
      <c r="E1097" t="s">
        <v>1080</v>
      </c>
      <c r="F1097" t="s">
        <v>1188</v>
      </c>
      <c r="G1097" t="s">
        <v>1097</v>
      </c>
      <c r="H1097">
        <v>2019</v>
      </c>
      <c r="I1097">
        <v>1.48</v>
      </c>
      <c r="J1097" t="s">
        <v>1187</v>
      </c>
      <c r="K1097" s="2"/>
      <c r="L1097" s="60"/>
    </row>
    <row r="1098" spans="1:12">
      <c r="A1098">
        <v>1</v>
      </c>
      <c r="B1098" t="s">
        <v>1072</v>
      </c>
      <c r="C1098" t="s">
        <v>1072</v>
      </c>
      <c r="D1098" t="s">
        <v>1122</v>
      </c>
      <c r="E1098" t="s">
        <v>1080</v>
      </c>
      <c r="F1098" t="s">
        <v>1188</v>
      </c>
      <c r="G1098" t="s">
        <v>1255</v>
      </c>
      <c r="H1098">
        <v>2019</v>
      </c>
      <c r="I1098">
        <v>1.62</v>
      </c>
      <c r="J1098" t="s">
        <v>1187</v>
      </c>
      <c r="K1098" s="2"/>
      <c r="L1098" s="60"/>
    </row>
    <row r="1099" spans="1:12">
      <c r="A1099">
        <v>1</v>
      </c>
      <c r="B1099" t="s">
        <v>1072</v>
      </c>
      <c r="C1099" t="s">
        <v>1072</v>
      </c>
      <c r="D1099" t="s">
        <v>1123</v>
      </c>
      <c r="E1099" t="s">
        <v>1080</v>
      </c>
      <c r="F1099" t="s">
        <v>1188</v>
      </c>
      <c r="G1099" t="s">
        <v>1098</v>
      </c>
      <c r="H1099">
        <v>2019</v>
      </c>
      <c r="I1099">
        <v>6.36</v>
      </c>
      <c r="J1099" t="s">
        <v>1187</v>
      </c>
      <c r="K1099" s="2"/>
      <c r="L1099" s="60"/>
    </row>
    <row r="1100" spans="1:12">
      <c r="A1100">
        <v>1</v>
      </c>
      <c r="B1100" t="s">
        <v>1072</v>
      </c>
      <c r="C1100" t="s">
        <v>1072</v>
      </c>
      <c r="D1100" t="s">
        <v>1125</v>
      </c>
      <c r="E1100" t="s">
        <v>1080</v>
      </c>
      <c r="F1100" t="s">
        <v>1184</v>
      </c>
      <c r="G1100" t="s">
        <v>1098</v>
      </c>
      <c r="H1100">
        <v>2019</v>
      </c>
      <c r="I1100">
        <v>5.42</v>
      </c>
      <c r="J1100" t="s">
        <v>1187</v>
      </c>
      <c r="K1100" s="2"/>
      <c r="L1100" s="60"/>
    </row>
    <row r="1101" spans="1:12">
      <c r="A1101">
        <v>1</v>
      </c>
      <c r="B1101" t="s">
        <v>1072</v>
      </c>
      <c r="C1101" t="s">
        <v>1072</v>
      </c>
      <c r="D1101" t="s">
        <v>1124</v>
      </c>
      <c r="E1101" t="s">
        <v>1080</v>
      </c>
      <c r="F1101" t="s">
        <v>1184</v>
      </c>
      <c r="G1101" t="s">
        <v>1255</v>
      </c>
      <c r="H1101">
        <v>2019</v>
      </c>
      <c r="I1101">
        <v>0.57999999999999996</v>
      </c>
      <c r="J1101" t="s">
        <v>1187</v>
      </c>
      <c r="K1101" s="2"/>
      <c r="L1101" s="60"/>
    </row>
    <row r="1102" spans="1:12">
      <c r="A1102">
        <v>1</v>
      </c>
      <c r="B1102" t="s">
        <v>1072</v>
      </c>
      <c r="C1102" t="s">
        <v>1072</v>
      </c>
      <c r="D1102" t="s">
        <v>1126</v>
      </c>
      <c r="E1102" t="s">
        <v>1080</v>
      </c>
      <c r="F1102" t="s">
        <v>1188</v>
      </c>
      <c r="G1102" t="s">
        <v>1097</v>
      </c>
      <c r="H1102">
        <v>2019</v>
      </c>
      <c r="I1102">
        <v>48.49</v>
      </c>
      <c r="J1102" t="s">
        <v>1187</v>
      </c>
      <c r="K1102" s="2"/>
      <c r="L1102" s="60"/>
    </row>
    <row r="1103" spans="1:12">
      <c r="A1103">
        <v>1</v>
      </c>
      <c r="B1103" t="s">
        <v>1072</v>
      </c>
      <c r="C1103" t="s">
        <v>1072</v>
      </c>
      <c r="D1103" t="s">
        <v>1127</v>
      </c>
      <c r="E1103" t="s">
        <v>1080</v>
      </c>
      <c r="F1103" t="s">
        <v>1184</v>
      </c>
      <c r="G1103" t="s">
        <v>1255</v>
      </c>
      <c r="H1103">
        <v>2019</v>
      </c>
      <c r="I1103">
        <v>76.430000000000007</v>
      </c>
      <c r="J1103" t="s">
        <v>1187</v>
      </c>
      <c r="K1103" s="2"/>
      <c r="L1103" s="60"/>
    </row>
    <row r="1104" spans="1:12">
      <c r="A1104">
        <v>1</v>
      </c>
      <c r="B1104" t="s">
        <v>1072</v>
      </c>
      <c r="C1104" t="s">
        <v>1072</v>
      </c>
      <c r="D1104" t="s">
        <v>1128</v>
      </c>
      <c r="E1104" t="s">
        <v>1080</v>
      </c>
      <c r="F1104" t="s">
        <v>1184</v>
      </c>
      <c r="G1104" t="s">
        <v>1098</v>
      </c>
      <c r="H1104">
        <v>2019</v>
      </c>
      <c r="I1104">
        <v>118.62</v>
      </c>
      <c r="J1104" t="s">
        <v>1187</v>
      </c>
      <c r="K1104" s="2"/>
      <c r="L1104" s="60"/>
    </row>
    <row r="1105" spans="1:12">
      <c r="A1105">
        <v>1</v>
      </c>
      <c r="B1105" t="s">
        <v>1072</v>
      </c>
      <c r="C1105" t="s">
        <v>1072</v>
      </c>
      <c r="D1105" t="s">
        <v>1081</v>
      </c>
      <c r="E1105" t="s">
        <v>1080</v>
      </c>
      <c r="F1105" t="s">
        <v>1184</v>
      </c>
      <c r="G1105" t="s">
        <v>1098</v>
      </c>
      <c r="H1105">
        <v>2020</v>
      </c>
      <c r="I1105">
        <v>12.7</v>
      </c>
      <c r="J1105" t="s">
        <v>1187</v>
      </c>
      <c r="K1105" s="2"/>
      <c r="L1105" s="60"/>
    </row>
    <row r="1106" spans="1:12">
      <c r="A1106">
        <v>1</v>
      </c>
      <c r="B1106" t="s">
        <v>1072</v>
      </c>
      <c r="C1106" t="s">
        <v>1072</v>
      </c>
      <c r="D1106" t="s">
        <v>1115</v>
      </c>
      <c r="E1106" t="s">
        <v>1080</v>
      </c>
      <c r="F1106" t="s">
        <v>1184</v>
      </c>
      <c r="G1106" t="s">
        <v>1097</v>
      </c>
      <c r="H1106">
        <v>2020</v>
      </c>
      <c r="I1106">
        <v>52.11</v>
      </c>
      <c r="J1106" t="s">
        <v>1187</v>
      </c>
      <c r="K1106" s="2"/>
      <c r="L1106" s="60"/>
    </row>
    <row r="1107" spans="1:12">
      <c r="A1107">
        <v>1</v>
      </c>
      <c r="B1107" t="s">
        <v>1072</v>
      </c>
      <c r="C1107" t="s">
        <v>1072</v>
      </c>
      <c r="D1107" t="s">
        <v>1116</v>
      </c>
      <c r="E1107" t="s">
        <v>1080</v>
      </c>
      <c r="F1107" t="s">
        <v>1184</v>
      </c>
      <c r="G1107" t="s">
        <v>1255</v>
      </c>
      <c r="H1107">
        <v>2020</v>
      </c>
      <c r="I1107">
        <v>113.56</v>
      </c>
      <c r="J1107" t="s">
        <v>1187</v>
      </c>
      <c r="K1107" s="2"/>
      <c r="L1107" s="60"/>
    </row>
    <row r="1108" spans="1:12">
      <c r="A1108">
        <v>1</v>
      </c>
      <c r="B1108" t="s">
        <v>1072</v>
      </c>
      <c r="C1108" t="s">
        <v>1072</v>
      </c>
      <c r="D1108" t="s">
        <v>1117</v>
      </c>
      <c r="E1108" t="s">
        <v>1080</v>
      </c>
      <c r="F1108" t="s">
        <v>1184</v>
      </c>
      <c r="G1108" t="s">
        <v>1098</v>
      </c>
      <c r="H1108">
        <v>2020</v>
      </c>
      <c r="I1108">
        <v>155.52000000000001</v>
      </c>
      <c r="J1108" t="s">
        <v>1187</v>
      </c>
      <c r="K1108" s="2"/>
      <c r="L1108" s="60"/>
    </row>
    <row r="1109" spans="1:12">
      <c r="A1109">
        <v>1</v>
      </c>
      <c r="B1109" t="s">
        <v>1072</v>
      </c>
      <c r="C1109" t="s">
        <v>1072</v>
      </c>
      <c r="D1109" t="s">
        <v>1118</v>
      </c>
      <c r="E1109" t="s">
        <v>1080</v>
      </c>
      <c r="F1109" t="s">
        <v>1188</v>
      </c>
      <c r="G1109" t="s">
        <v>1097</v>
      </c>
      <c r="H1109">
        <v>2020</v>
      </c>
      <c r="I1109">
        <v>1.04</v>
      </c>
      <c r="J1109" t="s">
        <v>1187</v>
      </c>
      <c r="K1109" s="2"/>
      <c r="L1109" s="60"/>
    </row>
    <row r="1110" spans="1:12">
      <c r="A1110">
        <v>1</v>
      </c>
      <c r="B1110" t="s">
        <v>1072</v>
      </c>
      <c r="C1110" t="s">
        <v>1072</v>
      </c>
      <c r="D1110" t="s">
        <v>1119</v>
      </c>
      <c r="E1110" t="s">
        <v>1080</v>
      </c>
      <c r="F1110" t="s">
        <v>1188</v>
      </c>
      <c r="G1110" t="s">
        <v>1255</v>
      </c>
      <c r="H1110">
        <v>2020</v>
      </c>
      <c r="I1110">
        <v>0.49</v>
      </c>
      <c r="J1110" t="s">
        <v>1187</v>
      </c>
      <c r="K1110" s="2"/>
      <c r="L1110" s="60"/>
    </row>
    <row r="1111" spans="1:12">
      <c r="A1111">
        <v>1</v>
      </c>
      <c r="B1111" t="s">
        <v>1072</v>
      </c>
      <c r="C1111" t="s">
        <v>1072</v>
      </c>
      <c r="D1111" t="s">
        <v>1120</v>
      </c>
      <c r="E1111" t="s">
        <v>1080</v>
      </c>
      <c r="F1111" t="s">
        <v>1188</v>
      </c>
      <c r="G1111" t="s">
        <v>1098</v>
      </c>
      <c r="H1111">
        <v>2020</v>
      </c>
      <c r="I1111">
        <v>10.39</v>
      </c>
      <c r="J1111" t="s">
        <v>1187</v>
      </c>
      <c r="K1111" s="2"/>
      <c r="L1111" s="60"/>
    </row>
    <row r="1112" spans="1:12">
      <c r="A1112">
        <v>1</v>
      </c>
      <c r="B1112" t="s">
        <v>1072</v>
      </c>
      <c r="C1112" t="s">
        <v>1072</v>
      </c>
      <c r="D1112" t="s">
        <v>1121</v>
      </c>
      <c r="E1112" t="s">
        <v>1080</v>
      </c>
      <c r="F1112" t="s">
        <v>1188</v>
      </c>
      <c r="G1112" t="s">
        <v>1097</v>
      </c>
      <c r="H1112">
        <v>2020</v>
      </c>
      <c r="I1112">
        <v>1.25</v>
      </c>
      <c r="J1112" t="s">
        <v>1187</v>
      </c>
      <c r="K1112" s="2"/>
      <c r="L1112" s="60"/>
    </row>
    <row r="1113" spans="1:12">
      <c r="A1113">
        <v>1</v>
      </c>
      <c r="B1113" t="s">
        <v>1072</v>
      </c>
      <c r="C1113" t="s">
        <v>1072</v>
      </c>
      <c r="D1113" t="s">
        <v>1122</v>
      </c>
      <c r="E1113" t="s">
        <v>1080</v>
      </c>
      <c r="F1113" t="s">
        <v>1188</v>
      </c>
      <c r="G1113" t="s">
        <v>1255</v>
      </c>
      <c r="H1113">
        <v>2020</v>
      </c>
      <c r="I1113">
        <v>0.7</v>
      </c>
      <c r="J1113" t="s">
        <v>1187</v>
      </c>
      <c r="K1113" s="2"/>
      <c r="L1113" s="60"/>
    </row>
    <row r="1114" spans="1:12">
      <c r="A1114">
        <v>1</v>
      </c>
      <c r="B1114" t="s">
        <v>1072</v>
      </c>
      <c r="C1114" t="s">
        <v>1072</v>
      </c>
      <c r="D1114" t="s">
        <v>1123</v>
      </c>
      <c r="E1114" t="s">
        <v>1080</v>
      </c>
      <c r="F1114" t="s">
        <v>1188</v>
      </c>
      <c r="G1114" t="s">
        <v>1098</v>
      </c>
      <c r="H1114">
        <v>2020</v>
      </c>
      <c r="I1114">
        <v>5.26</v>
      </c>
      <c r="J1114" t="s">
        <v>1187</v>
      </c>
      <c r="K1114" s="2"/>
      <c r="L1114" s="60"/>
    </row>
    <row r="1115" spans="1:12">
      <c r="A1115">
        <v>1</v>
      </c>
      <c r="B1115" t="s">
        <v>1072</v>
      </c>
      <c r="C1115" t="s">
        <v>1072</v>
      </c>
      <c r="D1115" t="s">
        <v>1125</v>
      </c>
      <c r="E1115" t="s">
        <v>1080</v>
      </c>
      <c r="F1115" t="s">
        <v>1184</v>
      </c>
      <c r="G1115" t="s">
        <v>1098</v>
      </c>
      <c r="H1115">
        <v>2020</v>
      </c>
      <c r="I1115">
        <v>5.34</v>
      </c>
      <c r="J1115" t="s">
        <v>1187</v>
      </c>
      <c r="K1115" s="2"/>
      <c r="L1115" s="60"/>
    </row>
    <row r="1116" spans="1:12">
      <c r="A1116">
        <v>1</v>
      </c>
      <c r="B1116" t="s">
        <v>1072</v>
      </c>
      <c r="C1116" t="s">
        <v>1072</v>
      </c>
      <c r="D1116" t="s">
        <v>1124</v>
      </c>
      <c r="E1116" t="s">
        <v>1080</v>
      </c>
      <c r="F1116" t="s">
        <v>1184</v>
      </c>
      <c r="G1116" t="s">
        <v>1255</v>
      </c>
      <c r="H1116">
        <v>2020</v>
      </c>
      <c r="I1116">
        <v>0.47</v>
      </c>
      <c r="J1116" t="s">
        <v>1187</v>
      </c>
      <c r="K1116" s="2"/>
      <c r="L1116" s="60"/>
    </row>
    <row r="1117" spans="1:12">
      <c r="A1117">
        <v>1</v>
      </c>
      <c r="B1117" t="s">
        <v>1072</v>
      </c>
      <c r="C1117" t="s">
        <v>1072</v>
      </c>
      <c r="D1117" t="s">
        <v>1126</v>
      </c>
      <c r="E1117" t="s">
        <v>1080</v>
      </c>
      <c r="F1117" t="s">
        <v>1188</v>
      </c>
      <c r="G1117" t="s">
        <v>1097</v>
      </c>
      <c r="H1117">
        <v>2020</v>
      </c>
      <c r="I1117">
        <v>21.17</v>
      </c>
      <c r="J1117" t="s">
        <v>1187</v>
      </c>
      <c r="K1117" s="2"/>
      <c r="L1117" s="60"/>
    </row>
    <row r="1118" spans="1:12">
      <c r="A1118">
        <v>1</v>
      </c>
      <c r="B1118" t="s">
        <v>1072</v>
      </c>
      <c r="C1118" t="s">
        <v>1072</v>
      </c>
      <c r="D1118" t="s">
        <v>1127</v>
      </c>
      <c r="E1118" t="s">
        <v>1080</v>
      </c>
      <c r="F1118" t="s">
        <v>1184</v>
      </c>
      <c r="G1118" t="s">
        <v>1255</v>
      </c>
      <c r="H1118">
        <v>2020</v>
      </c>
      <c r="I1118">
        <v>31.59</v>
      </c>
      <c r="J1118" t="s">
        <v>1187</v>
      </c>
      <c r="K1118" s="2"/>
      <c r="L1118" s="60"/>
    </row>
    <row r="1119" spans="1:12">
      <c r="A1119">
        <v>1</v>
      </c>
      <c r="B1119" t="s">
        <v>1072</v>
      </c>
      <c r="C1119" t="s">
        <v>1072</v>
      </c>
      <c r="D1119" t="s">
        <v>1128</v>
      </c>
      <c r="E1119" t="s">
        <v>1080</v>
      </c>
      <c r="F1119" t="s">
        <v>1184</v>
      </c>
      <c r="G1119" t="s">
        <v>1098</v>
      </c>
      <c r="H1119">
        <v>2020</v>
      </c>
      <c r="I1119">
        <v>65.87</v>
      </c>
      <c r="J1119" t="s">
        <v>1187</v>
      </c>
      <c r="K1119" s="2"/>
      <c r="L1119" s="60"/>
    </row>
    <row r="1120" spans="1:12">
      <c r="A1120">
        <v>1</v>
      </c>
      <c r="B1120" t="s">
        <v>1072</v>
      </c>
      <c r="C1120" t="s">
        <v>1072</v>
      </c>
      <c r="D1120" t="s">
        <v>1081</v>
      </c>
      <c r="E1120" t="s">
        <v>1080</v>
      </c>
      <c r="F1120" t="s">
        <v>1184</v>
      </c>
      <c r="G1120" t="s">
        <v>1098</v>
      </c>
      <c r="H1120">
        <v>2021</v>
      </c>
      <c r="I1120">
        <v>13.82</v>
      </c>
      <c r="J1120" t="s">
        <v>1187</v>
      </c>
      <c r="K1120" s="2"/>
      <c r="L1120" s="60"/>
    </row>
    <row r="1121" spans="1:12">
      <c r="A1121">
        <v>1</v>
      </c>
      <c r="B1121" t="s">
        <v>1072</v>
      </c>
      <c r="C1121" t="s">
        <v>1072</v>
      </c>
      <c r="D1121" t="s">
        <v>1115</v>
      </c>
      <c r="E1121" t="s">
        <v>1080</v>
      </c>
      <c r="F1121" t="s">
        <v>1184</v>
      </c>
      <c r="G1121" t="s">
        <v>1097</v>
      </c>
      <c r="H1121">
        <v>2021</v>
      </c>
      <c r="I1121">
        <v>54.56</v>
      </c>
      <c r="J1121" t="s">
        <v>1187</v>
      </c>
      <c r="K1121" s="2"/>
      <c r="L1121" s="60"/>
    </row>
    <row r="1122" spans="1:12">
      <c r="A1122">
        <v>1</v>
      </c>
      <c r="B1122" t="s">
        <v>1072</v>
      </c>
      <c r="C1122" t="s">
        <v>1072</v>
      </c>
      <c r="D1122" t="s">
        <v>1116</v>
      </c>
      <c r="E1122" t="s">
        <v>1080</v>
      </c>
      <c r="F1122" t="s">
        <v>1184</v>
      </c>
      <c r="G1122" t="s">
        <v>1255</v>
      </c>
      <c r="H1122">
        <v>2021</v>
      </c>
      <c r="I1122">
        <v>122.38</v>
      </c>
      <c r="J1122" t="s">
        <v>1187</v>
      </c>
      <c r="K1122" s="2"/>
      <c r="L1122" s="60"/>
    </row>
    <row r="1123" spans="1:12">
      <c r="A1123">
        <v>1</v>
      </c>
      <c r="B1123" t="s">
        <v>1072</v>
      </c>
      <c r="C1123" t="s">
        <v>1072</v>
      </c>
      <c r="D1123" t="s">
        <v>1117</v>
      </c>
      <c r="E1123" t="s">
        <v>1080</v>
      </c>
      <c r="F1123" t="s">
        <v>1184</v>
      </c>
      <c r="G1123" t="s">
        <v>1098</v>
      </c>
      <c r="H1123">
        <v>2021</v>
      </c>
      <c r="I1123">
        <v>209.14</v>
      </c>
      <c r="J1123" t="s">
        <v>1187</v>
      </c>
      <c r="K1123" s="2"/>
      <c r="L1123" s="60"/>
    </row>
    <row r="1124" spans="1:12">
      <c r="A1124">
        <v>1</v>
      </c>
      <c r="B1124" t="s">
        <v>1072</v>
      </c>
      <c r="C1124" t="s">
        <v>1072</v>
      </c>
      <c r="D1124" t="s">
        <v>1118</v>
      </c>
      <c r="E1124" t="s">
        <v>1080</v>
      </c>
      <c r="F1124" t="s">
        <v>1188</v>
      </c>
      <c r="G1124" t="s">
        <v>1097</v>
      </c>
      <c r="H1124">
        <v>2021</v>
      </c>
      <c r="I1124">
        <v>1.1000000000000001</v>
      </c>
      <c r="J1124" t="s">
        <v>1187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1119</v>
      </c>
      <c r="E1125" t="s">
        <v>1080</v>
      </c>
      <c r="F1125" t="s">
        <v>1188</v>
      </c>
      <c r="G1125" t="s">
        <v>1255</v>
      </c>
      <c r="H1125">
        <v>2021</v>
      </c>
      <c r="I1125">
        <v>0.55000000000000004</v>
      </c>
      <c r="J1125" t="s">
        <v>1187</v>
      </c>
      <c r="K1125" s="2"/>
      <c r="L1125" s="60"/>
    </row>
    <row r="1126" spans="1:12">
      <c r="A1126">
        <v>1</v>
      </c>
      <c r="B1126" t="s">
        <v>1072</v>
      </c>
      <c r="C1126" t="s">
        <v>1072</v>
      </c>
      <c r="D1126" t="s">
        <v>1120</v>
      </c>
      <c r="E1126" t="s">
        <v>1080</v>
      </c>
      <c r="F1126" t="s">
        <v>1188</v>
      </c>
      <c r="G1126" t="s">
        <v>1098</v>
      </c>
      <c r="H1126">
        <v>2021</v>
      </c>
      <c r="I1126">
        <v>10.32</v>
      </c>
      <c r="J1126" t="s">
        <v>1187</v>
      </c>
      <c r="K1126" s="2"/>
      <c r="L1126" s="60"/>
    </row>
    <row r="1127" spans="1:12">
      <c r="A1127">
        <v>1</v>
      </c>
      <c r="B1127" t="s">
        <v>1072</v>
      </c>
      <c r="C1127" t="s">
        <v>1072</v>
      </c>
      <c r="D1127" t="s">
        <v>1121</v>
      </c>
      <c r="E1127" t="s">
        <v>1080</v>
      </c>
      <c r="F1127" t="s">
        <v>1188</v>
      </c>
      <c r="G1127" t="s">
        <v>1097</v>
      </c>
      <c r="H1127">
        <v>2021</v>
      </c>
      <c r="I1127">
        <v>1.57</v>
      </c>
      <c r="J1127" t="s">
        <v>1187</v>
      </c>
      <c r="K1127" s="2"/>
      <c r="L1127" s="60"/>
    </row>
    <row r="1128" spans="1:12">
      <c r="A1128">
        <v>1</v>
      </c>
      <c r="B1128" t="s">
        <v>1072</v>
      </c>
      <c r="C1128" t="s">
        <v>1072</v>
      </c>
      <c r="D1128" t="s">
        <v>1122</v>
      </c>
      <c r="E1128" t="s">
        <v>1080</v>
      </c>
      <c r="F1128" t="s">
        <v>1188</v>
      </c>
      <c r="G1128" t="s">
        <v>1255</v>
      </c>
      <c r="H1128">
        <v>2021</v>
      </c>
      <c r="I1128">
        <v>1.45</v>
      </c>
      <c r="J1128" t="s">
        <v>1187</v>
      </c>
      <c r="K1128" s="2"/>
      <c r="L1128" s="60"/>
    </row>
    <row r="1129" spans="1:12">
      <c r="A1129">
        <v>1</v>
      </c>
      <c r="B1129" t="s">
        <v>1072</v>
      </c>
      <c r="C1129" t="s">
        <v>1072</v>
      </c>
      <c r="D1129" t="s">
        <v>1123</v>
      </c>
      <c r="E1129" t="s">
        <v>1080</v>
      </c>
      <c r="F1129" t="s">
        <v>1188</v>
      </c>
      <c r="G1129" t="s">
        <v>1098</v>
      </c>
      <c r="H1129">
        <v>2021</v>
      </c>
      <c r="I1129">
        <v>7.23</v>
      </c>
      <c r="J1129" t="s">
        <v>1187</v>
      </c>
      <c r="K1129" s="2"/>
      <c r="L1129" s="60"/>
    </row>
    <row r="1130" spans="1:12">
      <c r="A1130">
        <v>1</v>
      </c>
      <c r="B1130" t="s">
        <v>1072</v>
      </c>
      <c r="C1130" t="s">
        <v>1072</v>
      </c>
      <c r="D1130" t="s">
        <v>1125</v>
      </c>
      <c r="E1130" t="s">
        <v>1080</v>
      </c>
      <c r="F1130" t="s">
        <v>1184</v>
      </c>
      <c r="G1130" t="s">
        <v>1098</v>
      </c>
      <c r="H1130">
        <v>2021</v>
      </c>
      <c r="I1130">
        <v>5.43</v>
      </c>
      <c r="J1130" t="s">
        <v>1187</v>
      </c>
      <c r="K1130" s="2"/>
      <c r="L1130" s="60"/>
    </row>
    <row r="1131" spans="1:12">
      <c r="A1131">
        <v>1</v>
      </c>
      <c r="B1131" t="s">
        <v>1072</v>
      </c>
      <c r="C1131" t="s">
        <v>1072</v>
      </c>
      <c r="D1131" t="s">
        <v>1124</v>
      </c>
      <c r="E1131" t="s">
        <v>1080</v>
      </c>
      <c r="F1131" t="s">
        <v>1184</v>
      </c>
      <c r="G1131" t="s">
        <v>1255</v>
      </c>
      <c r="H1131">
        <v>2021</v>
      </c>
      <c r="I1131">
        <v>0.46</v>
      </c>
      <c r="J1131" t="s">
        <v>1187</v>
      </c>
      <c r="K1131" s="2"/>
      <c r="L1131" s="60"/>
    </row>
    <row r="1132" spans="1:12">
      <c r="A1132">
        <v>1</v>
      </c>
      <c r="B1132" t="s">
        <v>1072</v>
      </c>
      <c r="C1132" t="s">
        <v>1072</v>
      </c>
      <c r="D1132" t="s">
        <v>1126</v>
      </c>
      <c r="E1132" t="s">
        <v>1080</v>
      </c>
      <c r="F1132" t="s">
        <v>1188</v>
      </c>
      <c r="G1132" t="s">
        <v>1097</v>
      </c>
      <c r="H1132">
        <v>2021</v>
      </c>
      <c r="I1132">
        <v>20.8</v>
      </c>
      <c r="J1132" t="s">
        <v>1187</v>
      </c>
      <c r="K1132" s="2"/>
      <c r="L1132" s="60"/>
    </row>
    <row r="1133" spans="1:12">
      <c r="A1133">
        <v>1</v>
      </c>
      <c r="B1133" t="s">
        <v>1072</v>
      </c>
      <c r="C1133" t="s">
        <v>1072</v>
      </c>
      <c r="D1133" t="s">
        <v>1127</v>
      </c>
      <c r="E1133" t="s">
        <v>1080</v>
      </c>
      <c r="F1133" t="s">
        <v>1184</v>
      </c>
      <c r="G1133" t="s">
        <v>1255</v>
      </c>
      <c r="H1133">
        <v>2021</v>
      </c>
      <c r="I1133">
        <v>33.24</v>
      </c>
      <c r="J1133" t="s">
        <v>1187</v>
      </c>
      <c r="K1133" s="2"/>
      <c r="L1133" s="60"/>
    </row>
    <row r="1134" spans="1:12">
      <c r="A1134">
        <v>1</v>
      </c>
      <c r="B1134" t="s">
        <v>1072</v>
      </c>
      <c r="C1134" t="s">
        <v>1072</v>
      </c>
      <c r="D1134" t="s">
        <v>1128</v>
      </c>
      <c r="E1134" t="s">
        <v>1080</v>
      </c>
      <c r="F1134" t="s">
        <v>1184</v>
      </c>
      <c r="G1134" t="s">
        <v>1098</v>
      </c>
      <c r="H1134">
        <v>2021</v>
      </c>
      <c r="I1134">
        <v>67.39</v>
      </c>
      <c r="J1134" t="s">
        <v>1187</v>
      </c>
      <c r="K1134" s="2"/>
      <c r="L1134" s="60"/>
    </row>
    <row r="1135" spans="1:12">
      <c r="A1135">
        <v>1</v>
      </c>
      <c r="B1135" t="s">
        <v>1072</v>
      </c>
      <c r="C1135" t="s">
        <v>1072</v>
      </c>
      <c r="D1135" t="s">
        <v>1081</v>
      </c>
      <c r="E1135" t="s">
        <v>1080</v>
      </c>
      <c r="F1135" t="s">
        <v>1184</v>
      </c>
      <c r="G1135" t="s">
        <v>1098</v>
      </c>
      <c r="H1135">
        <v>2018</v>
      </c>
      <c r="I1135">
        <v>26.6</v>
      </c>
      <c r="J1135" t="s">
        <v>1187</v>
      </c>
      <c r="K1135" s="2"/>
      <c r="L1135" s="60"/>
    </row>
    <row r="1136" spans="1:12">
      <c r="A1136">
        <v>1</v>
      </c>
      <c r="B1136" t="s">
        <v>1072</v>
      </c>
      <c r="C1136" t="s">
        <v>1072</v>
      </c>
      <c r="D1136" t="s">
        <v>1115</v>
      </c>
      <c r="E1136" t="s">
        <v>1080</v>
      </c>
      <c r="F1136" t="s">
        <v>1184</v>
      </c>
      <c r="G1136" t="s">
        <v>1097</v>
      </c>
      <c r="H1136">
        <v>2018</v>
      </c>
      <c r="I1136">
        <v>87.3</v>
      </c>
      <c r="J1136" t="s">
        <v>1187</v>
      </c>
      <c r="K1136" s="2"/>
      <c r="L1136" s="60"/>
    </row>
    <row r="1137" spans="1:12">
      <c r="A1137">
        <v>1</v>
      </c>
      <c r="B1137" t="s">
        <v>1072</v>
      </c>
      <c r="C1137" t="s">
        <v>1072</v>
      </c>
      <c r="D1137" t="s">
        <v>1116</v>
      </c>
      <c r="E1137" t="s">
        <v>1080</v>
      </c>
      <c r="F1137" t="s">
        <v>1184</v>
      </c>
      <c r="G1137" t="s">
        <v>1255</v>
      </c>
      <c r="H1137">
        <v>2018</v>
      </c>
      <c r="I1137">
        <v>182.33</v>
      </c>
      <c r="J1137" t="s">
        <v>1187</v>
      </c>
      <c r="K1137" s="2"/>
      <c r="L1137" s="60"/>
    </row>
    <row r="1138" spans="1:12">
      <c r="A1138">
        <v>1</v>
      </c>
      <c r="B1138" t="s">
        <v>1072</v>
      </c>
      <c r="C1138" t="s">
        <v>1072</v>
      </c>
      <c r="D1138" t="s">
        <v>1117</v>
      </c>
      <c r="E1138" t="s">
        <v>1080</v>
      </c>
      <c r="F1138" t="s">
        <v>1184</v>
      </c>
      <c r="G1138" t="s">
        <v>1098</v>
      </c>
      <c r="H1138">
        <v>2018</v>
      </c>
      <c r="I1138">
        <v>213.43</v>
      </c>
      <c r="J1138" t="s">
        <v>1187</v>
      </c>
      <c r="K1138" s="2"/>
      <c r="L1138" s="60"/>
    </row>
    <row r="1139" spans="1:12">
      <c r="A1139">
        <v>1</v>
      </c>
      <c r="B1139" t="s">
        <v>1072</v>
      </c>
      <c r="C1139" t="s">
        <v>1072</v>
      </c>
      <c r="D1139" t="s">
        <v>1118</v>
      </c>
      <c r="E1139" t="s">
        <v>1080</v>
      </c>
      <c r="F1139" t="s">
        <v>1188</v>
      </c>
      <c r="G1139" t="s">
        <v>1097</v>
      </c>
      <c r="H1139">
        <v>2018</v>
      </c>
      <c r="I1139">
        <v>1.33</v>
      </c>
      <c r="J1139" t="s">
        <v>1187</v>
      </c>
      <c r="K1139" s="2"/>
      <c r="L1139" s="60"/>
    </row>
    <row r="1140" spans="1:12">
      <c r="A1140">
        <v>1</v>
      </c>
      <c r="B1140" t="s">
        <v>1072</v>
      </c>
      <c r="C1140" t="s">
        <v>1072</v>
      </c>
      <c r="D1140" t="s">
        <v>1119</v>
      </c>
      <c r="E1140" t="s">
        <v>1080</v>
      </c>
      <c r="F1140" t="s">
        <v>1188</v>
      </c>
      <c r="G1140" t="s">
        <v>1255</v>
      </c>
      <c r="H1140">
        <v>2018</v>
      </c>
      <c r="I1140">
        <v>0.69</v>
      </c>
      <c r="J1140" t="s">
        <v>1187</v>
      </c>
      <c r="K1140" s="2"/>
      <c r="L1140" s="60"/>
    </row>
    <row r="1141" spans="1:12">
      <c r="A1141">
        <v>1</v>
      </c>
      <c r="B1141" t="s">
        <v>1072</v>
      </c>
      <c r="C1141" t="s">
        <v>1072</v>
      </c>
      <c r="D1141" t="s">
        <v>1120</v>
      </c>
      <c r="E1141" t="s">
        <v>1080</v>
      </c>
      <c r="F1141" t="s">
        <v>1188</v>
      </c>
      <c r="G1141" t="s">
        <v>1098</v>
      </c>
      <c r="H1141">
        <v>2018</v>
      </c>
      <c r="I1141">
        <v>12.79</v>
      </c>
      <c r="J1141" t="s">
        <v>1187</v>
      </c>
      <c r="K1141" s="2"/>
      <c r="L1141" s="60"/>
    </row>
    <row r="1142" spans="1:12">
      <c r="A1142">
        <v>1</v>
      </c>
      <c r="B1142" t="s">
        <v>1072</v>
      </c>
      <c r="C1142" t="s">
        <v>1072</v>
      </c>
      <c r="D1142" t="s">
        <v>1121</v>
      </c>
      <c r="E1142" t="s">
        <v>1080</v>
      </c>
      <c r="F1142" t="s">
        <v>1188</v>
      </c>
      <c r="G1142" t="s">
        <v>1097</v>
      </c>
      <c r="H1142">
        <v>2018</v>
      </c>
      <c r="I1142">
        <v>1.99</v>
      </c>
      <c r="J1142" t="s">
        <v>1187</v>
      </c>
      <c r="K1142" s="2"/>
      <c r="L1142" s="60"/>
    </row>
    <row r="1143" spans="1:12">
      <c r="A1143">
        <v>1</v>
      </c>
      <c r="B1143" t="s">
        <v>1072</v>
      </c>
      <c r="C1143" t="s">
        <v>1072</v>
      </c>
      <c r="D1143" t="s">
        <v>1122</v>
      </c>
      <c r="E1143" t="s">
        <v>1080</v>
      </c>
      <c r="F1143" t="s">
        <v>1188</v>
      </c>
      <c r="G1143" t="s">
        <v>1255</v>
      </c>
      <c r="H1143">
        <v>2018</v>
      </c>
      <c r="I1143">
        <v>1.27</v>
      </c>
      <c r="J1143" t="s">
        <v>1187</v>
      </c>
      <c r="K1143" s="2"/>
      <c r="L1143" s="60"/>
    </row>
    <row r="1144" spans="1:12">
      <c r="A1144">
        <v>1</v>
      </c>
      <c r="B1144" t="s">
        <v>1072</v>
      </c>
      <c r="C1144" t="s">
        <v>1072</v>
      </c>
      <c r="D1144" t="s">
        <v>1123</v>
      </c>
      <c r="E1144" t="s">
        <v>1080</v>
      </c>
      <c r="F1144" t="s">
        <v>1188</v>
      </c>
      <c r="G1144" t="s">
        <v>1098</v>
      </c>
      <c r="H1144">
        <v>2018</v>
      </c>
      <c r="I1144">
        <v>7.34</v>
      </c>
      <c r="J1144" t="s">
        <v>1187</v>
      </c>
      <c r="K1144" s="2"/>
      <c r="L1144" s="60"/>
    </row>
    <row r="1145" spans="1:12">
      <c r="A1145">
        <v>1</v>
      </c>
      <c r="B1145" t="s">
        <v>1072</v>
      </c>
      <c r="C1145" t="s">
        <v>1072</v>
      </c>
      <c r="D1145" t="s">
        <v>1125</v>
      </c>
      <c r="E1145" t="s">
        <v>1080</v>
      </c>
      <c r="F1145" t="s">
        <v>1184</v>
      </c>
      <c r="G1145" t="s">
        <v>1098</v>
      </c>
      <c r="H1145">
        <v>2018</v>
      </c>
      <c r="I1145">
        <v>5.4</v>
      </c>
      <c r="J1145" t="s">
        <v>1187</v>
      </c>
      <c r="K1145" s="2"/>
      <c r="L1145" s="60"/>
    </row>
    <row r="1146" spans="1:12">
      <c r="A1146">
        <v>1</v>
      </c>
      <c r="B1146" t="s">
        <v>1072</v>
      </c>
      <c r="C1146" t="s">
        <v>1072</v>
      </c>
      <c r="D1146" t="s">
        <v>1124</v>
      </c>
      <c r="E1146" t="s">
        <v>1080</v>
      </c>
      <c r="F1146" t="s">
        <v>1184</v>
      </c>
      <c r="G1146" t="s">
        <v>1255</v>
      </c>
      <c r="H1146">
        <v>2018</v>
      </c>
      <c r="I1146">
        <v>0.47</v>
      </c>
      <c r="J1146" t="s">
        <v>1187</v>
      </c>
      <c r="K1146" s="2"/>
      <c r="L1146" s="60"/>
    </row>
    <row r="1147" spans="1:12">
      <c r="A1147">
        <v>1</v>
      </c>
      <c r="B1147" t="s">
        <v>1072</v>
      </c>
      <c r="C1147" t="s">
        <v>1072</v>
      </c>
      <c r="D1147" t="s">
        <v>1126</v>
      </c>
      <c r="E1147" t="s">
        <v>1080</v>
      </c>
      <c r="F1147" t="s">
        <v>1188</v>
      </c>
      <c r="G1147" t="s">
        <v>1097</v>
      </c>
      <c r="H1147">
        <v>2018</v>
      </c>
      <c r="I1147">
        <v>48.81</v>
      </c>
      <c r="J1147" t="s">
        <v>1187</v>
      </c>
      <c r="K1147" s="2"/>
      <c r="L1147" s="60"/>
    </row>
    <row r="1148" spans="1:12">
      <c r="A1148">
        <v>1</v>
      </c>
      <c r="B1148" t="s">
        <v>1072</v>
      </c>
      <c r="C1148" t="s">
        <v>1072</v>
      </c>
      <c r="D1148" t="s">
        <v>1127</v>
      </c>
      <c r="E1148" t="s">
        <v>1080</v>
      </c>
      <c r="F1148" t="s">
        <v>1184</v>
      </c>
      <c r="G1148" t="s">
        <v>1255</v>
      </c>
      <c r="H1148">
        <v>2018</v>
      </c>
      <c r="I1148">
        <v>78.11</v>
      </c>
      <c r="J1148" t="s">
        <v>1187</v>
      </c>
      <c r="K1148" s="2"/>
      <c r="L1148" s="60"/>
    </row>
    <row r="1149" spans="1:12">
      <c r="A1149">
        <v>1</v>
      </c>
      <c r="B1149" t="s">
        <v>1072</v>
      </c>
      <c r="C1149" t="s">
        <v>1072</v>
      </c>
      <c r="D1149" t="s">
        <v>1128</v>
      </c>
      <c r="E1149" t="s">
        <v>1080</v>
      </c>
      <c r="F1149" t="s">
        <v>1184</v>
      </c>
      <c r="G1149" t="s">
        <v>1098</v>
      </c>
      <c r="H1149">
        <v>2018</v>
      </c>
      <c r="I1149">
        <v>128.49</v>
      </c>
      <c r="J1149" t="s">
        <v>1187</v>
      </c>
      <c r="K1149" s="2"/>
      <c r="L1149" s="60"/>
    </row>
    <row r="1150" spans="1:12">
      <c r="A1150">
        <v>1</v>
      </c>
      <c r="B1150" t="s">
        <v>1072</v>
      </c>
      <c r="C1150" t="s">
        <v>1072</v>
      </c>
      <c r="D1150" t="s">
        <v>1081</v>
      </c>
      <c r="E1150" t="s">
        <v>1080</v>
      </c>
      <c r="F1150" t="s">
        <v>1184</v>
      </c>
      <c r="G1150" t="s">
        <v>1098</v>
      </c>
      <c r="H1150">
        <v>2019</v>
      </c>
      <c r="I1150">
        <v>23.28</v>
      </c>
      <c r="J1150" t="s">
        <v>1187</v>
      </c>
      <c r="K1150" s="2"/>
      <c r="L1150" s="60"/>
    </row>
    <row r="1151" spans="1:12">
      <c r="A1151">
        <v>1</v>
      </c>
      <c r="B1151" t="s">
        <v>1072</v>
      </c>
      <c r="C1151" t="s">
        <v>1072</v>
      </c>
      <c r="D1151" t="s">
        <v>1115</v>
      </c>
      <c r="E1151" t="s">
        <v>1080</v>
      </c>
      <c r="F1151" t="s">
        <v>1184</v>
      </c>
      <c r="G1151" t="s">
        <v>1097</v>
      </c>
      <c r="H1151">
        <v>2019</v>
      </c>
      <c r="I1151">
        <v>82.64</v>
      </c>
      <c r="J1151" t="s">
        <v>1187</v>
      </c>
      <c r="K1151" s="2"/>
      <c r="L1151" s="60"/>
    </row>
    <row r="1152" spans="1:12">
      <c r="A1152">
        <v>1</v>
      </c>
      <c r="B1152" t="s">
        <v>1072</v>
      </c>
      <c r="C1152" t="s">
        <v>1072</v>
      </c>
      <c r="D1152" t="s">
        <v>1116</v>
      </c>
      <c r="E1152" t="s">
        <v>1080</v>
      </c>
      <c r="F1152" t="s">
        <v>1184</v>
      </c>
      <c r="G1152" t="s">
        <v>1255</v>
      </c>
      <c r="H1152">
        <v>2019</v>
      </c>
      <c r="I1152">
        <v>177.88</v>
      </c>
      <c r="J1152" t="s">
        <v>1187</v>
      </c>
      <c r="K1152" s="2"/>
      <c r="L1152" s="60"/>
    </row>
    <row r="1153" spans="1:12">
      <c r="A1153">
        <v>1</v>
      </c>
      <c r="B1153" t="s">
        <v>1072</v>
      </c>
      <c r="C1153" t="s">
        <v>1072</v>
      </c>
      <c r="D1153" t="s">
        <v>1117</v>
      </c>
      <c r="E1153" t="s">
        <v>1080</v>
      </c>
      <c r="F1153" t="s">
        <v>1184</v>
      </c>
      <c r="G1153" t="s">
        <v>1098</v>
      </c>
      <c r="H1153">
        <v>2019</v>
      </c>
      <c r="I1153">
        <v>214.77</v>
      </c>
      <c r="J1153" t="s">
        <v>1187</v>
      </c>
      <c r="K1153" s="2"/>
      <c r="L1153" s="60"/>
    </row>
    <row r="1154" spans="1:12">
      <c r="A1154">
        <v>1</v>
      </c>
      <c r="B1154" t="s">
        <v>1072</v>
      </c>
      <c r="C1154" t="s">
        <v>1072</v>
      </c>
      <c r="D1154" t="s">
        <v>1118</v>
      </c>
      <c r="E1154" t="s">
        <v>1080</v>
      </c>
      <c r="F1154" t="s">
        <v>1188</v>
      </c>
      <c r="G1154" t="s">
        <v>1097</v>
      </c>
      <c r="H1154">
        <v>2019</v>
      </c>
      <c r="I1154">
        <v>1.22</v>
      </c>
      <c r="J1154" t="s">
        <v>1187</v>
      </c>
      <c r="K1154" s="2"/>
      <c r="L1154" s="60"/>
    </row>
    <row r="1155" spans="1:12">
      <c r="A1155">
        <v>1</v>
      </c>
      <c r="B1155" t="s">
        <v>1072</v>
      </c>
      <c r="C1155" t="s">
        <v>1072</v>
      </c>
      <c r="D1155" t="s">
        <v>1119</v>
      </c>
      <c r="E1155" t="s">
        <v>1080</v>
      </c>
      <c r="F1155" t="s">
        <v>1188</v>
      </c>
      <c r="G1155" t="s">
        <v>1255</v>
      </c>
      <c r="H1155">
        <v>2019</v>
      </c>
      <c r="I1155">
        <v>0.57999999999999996</v>
      </c>
      <c r="J1155" t="s">
        <v>1187</v>
      </c>
      <c r="K1155" s="2"/>
      <c r="L1155" s="60"/>
    </row>
    <row r="1156" spans="1:12">
      <c r="A1156">
        <v>1</v>
      </c>
      <c r="B1156" t="s">
        <v>1072</v>
      </c>
      <c r="C1156" t="s">
        <v>1072</v>
      </c>
      <c r="D1156" t="s">
        <v>1120</v>
      </c>
      <c r="E1156" t="s">
        <v>1080</v>
      </c>
      <c r="F1156" t="s">
        <v>1188</v>
      </c>
      <c r="G1156" t="s">
        <v>1098</v>
      </c>
      <c r="H1156">
        <v>2019</v>
      </c>
      <c r="I1156">
        <v>13.24</v>
      </c>
      <c r="J1156" t="s">
        <v>1187</v>
      </c>
      <c r="K1156" s="2"/>
      <c r="L1156" s="60"/>
    </row>
    <row r="1157" spans="1:12">
      <c r="A1157">
        <v>1</v>
      </c>
      <c r="B1157" t="s">
        <v>1072</v>
      </c>
      <c r="C1157" t="s">
        <v>1072</v>
      </c>
      <c r="D1157" t="s">
        <v>1121</v>
      </c>
      <c r="E1157" t="s">
        <v>1080</v>
      </c>
      <c r="F1157" t="s">
        <v>1188</v>
      </c>
      <c r="G1157" t="s">
        <v>1097</v>
      </c>
      <c r="H1157">
        <v>2019</v>
      </c>
      <c r="I1157">
        <v>1.48</v>
      </c>
      <c r="J1157" t="s">
        <v>1187</v>
      </c>
      <c r="K1157" s="2"/>
      <c r="L1157" s="60"/>
    </row>
    <row r="1158" spans="1:12">
      <c r="A1158">
        <v>1</v>
      </c>
      <c r="B1158" t="s">
        <v>1072</v>
      </c>
      <c r="C1158" t="s">
        <v>1072</v>
      </c>
      <c r="D1158" t="s">
        <v>1122</v>
      </c>
      <c r="E1158" t="s">
        <v>1080</v>
      </c>
      <c r="F1158" t="s">
        <v>1188</v>
      </c>
      <c r="G1158" t="s">
        <v>1255</v>
      </c>
      <c r="H1158">
        <v>2019</v>
      </c>
      <c r="I1158">
        <v>1.62</v>
      </c>
      <c r="J1158" t="s">
        <v>1187</v>
      </c>
      <c r="K1158" s="2"/>
      <c r="L1158" s="60"/>
    </row>
    <row r="1159" spans="1:12">
      <c r="A1159">
        <v>1</v>
      </c>
      <c r="B1159" t="s">
        <v>1072</v>
      </c>
      <c r="C1159" t="s">
        <v>1072</v>
      </c>
      <c r="D1159" t="s">
        <v>1123</v>
      </c>
      <c r="E1159" t="s">
        <v>1080</v>
      </c>
      <c r="F1159" t="s">
        <v>1188</v>
      </c>
      <c r="G1159" t="s">
        <v>1098</v>
      </c>
      <c r="H1159">
        <v>2019</v>
      </c>
      <c r="I1159">
        <v>6.36</v>
      </c>
      <c r="J1159" t="s">
        <v>1187</v>
      </c>
      <c r="K1159" s="2"/>
      <c r="L1159" s="60"/>
    </row>
    <row r="1160" spans="1:12">
      <c r="A1160">
        <v>1</v>
      </c>
      <c r="B1160" t="s">
        <v>1072</v>
      </c>
      <c r="C1160" t="s">
        <v>1072</v>
      </c>
      <c r="D1160" t="s">
        <v>1125</v>
      </c>
      <c r="E1160" t="s">
        <v>1080</v>
      </c>
      <c r="F1160" t="s">
        <v>1184</v>
      </c>
      <c r="G1160" t="s">
        <v>1098</v>
      </c>
      <c r="H1160">
        <v>2019</v>
      </c>
      <c r="I1160">
        <v>5.42</v>
      </c>
      <c r="J1160" t="s">
        <v>1187</v>
      </c>
      <c r="K1160" s="2"/>
      <c r="L1160" s="60"/>
    </row>
    <row r="1161" spans="1:12">
      <c r="A1161">
        <v>1</v>
      </c>
      <c r="B1161" t="s">
        <v>1072</v>
      </c>
      <c r="C1161" t="s">
        <v>1072</v>
      </c>
      <c r="D1161" t="s">
        <v>1124</v>
      </c>
      <c r="E1161" t="s">
        <v>1080</v>
      </c>
      <c r="F1161" t="s">
        <v>1184</v>
      </c>
      <c r="G1161" t="s">
        <v>1255</v>
      </c>
      <c r="H1161">
        <v>2019</v>
      </c>
      <c r="I1161">
        <v>0.57999999999999996</v>
      </c>
      <c r="J1161" t="s">
        <v>1187</v>
      </c>
      <c r="K1161" s="2"/>
      <c r="L1161" s="60"/>
    </row>
    <row r="1162" spans="1:12">
      <c r="A1162">
        <v>1</v>
      </c>
      <c r="B1162" t="s">
        <v>1072</v>
      </c>
      <c r="C1162" t="s">
        <v>1072</v>
      </c>
      <c r="D1162" t="s">
        <v>1126</v>
      </c>
      <c r="E1162" t="s">
        <v>1080</v>
      </c>
      <c r="F1162" t="s">
        <v>1188</v>
      </c>
      <c r="G1162" t="s">
        <v>1097</v>
      </c>
      <c r="H1162">
        <v>2019</v>
      </c>
      <c r="I1162">
        <v>48.49</v>
      </c>
      <c r="J1162" t="s">
        <v>1187</v>
      </c>
      <c r="K1162" s="2"/>
      <c r="L1162" s="60"/>
    </row>
    <row r="1163" spans="1:12">
      <c r="A1163">
        <v>1</v>
      </c>
      <c r="B1163" t="s">
        <v>1072</v>
      </c>
      <c r="C1163" t="s">
        <v>1072</v>
      </c>
      <c r="D1163" t="s">
        <v>1127</v>
      </c>
      <c r="E1163" t="s">
        <v>1080</v>
      </c>
      <c r="F1163" t="s">
        <v>1184</v>
      </c>
      <c r="G1163" t="s">
        <v>1255</v>
      </c>
      <c r="H1163">
        <v>2019</v>
      </c>
      <c r="I1163">
        <v>76.430000000000007</v>
      </c>
      <c r="J1163" t="s">
        <v>1187</v>
      </c>
      <c r="K1163" s="2"/>
      <c r="L1163" s="60"/>
    </row>
    <row r="1164" spans="1:12">
      <c r="A1164">
        <v>1</v>
      </c>
      <c r="B1164" t="s">
        <v>1072</v>
      </c>
      <c r="C1164" t="s">
        <v>1072</v>
      </c>
      <c r="D1164" t="s">
        <v>1128</v>
      </c>
      <c r="E1164" t="s">
        <v>1080</v>
      </c>
      <c r="F1164" t="s">
        <v>1184</v>
      </c>
      <c r="G1164" t="s">
        <v>1098</v>
      </c>
      <c r="H1164">
        <v>2019</v>
      </c>
      <c r="I1164">
        <v>118.62</v>
      </c>
      <c r="J1164" t="s">
        <v>1187</v>
      </c>
      <c r="K1164" s="2"/>
      <c r="L1164" s="60"/>
    </row>
    <row r="1165" spans="1:12">
      <c r="A1165">
        <v>1</v>
      </c>
      <c r="B1165" t="s">
        <v>1072</v>
      </c>
      <c r="C1165" t="s">
        <v>1072</v>
      </c>
      <c r="D1165" t="s">
        <v>1081</v>
      </c>
      <c r="E1165" t="s">
        <v>1080</v>
      </c>
      <c r="F1165" t="s">
        <v>1184</v>
      </c>
      <c r="G1165" t="s">
        <v>1098</v>
      </c>
      <c r="H1165">
        <v>2020</v>
      </c>
      <c r="I1165">
        <v>12.7</v>
      </c>
      <c r="J1165" t="s">
        <v>1187</v>
      </c>
      <c r="K1165" s="2"/>
      <c r="L1165" s="60"/>
    </row>
    <row r="1166" spans="1:12">
      <c r="A1166">
        <v>1</v>
      </c>
      <c r="B1166" t="s">
        <v>1072</v>
      </c>
      <c r="C1166" t="s">
        <v>1072</v>
      </c>
      <c r="D1166" t="s">
        <v>1115</v>
      </c>
      <c r="E1166" t="s">
        <v>1080</v>
      </c>
      <c r="F1166" t="s">
        <v>1184</v>
      </c>
      <c r="G1166" t="s">
        <v>1097</v>
      </c>
      <c r="H1166">
        <v>2020</v>
      </c>
      <c r="I1166">
        <v>52.11</v>
      </c>
      <c r="J1166" t="s">
        <v>1187</v>
      </c>
      <c r="K1166" s="2"/>
      <c r="L1166" s="60"/>
    </row>
    <row r="1167" spans="1:12">
      <c r="A1167">
        <v>1</v>
      </c>
      <c r="B1167" t="s">
        <v>1072</v>
      </c>
      <c r="C1167" t="s">
        <v>1072</v>
      </c>
      <c r="D1167" t="s">
        <v>1116</v>
      </c>
      <c r="E1167" t="s">
        <v>1080</v>
      </c>
      <c r="F1167" t="s">
        <v>1184</v>
      </c>
      <c r="G1167" t="s">
        <v>1255</v>
      </c>
      <c r="H1167">
        <v>2020</v>
      </c>
      <c r="I1167">
        <v>113.56</v>
      </c>
      <c r="J1167" t="s">
        <v>1187</v>
      </c>
      <c r="K1167" s="2"/>
      <c r="L1167" s="60"/>
    </row>
    <row r="1168" spans="1:12">
      <c r="A1168">
        <v>1</v>
      </c>
      <c r="B1168" t="s">
        <v>1072</v>
      </c>
      <c r="C1168" t="s">
        <v>1072</v>
      </c>
      <c r="D1168" t="s">
        <v>1117</v>
      </c>
      <c r="E1168" t="s">
        <v>1080</v>
      </c>
      <c r="F1168" t="s">
        <v>1184</v>
      </c>
      <c r="G1168" t="s">
        <v>1098</v>
      </c>
      <c r="H1168">
        <v>2020</v>
      </c>
      <c r="I1168">
        <v>155.52000000000001</v>
      </c>
      <c r="J1168" t="s">
        <v>1187</v>
      </c>
      <c r="K1168" s="2"/>
      <c r="L1168" s="60"/>
    </row>
    <row r="1169" spans="1:12">
      <c r="A1169">
        <v>1</v>
      </c>
      <c r="B1169" t="s">
        <v>1072</v>
      </c>
      <c r="C1169" t="s">
        <v>1072</v>
      </c>
      <c r="D1169" t="s">
        <v>1118</v>
      </c>
      <c r="E1169" t="s">
        <v>1080</v>
      </c>
      <c r="F1169" t="s">
        <v>1188</v>
      </c>
      <c r="G1169" t="s">
        <v>1097</v>
      </c>
      <c r="H1169">
        <v>2020</v>
      </c>
      <c r="I1169">
        <v>1.04</v>
      </c>
      <c r="J1169" t="s">
        <v>1187</v>
      </c>
      <c r="K1169" s="2"/>
      <c r="L1169" s="60"/>
    </row>
    <row r="1170" spans="1:12">
      <c r="A1170">
        <v>1</v>
      </c>
      <c r="B1170" t="s">
        <v>1072</v>
      </c>
      <c r="C1170" t="s">
        <v>1072</v>
      </c>
      <c r="D1170" t="s">
        <v>1119</v>
      </c>
      <c r="E1170" t="s">
        <v>1080</v>
      </c>
      <c r="F1170" t="s">
        <v>1188</v>
      </c>
      <c r="G1170" t="s">
        <v>1255</v>
      </c>
      <c r="H1170">
        <v>2020</v>
      </c>
      <c r="I1170">
        <v>0.49</v>
      </c>
      <c r="J1170" t="s">
        <v>1187</v>
      </c>
      <c r="K1170" s="2"/>
      <c r="L1170" s="60"/>
    </row>
    <row r="1171" spans="1:12">
      <c r="A1171">
        <v>1</v>
      </c>
      <c r="B1171" t="s">
        <v>1072</v>
      </c>
      <c r="C1171" t="s">
        <v>1072</v>
      </c>
      <c r="D1171" t="s">
        <v>1120</v>
      </c>
      <c r="E1171" t="s">
        <v>1080</v>
      </c>
      <c r="F1171" t="s">
        <v>1188</v>
      </c>
      <c r="G1171" t="s">
        <v>1098</v>
      </c>
      <c r="H1171">
        <v>2020</v>
      </c>
      <c r="I1171">
        <v>10.39</v>
      </c>
      <c r="J1171" t="s">
        <v>1187</v>
      </c>
      <c r="K1171" s="2"/>
      <c r="L1171" s="60"/>
    </row>
    <row r="1172" spans="1:12">
      <c r="A1172">
        <v>1</v>
      </c>
      <c r="B1172" t="s">
        <v>1072</v>
      </c>
      <c r="C1172" t="s">
        <v>1072</v>
      </c>
      <c r="D1172" t="s">
        <v>1121</v>
      </c>
      <c r="E1172" t="s">
        <v>1080</v>
      </c>
      <c r="F1172" t="s">
        <v>1188</v>
      </c>
      <c r="G1172" t="s">
        <v>1097</v>
      </c>
      <c r="H1172">
        <v>2020</v>
      </c>
      <c r="I1172">
        <v>1.25</v>
      </c>
      <c r="J1172" t="s">
        <v>1187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1122</v>
      </c>
      <c r="E1173" t="s">
        <v>1080</v>
      </c>
      <c r="F1173" t="s">
        <v>1188</v>
      </c>
      <c r="G1173" t="s">
        <v>1255</v>
      </c>
      <c r="H1173">
        <v>2020</v>
      </c>
      <c r="I1173">
        <v>0.7</v>
      </c>
      <c r="J1173" t="s">
        <v>1187</v>
      </c>
      <c r="K1173" s="2"/>
      <c r="L1173" s="60"/>
    </row>
    <row r="1174" spans="1:12">
      <c r="A1174">
        <v>1</v>
      </c>
      <c r="B1174" t="s">
        <v>1072</v>
      </c>
      <c r="C1174" t="s">
        <v>1072</v>
      </c>
      <c r="D1174" t="s">
        <v>1123</v>
      </c>
      <c r="E1174" t="s">
        <v>1080</v>
      </c>
      <c r="F1174" t="s">
        <v>1188</v>
      </c>
      <c r="G1174" t="s">
        <v>1098</v>
      </c>
      <c r="H1174">
        <v>2020</v>
      </c>
      <c r="I1174">
        <v>5.26</v>
      </c>
      <c r="J1174" t="s">
        <v>1187</v>
      </c>
      <c r="K1174" s="2"/>
      <c r="L1174" s="60"/>
    </row>
    <row r="1175" spans="1:12">
      <c r="A1175">
        <v>1</v>
      </c>
      <c r="B1175" t="s">
        <v>1072</v>
      </c>
      <c r="C1175" t="s">
        <v>1072</v>
      </c>
      <c r="D1175" t="s">
        <v>1125</v>
      </c>
      <c r="E1175" t="s">
        <v>1080</v>
      </c>
      <c r="F1175" t="s">
        <v>1184</v>
      </c>
      <c r="G1175" t="s">
        <v>1098</v>
      </c>
      <c r="H1175">
        <v>2020</v>
      </c>
      <c r="I1175">
        <v>5.34</v>
      </c>
      <c r="J1175" t="s">
        <v>1187</v>
      </c>
      <c r="K1175" s="2"/>
      <c r="L1175" s="60"/>
    </row>
    <row r="1176" spans="1:12">
      <c r="A1176">
        <v>1</v>
      </c>
      <c r="B1176" t="s">
        <v>1072</v>
      </c>
      <c r="C1176" t="s">
        <v>1072</v>
      </c>
      <c r="D1176" t="s">
        <v>1124</v>
      </c>
      <c r="E1176" t="s">
        <v>1080</v>
      </c>
      <c r="F1176" t="s">
        <v>1184</v>
      </c>
      <c r="G1176" t="s">
        <v>1255</v>
      </c>
      <c r="H1176">
        <v>2020</v>
      </c>
      <c r="I1176">
        <v>0.47</v>
      </c>
      <c r="J1176" t="s">
        <v>1187</v>
      </c>
      <c r="K1176" s="2"/>
      <c r="L1176" s="60"/>
    </row>
    <row r="1177" spans="1:12">
      <c r="A1177">
        <v>1</v>
      </c>
      <c r="B1177" t="s">
        <v>1072</v>
      </c>
      <c r="C1177" t="s">
        <v>1072</v>
      </c>
      <c r="D1177" t="s">
        <v>1126</v>
      </c>
      <c r="E1177" t="s">
        <v>1080</v>
      </c>
      <c r="F1177" t="s">
        <v>1188</v>
      </c>
      <c r="G1177" t="s">
        <v>1097</v>
      </c>
      <c r="H1177">
        <v>2020</v>
      </c>
      <c r="I1177">
        <v>21.17</v>
      </c>
      <c r="J1177" t="s">
        <v>1187</v>
      </c>
      <c r="K1177" s="2"/>
      <c r="L1177" s="60"/>
    </row>
    <row r="1178" spans="1:12">
      <c r="A1178">
        <v>1</v>
      </c>
      <c r="B1178" t="s">
        <v>1072</v>
      </c>
      <c r="C1178" t="s">
        <v>1072</v>
      </c>
      <c r="D1178" t="s">
        <v>1127</v>
      </c>
      <c r="E1178" t="s">
        <v>1080</v>
      </c>
      <c r="F1178" t="s">
        <v>1184</v>
      </c>
      <c r="G1178" t="s">
        <v>1255</v>
      </c>
      <c r="H1178">
        <v>2020</v>
      </c>
      <c r="I1178">
        <v>31.59</v>
      </c>
      <c r="J1178" t="s">
        <v>1187</v>
      </c>
      <c r="K1178" s="2"/>
      <c r="L1178" s="60"/>
    </row>
    <row r="1179" spans="1:12">
      <c r="A1179">
        <v>1</v>
      </c>
      <c r="B1179" t="s">
        <v>1072</v>
      </c>
      <c r="C1179" t="s">
        <v>1072</v>
      </c>
      <c r="D1179" t="s">
        <v>1128</v>
      </c>
      <c r="E1179" t="s">
        <v>1080</v>
      </c>
      <c r="F1179" t="s">
        <v>1184</v>
      </c>
      <c r="G1179" t="s">
        <v>1098</v>
      </c>
      <c r="H1179">
        <v>2020</v>
      </c>
      <c r="I1179">
        <v>65.87</v>
      </c>
      <c r="J1179" t="s">
        <v>1187</v>
      </c>
      <c r="K1179" s="2"/>
      <c r="L1179" s="60"/>
    </row>
    <row r="1180" spans="1:12">
      <c r="A1180">
        <v>1</v>
      </c>
      <c r="B1180" t="s">
        <v>1072</v>
      </c>
      <c r="C1180" t="s">
        <v>1072</v>
      </c>
      <c r="D1180" t="s">
        <v>1081</v>
      </c>
      <c r="E1180" t="s">
        <v>1080</v>
      </c>
      <c r="F1180" t="s">
        <v>1184</v>
      </c>
      <c r="G1180" t="s">
        <v>1098</v>
      </c>
      <c r="H1180">
        <v>2021</v>
      </c>
      <c r="I1180">
        <v>13.82</v>
      </c>
      <c r="J1180" t="s">
        <v>1187</v>
      </c>
      <c r="K1180" s="2"/>
      <c r="L1180" s="60"/>
    </row>
    <row r="1181" spans="1:12">
      <c r="A1181">
        <v>1</v>
      </c>
      <c r="B1181" t="s">
        <v>1072</v>
      </c>
      <c r="C1181" t="s">
        <v>1072</v>
      </c>
      <c r="D1181" t="s">
        <v>1115</v>
      </c>
      <c r="E1181" t="s">
        <v>1080</v>
      </c>
      <c r="F1181" t="s">
        <v>1184</v>
      </c>
      <c r="G1181" t="s">
        <v>1097</v>
      </c>
      <c r="H1181">
        <v>2021</v>
      </c>
      <c r="I1181">
        <v>54.56</v>
      </c>
      <c r="J1181" t="s">
        <v>1187</v>
      </c>
      <c r="K1181" s="2"/>
      <c r="L1181" s="60"/>
    </row>
    <row r="1182" spans="1:12">
      <c r="A1182">
        <v>1</v>
      </c>
      <c r="B1182" t="s">
        <v>1072</v>
      </c>
      <c r="C1182" t="s">
        <v>1072</v>
      </c>
      <c r="D1182" t="s">
        <v>1116</v>
      </c>
      <c r="E1182" t="s">
        <v>1080</v>
      </c>
      <c r="F1182" t="s">
        <v>1184</v>
      </c>
      <c r="G1182" t="s">
        <v>1255</v>
      </c>
      <c r="H1182">
        <v>2021</v>
      </c>
      <c r="I1182">
        <v>122.38</v>
      </c>
      <c r="J1182" t="s">
        <v>1187</v>
      </c>
      <c r="K1182" s="2"/>
      <c r="L1182" s="60"/>
    </row>
    <row r="1183" spans="1:12">
      <c r="A1183">
        <v>1</v>
      </c>
      <c r="B1183" t="s">
        <v>1072</v>
      </c>
      <c r="C1183" t="s">
        <v>1072</v>
      </c>
      <c r="D1183" t="s">
        <v>1117</v>
      </c>
      <c r="E1183" t="s">
        <v>1080</v>
      </c>
      <c r="F1183" t="s">
        <v>1184</v>
      </c>
      <c r="G1183" t="s">
        <v>1098</v>
      </c>
      <c r="H1183">
        <v>2021</v>
      </c>
      <c r="I1183">
        <v>209.14</v>
      </c>
      <c r="J1183" t="s">
        <v>1187</v>
      </c>
      <c r="K1183" s="2"/>
      <c r="L1183" s="60"/>
    </row>
    <row r="1184" spans="1:12">
      <c r="A1184">
        <v>1</v>
      </c>
      <c r="B1184" t="s">
        <v>1072</v>
      </c>
      <c r="C1184" t="s">
        <v>1072</v>
      </c>
      <c r="D1184" t="s">
        <v>1118</v>
      </c>
      <c r="E1184" t="s">
        <v>1080</v>
      </c>
      <c r="F1184" t="s">
        <v>1188</v>
      </c>
      <c r="G1184" t="s">
        <v>1097</v>
      </c>
      <c r="H1184">
        <v>2021</v>
      </c>
      <c r="I1184">
        <v>1.1000000000000001</v>
      </c>
      <c r="J1184" t="s">
        <v>1187</v>
      </c>
      <c r="K1184" s="2"/>
      <c r="L1184" s="60"/>
    </row>
    <row r="1185" spans="1:12">
      <c r="A1185">
        <v>1</v>
      </c>
      <c r="B1185" t="s">
        <v>1072</v>
      </c>
      <c r="C1185" t="s">
        <v>1072</v>
      </c>
      <c r="D1185" t="s">
        <v>1119</v>
      </c>
      <c r="E1185" t="s">
        <v>1080</v>
      </c>
      <c r="F1185" t="s">
        <v>1188</v>
      </c>
      <c r="G1185" t="s">
        <v>1255</v>
      </c>
      <c r="H1185">
        <v>2021</v>
      </c>
      <c r="I1185">
        <v>0.55000000000000004</v>
      </c>
      <c r="J1185" t="s">
        <v>1187</v>
      </c>
      <c r="K1185" s="2"/>
      <c r="L1185" s="60"/>
    </row>
    <row r="1186" spans="1:12">
      <c r="A1186">
        <v>1</v>
      </c>
      <c r="B1186" t="s">
        <v>1072</v>
      </c>
      <c r="C1186" t="s">
        <v>1072</v>
      </c>
      <c r="D1186" t="s">
        <v>1120</v>
      </c>
      <c r="E1186" t="s">
        <v>1080</v>
      </c>
      <c r="F1186" t="s">
        <v>1188</v>
      </c>
      <c r="G1186" t="s">
        <v>1098</v>
      </c>
      <c r="H1186">
        <v>2021</v>
      </c>
      <c r="I1186">
        <v>10.32</v>
      </c>
      <c r="J1186" t="s">
        <v>1187</v>
      </c>
      <c r="K1186" s="2"/>
      <c r="L1186" s="60"/>
    </row>
    <row r="1187" spans="1:12">
      <c r="A1187">
        <v>1</v>
      </c>
      <c r="B1187" t="s">
        <v>1072</v>
      </c>
      <c r="C1187" t="s">
        <v>1072</v>
      </c>
      <c r="D1187" t="s">
        <v>1121</v>
      </c>
      <c r="E1187" t="s">
        <v>1080</v>
      </c>
      <c r="F1187" t="s">
        <v>1188</v>
      </c>
      <c r="G1187" t="s">
        <v>1097</v>
      </c>
      <c r="H1187">
        <v>2021</v>
      </c>
      <c r="I1187">
        <v>1.57</v>
      </c>
      <c r="J1187" t="s">
        <v>1187</v>
      </c>
      <c r="K1187" s="2"/>
      <c r="L1187" s="60"/>
    </row>
    <row r="1188" spans="1:12">
      <c r="A1188">
        <v>1</v>
      </c>
      <c r="B1188" t="s">
        <v>1072</v>
      </c>
      <c r="C1188" t="s">
        <v>1072</v>
      </c>
      <c r="D1188" t="s">
        <v>1122</v>
      </c>
      <c r="E1188" t="s">
        <v>1080</v>
      </c>
      <c r="F1188" t="s">
        <v>1188</v>
      </c>
      <c r="G1188" t="s">
        <v>1255</v>
      </c>
      <c r="H1188">
        <v>2021</v>
      </c>
      <c r="I1188">
        <v>1.45</v>
      </c>
      <c r="J1188" t="s">
        <v>1187</v>
      </c>
      <c r="K1188" s="2"/>
      <c r="L1188" s="60"/>
    </row>
    <row r="1189" spans="1:12">
      <c r="A1189">
        <v>1</v>
      </c>
      <c r="B1189" t="s">
        <v>1072</v>
      </c>
      <c r="C1189" t="s">
        <v>1072</v>
      </c>
      <c r="D1189" t="s">
        <v>1123</v>
      </c>
      <c r="E1189" t="s">
        <v>1080</v>
      </c>
      <c r="F1189" t="s">
        <v>1188</v>
      </c>
      <c r="G1189" t="s">
        <v>1098</v>
      </c>
      <c r="H1189">
        <v>2021</v>
      </c>
      <c r="I1189">
        <v>7.23</v>
      </c>
      <c r="J1189" t="s">
        <v>1187</v>
      </c>
      <c r="K1189" s="2"/>
      <c r="L1189" s="60"/>
    </row>
    <row r="1190" spans="1:12">
      <c r="A1190">
        <v>1</v>
      </c>
      <c r="B1190" t="s">
        <v>1072</v>
      </c>
      <c r="C1190" t="s">
        <v>1072</v>
      </c>
      <c r="D1190" t="s">
        <v>1125</v>
      </c>
      <c r="E1190" t="s">
        <v>1080</v>
      </c>
      <c r="F1190" t="s">
        <v>1184</v>
      </c>
      <c r="G1190" t="s">
        <v>1098</v>
      </c>
      <c r="H1190">
        <v>2021</v>
      </c>
      <c r="I1190">
        <v>5.43</v>
      </c>
      <c r="J1190" t="s">
        <v>1187</v>
      </c>
      <c r="K1190" s="2"/>
      <c r="L1190" s="60"/>
    </row>
    <row r="1191" spans="1:12">
      <c r="A1191">
        <v>1</v>
      </c>
      <c r="B1191" t="s">
        <v>1072</v>
      </c>
      <c r="C1191" t="s">
        <v>1072</v>
      </c>
      <c r="D1191" t="s">
        <v>1124</v>
      </c>
      <c r="E1191" t="s">
        <v>1080</v>
      </c>
      <c r="F1191" t="s">
        <v>1184</v>
      </c>
      <c r="G1191" t="s">
        <v>1255</v>
      </c>
      <c r="H1191">
        <v>2021</v>
      </c>
      <c r="I1191">
        <v>0.46</v>
      </c>
      <c r="J1191" t="s">
        <v>1187</v>
      </c>
      <c r="K1191" s="2"/>
      <c r="L1191" s="60"/>
    </row>
    <row r="1192" spans="1:12">
      <c r="A1192">
        <v>1</v>
      </c>
      <c r="B1192" t="s">
        <v>1072</v>
      </c>
      <c r="C1192" t="s">
        <v>1072</v>
      </c>
      <c r="D1192" t="s">
        <v>1126</v>
      </c>
      <c r="E1192" t="s">
        <v>1080</v>
      </c>
      <c r="F1192" t="s">
        <v>1188</v>
      </c>
      <c r="G1192" t="s">
        <v>1097</v>
      </c>
      <c r="H1192">
        <v>2021</v>
      </c>
      <c r="I1192">
        <v>20.8</v>
      </c>
      <c r="J1192" t="s">
        <v>1187</v>
      </c>
      <c r="K1192" s="2"/>
      <c r="L1192" s="60"/>
    </row>
    <row r="1193" spans="1:12">
      <c r="A1193">
        <v>1</v>
      </c>
      <c r="B1193" t="s">
        <v>1072</v>
      </c>
      <c r="C1193" t="s">
        <v>1072</v>
      </c>
      <c r="D1193" t="s">
        <v>1127</v>
      </c>
      <c r="E1193" t="s">
        <v>1080</v>
      </c>
      <c r="F1193" t="s">
        <v>1184</v>
      </c>
      <c r="G1193" t="s">
        <v>1255</v>
      </c>
      <c r="H1193">
        <v>2021</v>
      </c>
      <c r="I1193">
        <v>33.24</v>
      </c>
      <c r="J1193" t="s">
        <v>1187</v>
      </c>
      <c r="K1193" s="2"/>
      <c r="L1193" s="60"/>
    </row>
    <row r="1194" spans="1:12">
      <c r="A1194">
        <v>1</v>
      </c>
      <c r="B1194" t="s">
        <v>1072</v>
      </c>
      <c r="C1194" t="s">
        <v>1072</v>
      </c>
      <c r="D1194" t="s">
        <v>1128</v>
      </c>
      <c r="E1194" t="s">
        <v>1080</v>
      </c>
      <c r="F1194" t="s">
        <v>1184</v>
      </c>
      <c r="G1194" t="s">
        <v>1098</v>
      </c>
      <c r="H1194">
        <v>2021</v>
      </c>
      <c r="I1194">
        <v>67.39</v>
      </c>
      <c r="J1194" t="s">
        <v>1187</v>
      </c>
      <c r="K1194" s="2"/>
      <c r="L1194" s="60"/>
    </row>
    <row r="1195" spans="1:12">
      <c r="A1195">
        <v>44001</v>
      </c>
      <c r="B1195" t="s">
        <v>639</v>
      </c>
      <c r="C1195" t="s">
        <v>640</v>
      </c>
      <c r="D1195" t="s">
        <v>1081</v>
      </c>
      <c r="E1195" t="s">
        <v>1080</v>
      </c>
      <c r="F1195" t="s">
        <v>1184</v>
      </c>
      <c r="G1195" t="s">
        <v>1098</v>
      </c>
      <c r="H1195">
        <v>2018</v>
      </c>
      <c r="I1195">
        <v>16.66</v>
      </c>
      <c r="J1195" t="s">
        <v>1187</v>
      </c>
      <c r="K1195" s="2"/>
      <c r="L1195" s="60"/>
    </row>
    <row r="1196" spans="1:12">
      <c r="A1196">
        <v>44035</v>
      </c>
      <c r="B1196" t="s">
        <v>639</v>
      </c>
      <c r="C1196" t="s">
        <v>360</v>
      </c>
      <c r="D1196" t="s">
        <v>1081</v>
      </c>
      <c r="E1196" t="s">
        <v>1080</v>
      </c>
      <c r="F1196" t="s">
        <v>1184</v>
      </c>
      <c r="G1196" t="s">
        <v>1098</v>
      </c>
      <c r="H1196">
        <v>2018</v>
      </c>
      <c r="I1196">
        <v>29.24</v>
      </c>
      <c r="J1196" t="s">
        <v>1187</v>
      </c>
      <c r="K1196" s="2"/>
      <c r="L1196" s="60"/>
    </row>
    <row r="1197" spans="1:12">
      <c r="A1197">
        <v>44098</v>
      </c>
      <c r="B1197" t="s">
        <v>639</v>
      </c>
      <c r="C1197" t="s">
        <v>643</v>
      </c>
      <c r="D1197" t="s">
        <v>1081</v>
      </c>
      <c r="E1197" t="s">
        <v>1080</v>
      </c>
      <c r="F1197" t="s">
        <v>1184</v>
      </c>
      <c r="G1197" t="s">
        <v>1098</v>
      </c>
      <c r="H1197">
        <v>2018</v>
      </c>
      <c r="I1197">
        <v>47.8</v>
      </c>
      <c r="J1197" t="s">
        <v>1187</v>
      </c>
      <c r="K1197" s="2"/>
      <c r="L1197" s="60"/>
    </row>
    <row r="1198" spans="1:12">
      <c r="A1198">
        <v>44279</v>
      </c>
      <c r="B1198" t="s">
        <v>639</v>
      </c>
      <c r="C1198" t="s">
        <v>645</v>
      </c>
      <c r="D1198" t="s">
        <v>1081</v>
      </c>
      <c r="E1198" t="s">
        <v>1080</v>
      </c>
      <c r="F1198" t="s">
        <v>1184</v>
      </c>
      <c r="G1198" t="s">
        <v>1098</v>
      </c>
      <c r="H1198">
        <v>2018</v>
      </c>
      <c r="I1198">
        <v>26.5</v>
      </c>
      <c r="J1198" t="s">
        <v>1187</v>
      </c>
      <c r="K1198" s="2"/>
      <c r="L1198" s="60"/>
    </row>
    <row r="1199" spans="1:12">
      <c r="A1199">
        <v>44430</v>
      </c>
      <c r="B1199" t="s">
        <v>639</v>
      </c>
      <c r="C1199" t="s">
        <v>648</v>
      </c>
      <c r="D1199" t="s">
        <v>1081</v>
      </c>
      <c r="E1199" t="s">
        <v>1080</v>
      </c>
      <c r="F1199" t="s">
        <v>1184</v>
      </c>
      <c r="G1199" t="s">
        <v>1098</v>
      </c>
      <c r="H1199">
        <v>2018</v>
      </c>
      <c r="I1199">
        <v>14.22</v>
      </c>
      <c r="J1199" t="s">
        <v>1187</v>
      </c>
      <c r="K1199" s="2"/>
      <c r="L1199" s="60"/>
    </row>
    <row r="1200" spans="1:12">
      <c r="A1200">
        <v>44650</v>
      </c>
      <c r="B1200" t="s">
        <v>639</v>
      </c>
      <c r="C1200" t="s">
        <v>650</v>
      </c>
      <c r="D1200" t="s">
        <v>1081</v>
      </c>
      <c r="E1200" t="s">
        <v>1080</v>
      </c>
      <c r="F1200" t="s">
        <v>1184</v>
      </c>
      <c r="G1200" t="s">
        <v>1098</v>
      </c>
      <c r="H1200">
        <v>2018</v>
      </c>
      <c r="I1200">
        <v>98.33</v>
      </c>
      <c r="J1200" t="s">
        <v>1187</v>
      </c>
      <c r="K1200" s="2"/>
      <c r="L1200" s="60"/>
    </row>
    <row r="1201" spans="1:12">
      <c r="A1201">
        <v>44001</v>
      </c>
      <c r="B1201" t="s">
        <v>639</v>
      </c>
      <c r="C1201" t="s">
        <v>640</v>
      </c>
      <c r="D1201" t="s">
        <v>1115</v>
      </c>
      <c r="E1201" t="s">
        <v>1080</v>
      </c>
      <c r="F1201" t="s">
        <v>1184</v>
      </c>
      <c r="G1201" t="s">
        <v>1097</v>
      </c>
      <c r="H1201">
        <v>2018</v>
      </c>
      <c r="I1201">
        <v>24.94</v>
      </c>
      <c r="J1201" t="s">
        <v>1187</v>
      </c>
      <c r="K1201" s="2"/>
      <c r="L1201" s="60"/>
    </row>
    <row r="1202" spans="1:12">
      <c r="A1202">
        <v>44035</v>
      </c>
      <c r="B1202" t="s">
        <v>639</v>
      </c>
      <c r="C1202" t="s">
        <v>360</v>
      </c>
      <c r="D1202" t="s">
        <v>1115</v>
      </c>
      <c r="E1202" t="s">
        <v>1080</v>
      </c>
      <c r="F1202" t="s">
        <v>1184</v>
      </c>
      <c r="G1202" t="s">
        <v>1097</v>
      </c>
      <c r="H1202">
        <v>2018</v>
      </c>
      <c r="I1202">
        <v>85.06</v>
      </c>
      <c r="J1202" t="s">
        <v>1187</v>
      </c>
      <c r="K1202" s="2"/>
      <c r="L1202" s="60"/>
    </row>
    <row r="1203" spans="1:12">
      <c r="A1203">
        <v>44078</v>
      </c>
      <c r="B1203" t="s">
        <v>639</v>
      </c>
      <c r="C1203" t="s">
        <v>641</v>
      </c>
      <c r="D1203" t="s">
        <v>1115</v>
      </c>
      <c r="E1203" t="s">
        <v>1080</v>
      </c>
      <c r="F1203" t="s">
        <v>1184</v>
      </c>
      <c r="G1203" t="s">
        <v>1097</v>
      </c>
      <c r="H1203">
        <v>2018</v>
      </c>
      <c r="I1203">
        <v>21.5</v>
      </c>
      <c r="J1203" t="s">
        <v>1187</v>
      </c>
      <c r="K1203" s="2"/>
      <c r="L1203" s="60"/>
    </row>
    <row r="1204" spans="1:12">
      <c r="A1204">
        <v>44090</v>
      </c>
      <c r="B1204" t="s">
        <v>639</v>
      </c>
      <c r="C1204" t="s">
        <v>642</v>
      </c>
      <c r="D1204" t="s">
        <v>1115</v>
      </c>
      <c r="E1204" t="s">
        <v>1080</v>
      </c>
      <c r="F1204" t="s">
        <v>1184</v>
      </c>
      <c r="G1204" t="s">
        <v>1097</v>
      </c>
      <c r="H1204">
        <v>2018</v>
      </c>
      <c r="I1204">
        <v>122.98</v>
      </c>
      <c r="J1204" t="s">
        <v>1187</v>
      </c>
      <c r="K1204" s="2"/>
      <c r="L1204" s="60"/>
    </row>
    <row r="1205" spans="1:12">
      <c r="A1205">
        <v>44098</v>
      </c>
      <c r="B1205" t="s">
        <v>639</v>
      </c>
      <c r="C1205" t="s">
        <v>643</v>
      </c>
      <c r="D1205" t="s">
        <v>1115</v>
      </c>
      <c r="E1205" t="s">
        <v>1080</v>
      </c>
      <c r="F1205" t="s">
        <v>1184</v>
      </c>
      <c r="G1205" t="s">
        <v>1097</v>
      </c>
      <c r="H1205">
        <v>2018</v>
      </c>
      <c r="I1205">
        <v>102.99</v>
      </c>
      <c r="J1205" t="s">
        <v>1187</v>
      </c>
      <c r="K1205" s="2"/>
      <c r="L1205" s="60"/>
    </row>
    <row r="1206" spans="1:12">
      <c r="A1206">
        <v>44279</v>
      </c>
      <c r="B1206" t="s">
        <v>639</v>
      </c>
      <c r="C1206" t="s">
        <v>645</v>
      </c>
      <c r="D1206" t="s">
        <v>1115</v>
      </c>
      <c r="E1206" t="s">
        <v>1080</v>
      </c>
      <c r="F1206" t="s">
        <v>1184</v>
      </c>
      <c r="G1206" t="s">
        <v>1097</v>
      </c>
      <c r="H1206">
        <v>2018</v>
      </c>
      <c r="I1206">
        <v>155.32</v>
      </c>
      <c r="J1206" t="s">
        <v>1187</v>
      </c>
      <c r="K1206" s="2"/>
      <c r="L1206" s="60"/>
    </row>
    <row r="1207" spans="1:12">
      <c r="A1207">
        <v>44378</v>
      </c>
      <c r="B1207" t="s">
        <v>639</v>
      </c>
      <c r="C1207" t="s">
        <v>646</v>
      </c>
      <c r="D1207" t="s">
        <v>1115</v>
      </c>
      <c r="E1207" t="s">
        <v>1080</v>
      </c>
      <c r="F1207" t="s">
        <v>1184</v>
      </c>
      <c r="G1207" t="s">
        <v>1097</v>
      </c>
      <c r="H1207">
        <v>2018</v>
      </c>
      <c r="I1207">
        <v>29.03</v>
      </c>
      <c r="J1207" t="s">
        <v>1187</v>
      </c>
      <c r="K1207" s="2"/>
      <c r="L1207" s="60"/>
    </row>
    <row r="1208" spans="1:12">
      <c r="A1208">
        <v>44420</v>
      </c>
      <c r="B1208" t="s">
        <v>639</v>
      </c>
      <c r="C1208" t="s">
        <v>647</v>
      </c>
      <c r="D1208" t="s">
        <v>1115</v>
      </c>
      <c r="E1208" t="s">
        <v>1080</v>
      </c>
      <c r="F1208" t="s">
        <v>1184</v>
      </c>
      <c r="G1208" t="s">
        <v>1097</v>
      </c>
      <c r="H1208">
        <v>2018</v>
      </c>
      <c r="I1208">
        <v>307.69</v>
      </c>
      <c r="J1208" t="s">
        <v>1187</v>
      </c>
      <c r="K1208" s="2"/>
      <c r="L1208" s="60"/>
    </row>
    <row r="1209" spans="1:12">
      <c r="A1209">
        <v>44430</v>
      </c>
      <c r="B1209" t="s">
        <v>639</v>
      </c>
      <c r="C1209" t="s">
        <v>648</v>
      </c>
      <c r="D1209" t="s">
        <v>1115</v>
      </c>
      <c r="E1209" t="s">
        <v>1080</v>
      </c>
      <c r="F1209" t="s">
        <v>1184</v>
      </c>
      <c r="G1209" t="s">
        <v>1097</v>
      </c>
      <c r="H1209">
        <v>2018</v>
      </c>
      <c r="I1209">
        <v>67.930000000000007</v>
      </c>
      <c r="J1209" t="s">
        <v>1187</v>
      </c>
      <c r="K1209" s="2"/>
      <c r="L1209" s="60"/>
    </row>
    <row r="1210" spans="1:12">
      <c r="A1210">
        <v>44560</v>
      </c>
      <c r="B1210" t="s">
        <v>639</v>
      </c>
      <c r="C1210" t="s">
        <v>649</v>
      </c>
      <c r="D1210" t="s">
        <v>1115</v>
      </c>
      <c r="E1210" t="s">
        <v>1080</v>
      </c>
      <c r="F1210" t="s">
        <v>1184</v>
      </c>
      <c r="G1210" t="s">
        <v>1097</v>
      </c>
      <c r="H1210">
        <v>2018</v>
      </c>
      <c r="I1210">
        <v>18.170000000000002</v>
      </c>
      <c r="J1210" t="s">
        <v>1187</v>
      </c>
      <c r="K1210" s="2"/>
      <c r="L1210" s="60"/>
    </row>
    <row r="1211" spans="1:12">
      <c r="A1211">
        <v>44650</v>
      </c>
      <c r="B1211" t="s">
        <v>639</v>
      </c>
      <c r="C1211" t="s">
        <v>650</v>
      </c>
      <c r="D1211" t="s">
        <v>1115</v>
      </c>
      <c r="E1211" t="s">
        <v>1080</v>
      </c>
      <c r="F1211" t="s">
        <v>1184</v>
      </c>
      <c r="G1211" t="s">
        <v>1097</v>
      </c>
      <c r="H1211">
        <v>2018</v>
      </c>
      <c r="I1211">
        <v>24.06</v>
      </c>
      <c r="J1211" t="s">
        <v>1187</v>
      </c>
      <c r="K1211" s="2"/>
      <c r="L1211" s="60"/>
    </row>
    <row r="1212" spans="1:12">
      <c r="A1212">
        <v>44847</v>
      </c>
      <c r="B1212" t="s">
        <v>639</v>
      </c>
      <c r="C1212" t="s">
        <v>651</v>
      </c>
      <c r="D1212" t="s">
        <v>1115</v>
      </c>
      <c r="E1212" t="s">
        <v>1080</v>
      </c>
      <c r="F1212" t="s">
        <v>1184</v>
      </c>
      <c r="G1212" t="s">
        <v>1097</v>
      </c>
      <c r="H1212">
        <v>2018</v>
      </c>
      <c r="I1212">
        <v>7.4</v>
      </c>
      <c r="J1212" t="s">
        <v>1187</v>
      </c>
      <c r="K1212" s="2"/>
      <c r="L1212" s="60"/>
    </row>
    <row r="1213" spans="1:12">
      <c r="A1213">
        <v>44874</v>
      </c>
      <c r="B1213" t="s">
        <v>639</v>
      </c>
      <c r="C1213" t="s">
        <v>207</v>
      </c>
      <c r="D1213" t="s">
        <v>1115</v>
      </c>
      <c r="E1213" t="s">
        <v>1080</v>
      </c>
      <c r="F1213" t="s">
        <v>1184</v>
      </c>
      <c r="G1213" t="s">
        <v>1097</v>
      </c>
      <c r="H1213">
        <v>2018</v>
      </c>
      <c r="I1213">
        <v>33.99</v>
      </c>
      <c r="J1213" t="s">
        <v>1187</v>
      </c>
      <c r="K1213" s="2"/>
      <c r="L1213" s="60"/>
    </row>
    <row r="1214" spans="1:12">
      <c r="A1214">
        <v>44001</v>
      </c>
      <c r="B1214" t="s">
        <v>639</v>
      </c>
      <c r="C1214" t="s">
        <v>640</v>
      </c>
      <c r="D1214" t="s">
        <v>1116</v>
      </c>
      <c r="E1214" t="s">
        <v>1080</v>
      </c>
      <c r="F1214" t="s">
        <v>1184</v>
      </c>
      <c r="G1214" t="s">
        <v>1255</v>
      </c>
      <c r="H1214">
        <v>2018</v>
      </c>
      <c r="I1214">
        <v>75.16</v>
      </c>
      <c r="J1214" t="s">
        <v>1187</v>
      </c>
      <c r="K1214" s="2"/>
      <c r="L1214" s="60"/>
    </row>
    <row r="1215" spans="1:12">
      <c r="A1215">
        <v>44035</v>
      </c>
      <c r="B1215" t="s">
        <v>639</v>
      </c>
      <c r="C1215" t="s">
        <v>360</v>
      </c>
      <c r="D1215" t="s">
        <v>1116</v>
      </c>
      <c r="E1215" t="s">
        <v>1080</v>
      </c>
      <c r="F1215" t="s">
        <v>1184</v>
      </c>
      <c r="G1215" t="s">
        <v>1255</v>
      </c>
      <c r="H1215">
        <v>2018</v>
      </c>
      <c r="I1215">
        <v>160.34</v>
      </c>
      <c r="J1215" t="s">
        <v>1187</v>
      </c>
      <c r="K1215" s="2"/>
      <c r="L1215" s="60"/>
    </row>
    <row r="1216" spans="1:12">
      <c r="A1216">
        <v>44078</v>
      </c>
      <c r="B1216" t="s">
        <v>639</v>
      </c>
      <c r="C1216" t="s">
        <v>641</v>
      </c>
      <c r="D1216" t="s">
        <v>1116</v>
      </c>
      <c r="E1216" t="s">
        <v>1080</v>
      </c>
      <c r="F1216" t="s">
        <v>1184</v>
      </c>
      <c r="G1216" t="s">
        <v>1255</v>
      </c>
      <c r="H1216">
        <v>2018</v>
      </c>
      <c r="I1216">
        <v>135.06</v>
      </c>
      <c r="J1216" t="s">
        <v>1187</v>
      </c>
      <c r="K1216" s="2"/>
      <c r="L1216" s="60"/>
    </row>
    <row r="1217" spans="1:12">
      <c r="A1217">
        <v>44090</v>
      </c>
      <c r="B1217" t="s">
        <v>639</v>
      </c>
      <c r="C1217" t="s">
        <v>642</v>
      </c>
      <c r="D1217" t="s">
        <v>1116</v>
      </c>
      <c r="E1217" t="s">
        <v>1080</v>
      </c>
      <c r="F1217" t="s">
        <v>1184</v>
      </c>
      <c r="G1217" t="s">
        <v>1255</v>
      </c>
      <c r="H1217">
        <v>2018</v>
      </c>
      <c r="I1217">
        <v>198.69</v>
      </c>
      <c r="J1217" t="s">
        <v>1187</v>
      </c>
      <c r="K1217" s="2"/>
      <c r="L1217" s="60"/>
    </row>
    <row r="1218" spans="1:12">
      <c r="A1218">
        <v>44098</v>
      </c>
      <c r="B1218" t="s">
        <v>639</v>
      </c>
      <c r="C1218" t="s">
        <v>643</v>
      </c>
      <c r="D1218" t="s">
        <v>1116</v>
      </c>
      <c r="E1218" t="s">
        <v>1080</v>
      </c>
      <c r="F1218" t="s">
        <v>1184</v>
      </c>
      <c r="G1218" t="s">
        <v>1255</v>
      </c>
      <c r="H1218">
        <v>2018</v>
      </c>
      <c r="I1218">
        <v>46.66</v>
      </c>
      <c r="J1218" t="s">
        <v>1187</v>
      </c>
      <c r="K1218" s="2"/>
      <c r="L1218" s="60"/>
    </row>
    <row r="1219" spans="1:12">
      <c r="A1219">
        <v>44279</v>
      </c>
      <c r="B1219" t="s">
        <v>639</v>
      </c>
      <c r="C1219" t="s">
        <v>645</v>
      </c>
      <c r="D1219" t="s">
        <v>1116</v>
      </c>
      <c r="E1219" t="s">
        <v>1080</v>
      </c>
      <c r="F1219" t="s">
        <v>1184</v>
      </c>
      <c r="G1219" t="s">
        <v>1255</v>
      </c>
      <c r="H1219">
        <v>2018</v>
      </c>
      <c r="I1219">
        <v>206.94</v>
      </c>
      <c r="J1219" t="s">
        <v>1187</v>
      </c>
      <c r="K1219" s="2"/>
      <c r="L1219" s="60"/>
    </row>
    <row r="1220" spans="1:12">
      <c r="A1220">
        <v>44378</v>
      </c>
      <c r="B1220" t="s">
        <v>639</v>
      </c>
      <c r="C1220" t="s">
        <v>646</v>
      </c>
      <c r="D1220" t="s">
        <v>1116</v>
      </c>
      <c r="E1220" t="s">
        <v>1080</v>
      </c>
      <c r="F1220" t="s">
        <v>1184</v>
      </c>
      <c r="G1220" t="s">
        <v>1255</v>
      </c>
      <c r="H1220">
        <v>2018</v>
      </c>
      <c r="I1220">
        <v>81.569999999999993</v>
      </c>
      <c r="J1220" t="s">
        <v>1187</v>
      </c>
      <c r="K1220" s="2"/>
      <c r="L1220" s="60"/>
    </row>
    <row r="1221" spans="1:12">
      <c r="A1221">
        <v>44420</v>
      </c>
      <c r="B1221" t="s">
        <v>639</v>
      </c>
      <c r="C1221" t="s">
        <v>647</v>
      </c>
      <c r="D1221" t="s">
        <v>1116</v>
      </c>
      <c r="E1221" t="s">
        <v>1080</v>
      </c>
      <c r="F1221" t="s">
        <v>1184</v>
      </c>
      <c r="G1221" t="s">
        <v>1255</v>
      </c>
      <c r="H1221">
        <v>2018</v>
      </c>
      <c r="I1221">
        <v>278.55</v>
      </c>
      <c r="J1221" t="s">
        <v>1187</v>
      </c>
      <c r="K1221" s="2"/>
      <c r="L1221" s="60"/>
    </row>
    <row r="1222" spans="1:12">
      <c r="A1222">
        <v>44430</v>
      </c>
      <c r="B1222" t="s">
        <v>639</v>
      </c>
      <c r="C1222" t="s">
        <v>648</v>
      </c>
      <c r="D1222" t="s">
        <v>1116</v>
      </c>
      <c r="E1222" t="s">
        <v>1080</v>
      </c>
      <c r="F1222" t="s">
        <v>1184</v>
      </c>
      <c r="G1222" t="s">
        <v>1255</v>
      </c>
      <c r="H1222">
        <v>2018</v>
      </c>
      <c r="I1222">
        <v>209.46</v>
      </c>
      <c r="J1222" t="s">
        <v>1187</v>
      </c>
      <c r="K1222" s="2"/>
      <c r="L1222" s="60"/>
    </row>
    <row r="1223" spans="1:12">
      <c r="A1223">
        <v>44560</v>
      </c>
      <c r="B1223" t="s">
        <v>639</v>
      </c>
      <c r="C1223" t="s">
        <v>649</v>
      </c>
      <c r="D1223" t="s">
        <v>1116</v>
      </c>
      <c r="E1223" t="s">
        <v>1080</v>
      </c>
      <c r="F1223" t="s">
        <v>1184</v>
      </c>
      <c r="G1223" t="s">
        <v>1255</v>
      </c>
      <c r="H1223">
        <v>2018</v>
      </c>
      <c r="I1223">
        <v>23.84</v>
      </c>
      <c r="J1223" t="s">
        <v>1187</v>
      </c>
      <c r="K1223" s="2"/>
      <c r="L1223" s="60"/>
    </row>
    <row r="1224" spans="1:12">
      <c r="A1224">
        <v>44650</v>
      </c>
      <c r="B1224" t="s">
        <v>639</v>
      </c>
      <c r="C1224" t="s">
        <v>650</v>
      </c>
      <c r="D1224" t="s">
        <v>1116</v>
      </c>
      <c r="E1224" t="s">
        <v>1080</v>
      </c>
      <c r="F1224" t="s">
        <v>1184</v>
      </c>
      <c r="G1224" t="s">
        <v>1255</v>
      </c>
      <c r="H1224">
        <v>2018</v>
      </c>
      <c r="I1224">
        <v>107.83</v>
      </c>
      <c r="J1224" t="s">
        <v>1187</v>
      </c>
      <c r="K1224" s="2"/>
      <c r="L1224" s="60"/>
    </row>
    <row r="1225" spans="1:12">
      <c r="A1225">
        <v>44847</v>
      </c>
      <c r="B1225" t="s">
        <v>639</v>
      </c>
      <c r="C1225" t="s">
        <v>651</v>
      </c>
      <c r="D1225" t="s">
        <v>1116</v>
      </c>
      <c r="E1225" t="s">
        <v>1080</v>
      </c>
      <c r="F1225" t="s">
        <v>1184</v>
      </c>
      <c r="G1225" t="s">
        <v>1255</v>
      </c>
      <c r="H1225">
        <v>2018</v>
      </c>
      <c r="I1225">
        <v>7.21</v>
      </c>
      <c r="J1225" t="s">
        <v>1187</v>
      </c>
      <c r="K1225" s="2"/>
      <c r="L1225" s="60"/>
    </row>
    <row r="1226" spans="1:12">
      <c r="A1226">
        <v>44855</v>
      </c>
      <c r="B1226" t="s">
        <v>639</v>
      </c>
      <c r="C1226" t="s">
        <v>652</v>
      </c>
      <c r="D1226" t="s">
        <v>1116</v>
      </c>
      <c r="E1226" t="s">
        <v>1080</v>
      </c>
      <c r="F1226" t="s">
        <v>1184</v>
      </c>
      <c r="G1226" t="s">
        <v>1255</v>
      </c>
      <c r="H1226">
        <v>2018</v>
      </c>
      <c r="I1226">
        <v>137.49</v>
      </c>
      <c r="J1226" t="s">
        <v>1187</v>
      </c>
      <c r="K1226" s="2"/>
      <c r="L1226" s="60"/>
    </row>
    <row r="1227" spans="1:12">
      <c r="A1227">
        <v>44874</v>
      </c>
      <c r="B1227" t="s">
        <v>639</v>
      </c>
      <c r="C1227" t="s">
        <v>207</v>
      </c>
      <c r="D1227" t="s">
        <v>1116</v>
      </c>
      <c r="E1227" t="s">
        <v>1080</v>
      </c>
      <c r="F1227" t="s">
        <v>1184</v>
      </c>
      <c r="G1227" t="s">
        <v>1255</v>
      </c>
      <c r="H1227">
        <v>2018</v>
      </c>
      <c r="I1227">
        <v>125.51</v>
      </c>
      <c r="J1227" t="s">
        <v>1187</v>
      </c>
      <c r="K1227" s="2"/>
      <c r="L1227" s="60"/>
    </row>
    <row r="1228" spans="1:12">
      <c r="A1228">
        <v>44001</v>
      </c>
      <c r="B1228" t="s">
        <v>639</v>
      </c>
      <c r="C1228" t="s">
        <v>640</v>
      </c>
      <c r="D1228" t="s">
        <v>1117</v>
      </c>
      <c r="E1228" t="s">
        <v>1080</v>
      </c>
      <c r="F1228" t="s">
        <v>1184</v>
      </c>
      <c r="G1228" t="s">
        <v>1098</v>
      </c>
      <c r="H1228">
        <v>2018</v>
      </c>
      <c r="I1228">
        <v>127.75</v>
      </c>
      <c r="J1228" t="s">
        <v>1187</v>
      </c>
      <c r="K1228" s="2"/>
      <c r="L1228" s="60"/>
    </row>
    <row r="1229" spans="1:12">
      <c r="A1229">
        <v>44035</v>
      </c>
      <c r="B1229" t="s">
        <v>639</v>
      </c>
      <c r="C1229" t="s">
        <v>360</v>
      </c>
      <c r="D1229" t="s">
        <v>1117</v>
      </c>
      <c r="E1229" t="s">
        <v>1080</v>
      </c>
      <c r="F1229" t="s">
        <v>1184</v>
      </c>
      <c r="G1229" t="s">
        <v>1098</v>
      </c>
      <c r="H1229">
        <v>2018</v>
      </c>
      <c r="I1229">
        <v>116.96</v>
      </c>
      <c r="J1229" t="s">
        <v>1187</v>
      </c>
      <c r="K1229" s="2"/>
      <c r="L1229" s="60"/>
    </row>
    <row r="1230" spans="1:12">
      <c r="A1230">
        <v>44078</v>
      </c>
      <c r="B1230" t="s">
        <v>639</v>
      </c>
      <c r="C1230" t="s">
        <v>641</v>
      </c>
      <c r="D1230" t="s">
        <v>1117</v>
      </c>
      <c r="E1230" t="s">
        <v>1080</v>
      </c>
      <c r="F1230" t="s">
        <v>1184</v>
      </c>
      <c r="G1230" t="s">
        <v>1098</v>
      </c>
      <c r="H1230">
        <v>2018</v>
      </c>
      <c r="I1230">
        <v>106.86</v>
      </c>
      <c r="J1230" t="s">
        <v>1187</v>
      </c>
      <c r="K1230" s="2"/>
      <c r="L1230" s="60"/>
    </row>
    <row r="1231" spans="1:12">
      <c r="A1231">
        <v>44090</v>
      </c>
      <c r="B1231" t="s">
        <v>639</v>
      </c>
      <c r="C1231" t="s">
        <v>642</v>
      </c>
      <c r="D1231" t="s">
        <v>1117</v>
      </c>
      <c r="E1231" t="s">
        <v>1080</v>
      </c>
      <c r="F1231" t="s">
        <v>1184</v>
      </c>
      <c r="G1231" t="s">
        <v>1098</v>
      </c>
      <c r="H1231">
        <v>2018</v>
      </c>
      <c r="I1231">
        <v>155.11000000000001</v>
      </c>
      <c r="J1231" t="s">
        <v>1187</v>
      </c>
      <c r="K1231" s="2"/>
      <c r="L1231" s="60"/>
    </row>
    <row r="1232" spans="1:12">
      <c r="A1232">
        <v>44098</v>
      </c>
      <c r="B1232" t="s">
        <v>639</v>
      </c>
      <c r="C1232" t="s">
        <v>643</v>
      </c>
      <c r="D1232" t="s">
        <v>1117</v>
      </c>
      <c r="E1232" t="s">
        <v>1080</v>
      </c>
      <c r="F1232" t="s">
        <v>1184</v>
      </c>
      <c r="G1232" t="s">
        <v>1098</v>
      </c>
      <c r="H1232">
        <v>2018</v>
      </c>
      <c r="I1232">
        <v>191.2</v>
      </c>
      <c r="J1232" t="s">
        <v>1187</v>
      </c>
      <c r="K1232" s="2"/>
      <c r="L1232" s="60"/>
    </row>
    <row r="1233" spans="1:12">
      <c r="A1233">
        <v>44110</v>
      </c>
      <c r="B1233" t="s">
        <v>639</v>
      </c>
      <c r="C1233" t="s">
        <v>644</v>
      </c>
      <c r="D1233" t="s">
        <v>1117</v>
      </c>
      <c r="E1233" t="s">
        <v>1080</v>
      </c>
      <c r="F1233" t="s">
        <v>1184</v>
      </c>
      <c r="G1233" t="s">
        <v>1098</v>
      </c>
      <c r="H1233">
        <v>2018</v>
      </c>
      <c r="I1233">
        <v>119.76</v>
      </c>
      <c r="J1233" t="s">
        <v>1187</v>
      </c>
      <c r="K1233" s="2"/>
      <c r="L1233" s="60"/>
    </row>
    <row r="1234" spans="1:12">
      <c r="A1234">
        <v>44279</v>
      </c>
      <c r="B1234" t="s">
        <v>639</v>
      </c>
      <c r="C1234" t="s">
        <v>645</v>
      </c>
      <c r="D1234" t="s">
        <v>1117</v>
      </c>
      <c r="E1234" t="s">
        <v>1080</v>
      </c>
      <c r="F1234" t="s">
        <v>1184</v>
      </c>
      <c r="G1234" t="s">
        <v>1098</v>
      </c>
      <c r="H1234">
        <v>2018</v>
      </c>
      <c r="I1234">
        <v>477.07</v>
      </c>
      <c r="J1234" t="s">
        <v>1187</v>
      </c>
      <c r="K1234" s="2"/>
      <c r="L1234" s="60"/>
    </row>
    <row r="1235" spans="1:12">
      <c r="A1235">
        <v>44378</v>
      </c>
      <c r="B1235" t="s">
        <v>639</v>
      </c>
      <c r="C1235" t="s">
        <v>646</v>
      </c>
      <c r="D1235" t="s">
        <v>1117</v>
      </c>
      <c r="E1235" t="s">
        <v>1080</v>
      </c>
      <c r="F1235" t="s">
        <v>1184</v>
      </c>
      <c r="G1235" t="s">
        <v>1098</v>
      </c>
      <c r="H1235">
        <v>2018</v>
      </c>
      <c r="I1235">
        <v>91.21</v>
      </c>
      <c r="J1235" t="s">
        <v>1187</v>
      </c>
      <c r="K1235" s="2"/>
      <c r="L1235" s="60"/>
    </row>
    <row r="1236" spans="1:12">
      <c r="A1236">
        <v>44420</v>
      </c>
      <c r="B1236" t="s">
        <v>639</v>
      </c>
      <c r="C1236" t="s">
        <v>647</v>
      </c>
      <c r="D1236" t="s">
        <v>1117</v>
      </c>
      <c r="E1236" t="s">
        <v>1080</v>
      </c>
      <c r="F1236" t="s">
        <v>1184</v>
      </c>
      <c r="G1236" t="s">
        <v>1098</v>
      </c>
      <c r="H1236">
        <v>2018</v>
      </c>
      <c r="I1236">
        <v>628.92999999999995</v>
      </c>
      <c r="J1236" t="s">
        <v>1187</v>
      </c>
      <c r="K1236" s="2"/>
      <c r="L1236" s="60"/>
    </row>
    <row r="1237" spans="1:12">
      <c r="A1237">
        <v>44430</v>
      </c>
      <c r="B1237" t="s">
        <v>639</v>
      </c>
      <c r="C1237" t="s">
        <v>648</v>
      </c>
      <c r="D1237" t="s">
        <v>1117</v>
      </c>
      <c r="E1237" t="s">
        <v>1080</v>
      </c>
      <c r="F1237" t="s">
        <v>1184</v>
      </c>
      <c r="G1237" t="s">
        <v>1098</v>
      </c>
      <c r="H1237">
        <v>2018</v>
      </c>
      <c r="I1237">
        <v>161.21</v>
      </c>
      <c r="J1237" t="s">
        <v>1187</v>
      </c>
      <c r="K1237" s="2"/>
      <c r="L1237" s="60"/>
    </row>
    <row r="1238" spans="1:12">
      <c r="A1238">
        <v>44560</v>
      </c>
      <c r="B1238" t="s">
        <v>639</v>
      </c>
      <c r="C1238" t="s">
        <v>649</v>
      </c>
      <c r="D1238" t="s">
        <v>1117</v>
      </c>
      <c r="E1238" t="s">
        <v>1080</v>
      </c>
      <c r="F1238" t="s">
        <v>1184</v>
      </c>
      <c r="G1238" t="s">
        <v>1098</v>
      </c>
      <c r="H1238">
        <v>2018</v>
      </c>
      <c r="I1238">
        <v>6.75</v>
      </c>
      <c r="J1238" t="s">
        <v>1187</v>
      </c>
      <c r="K1238" s="2"/>
      <c r="L1238" s="60"/>
    </row>
    <row r="1239" spans="1:12">
      <c r="A1239">
        <v>44650</v>
      </c>
      <c r="B1239" t="s">
        <v>639</v>
      </c>
      <c r="C1239" t="s">
        <v>650</v>
      </c>
      <c r="D1239" t="s">
        <v>1117</v>
      </c>
      <c r="E1239" t="s">
        <v>1080</v>
      </c>
      <c r="F1239" t="s">
        <v>1184</v>
      </c>
      <c r="G1239" t="s">
        <v>1098</v>
      </c>
      <c r="H1239">
        <v>2018</v>
      </c>
      <c r="I1239">
        <v>245.82</v>
      </c>
      <c r="J1239" t="s">
        <v>1187</v>
      </c>
      <c r="K1239" s="2"/>
      <c r="L1239" s="60"/>
    </row>
    <row r="1240" spans="1:12">
      <c r="A1240">
        <v>44847</v>
      </c>
      <c r="B1240" t="s">
        <v>639</v>
      </c>
      <c r="C1240" t="s">
        <v>651</v>
      </c>
      <c r="D1240" t="s">
        <v>1117</v>
      </c>
      <c r="E1240" t="s">
        <v>1080</v>
      </c>
      <c r="F1240" t="s">
        <v>1184</v>
      </c>
      <c r="G1240" t="s">
        <v>1098</v>
      </c>
      <c r="H1240">
        <v>2018</v>
      </c>
      <c r="I1240">
        <v>8.15</v>
      </c>
      <c r="J1240" t="s">
        <v>1187</v>
      </c>
      <c r="K1240" s="2"/>
      <c r="L1240" s="60"/>
    </row>
    <row r="1241" spans="1:12">
      <c r="A1241">
        <v>44855</v>
      </c>
      <c r="B1241" t="s">
        <v>639</v>
      </c>
      <c r="C1241" t="s">
        <v>652</v>
      </c>
      <c r="D1241" t="s">
        <v>1117</v>
      </c>
      <c r="E1241" t="s">
        <v>1080</v>
      </c>
      <c r="F1241" t="s">
        <v>1184</v>
      </c>
      <c r="G1241" t="s">
        <v>1098</v>
      </c>
      <c r="H1241">
        <v>2018</v>
      </c>
      <c r="I1241">
        <v>103.63</v>
      </c>
      <c r="J1241" t="s">
        <v>1187</v>
      </c>
      <c r="K1241" s="2"/>
      <c r="L1241" s="60"/>
    </row>
    <row r="1242" spans="1:12">
      <c r="A1242">
        <v>44874</v>
      </c>
      <c r="B1242" t="s">
        <v>639</v>
      </c>
      <c r="C1242" t="s">
        <v>207</v>
      </c>
      <c r="D1242" t="s">
        <v>1117</v>
      </c>
      <c r="E1242" t="s">
        <v>1080</v>
      </c>
      <c r="F1242" t="s">
        <v>1184</v>
      </c>
      <c r="G1242" t="s">
        <v>1098</v>
      </c>
      <c r="H1242">
        <v>2018</v>
      </c>
      <c r="I1242">
        <v>180.31</v>
      </c>
      <c r="J1242" t="s">
        <v>1187</v>
      </c>
      <c r="K1242" s="2"/>
      <c r="L1242" s="60"/>
    </row>
    <row r="1243" spans="1:12">
      <c r="A1243">
        <v>44430</v>
      </c>
      <c r="B1243" t="s">
        <v>639</v>
      </c>
      <c r="C1243" t="s">
        <v>648</v>
      </c>
      <c r="D1243" t="s">
        <v>1119</v>
      </c>
      <c r="E1243" t="s">
        <v>1080</v>
      </c>
      <c r="F1243" t="s">
        <v>1188</v>
      </c>
      <c r="G1243" t="s">
        <v>1255</v>
      </c>
      <c r="H1243">
        <v>2018</v>
      </c>
      <c r="I1243">
        <v>4.3600000000000003</v>
      </c>
      <c r="J1243" t="s">
        <v>1187</v>
      </c>
      <c r="K1243" s="2"/>
      <c r="L1243" s="60"/>
    </row>
    <row r="1244" spans="1:12">
      <c r="A1244">
        <v>44001</v>
      </c>
      <c r="B1244" t="s">
        <v>639</v>
      </c>
      <c r="C1244" t="s">
        <v>640</v>
      </c>
      <c r="D1244" t="s">
        <v>1119</v>
      </c>
      <c r="E1244" t="s">
        <v>1080</v>
      </c>
      <c r="F1244" t="s">
        <v>1188</v>
      </c>
      <c r="G1244" t="s">
        <v>1255</v>
      </c>
      <c r="H1244">
        <v>2018</v>
      </c>
      <c r="I1244">
        <v>2.42</v>
      </c>
      <c r="J1244" t="s">
        <v>1187</v>
      </c>
      <c r="K1244" s="2"/>
      <c r="L1244" s="60"/>
    </row>
    <row r="1245" spans="1:12">
      <c r="A1245">
        <v>44430</v>
      </c>
      <c r="B1245" t="s">
        <v>639</v>
      </c>
      <c r="C1245" t="s">
        <v>648</v>
      </c>
      <c r="D1245" t="s">
        <v>1120</v>
      </c>
      <c r="E1245" t="s">
        <v>1080</v>
      </c>
      <c r="F1245" t="s">
        <v>1188</v>
      </c>
      <c r="G1245" t="s">
        <v>1098</v>
      </c>
      <c r="H1245">
        <v>2018</v>
      </c>
      <c r="I1245">
        <v>18.97</v>
      </c>
      <c r="J1245" t="s">
        <v>1187</v>
      </c>
      <c r="K1245" s="2"/>
      <c r="L1245" s="60"/>
    </row>
    <row r="1246" spans="1:12">
      <c r="A1246">
        <v>44001</v>
      </c>
      <c r="B1246" t="s">
        <v>639</v>
      </c>
      <c r="C1246" t="s">
        <v>640</v>
      </c>
      <c r="D1246" t="s">
        <v>1120</v>
      </c>
      <c r="E1246" t="s">
        <v>1080</v>
      </c>
      <c r="F1246" t="s">
        <v>1188</v>
      </c>
      <c r="G1246" t="s">
        <v>1098</v>
      </c>
      <c r="H1246">
        <v>2018</v>
      </c>
      <c r="I1246">
        <v>13.89</v>
      </c>
      <c r="J1246" t="s">
        <v>1187</v>
      </c>
      <c r="K1246" s="2"/>
      <c r="L1246" s="60"/>
    </row>
    <row r="1247" spans="1:12">
      <c r="A1247">
        <v>44874</v>
      </c>
      <c r="B1247" t="s">
        <v>639</v>
      </c>
      <c r="C1247" t="s">
        <v>207</v>
      </c>
      <c r="D1247" t="s">
        <v>1120</v>
      </c>
      <c r="E1247" t="s">
        <v>1080</v>
      </c>
      <c r="F1247" t="s">
        <v>1188</v>
      </c>
      <c r="G1247" t="s">
        <v>1098</v>
      </c>
      <c r="H1247">
        <v>2018</v>
      </c>
      <c r="I1247">
        <v>36.06</v>
      </c>
      <c r="J1247" t="s">
        <v>1187</v>
      </c>
      <c r="K1247" s="2"/>
      <c r="L1247" s="60"/>
    </row>
    <row r="1248" spans="1:12">
      <c r="A1248">
        <v>44001</v>
      </c>
      <c r="B1248" t="s">
        <v>639</v>
      </c>
      <c r="C1248" t="s">
        <v>640</v>
      </c>
      <c r="D1248" t="s">
        <v>1121</v>
      </c>
      <c r="E1248" t="s">
        <v>1080</v>
      </c>
      <c r="F1248" t="s">
        <v>1188</v>
      </c>
      <c r="G1248" t="s">
        <v>1097</v>
      </c>
      <c r="H1248">
        <v>2018</v>
      </c>
      <c r="I1248">
        <v>2.77</v>
      </c>
      <c r="J1248" t="s">
        <v>1187</v>
      </c>
      <c r="K1248" s="2"/>
      <c r="L1248" s="60"/>
    </row>
    <row r="1249" spans="1:12">
      <c r="A1249">
        <v>44098</v>
      </c>
      <c r="B1249" t="s">
        <v>639</v>
      </c>
      <c r="C1249" t="s">
        <v>643</v>
      </c>
      <c r="D1249" t="s">
        <v>1121</v>
      </c>
      <c r="E1249" t="s">
        <v>1080</v>
      </c>
      <c r="F1249" t="s">
        <v>1188</v>
      </c>
      <c r="G1249" t="s">
        <v>1097</v>
      </c>
      <c r="H1249">
        <v>2018</v>
      </c>
      <c r="I1249">
        <v>51.49</v>
      </c>
      <c r="J1249" t="s">
        <v>1187</v>
      </c>
      <c r="K1249" s="2"/>
      <c r="L1249" s="60"/>
    </row>
    <row r="1250" spans="1:12">
      <c r="A1250">
        <v>44279</v>
      </c>
      <c r="B1250" t="s">
        <v>639</v>
      </c>
      <c r="C1250" t="s">
        <v>645</v>
      </c>
      <c r="D1250" t="s">
        <v>1121</v>
      </c>
      <c r="E1250" t="s">
        <v>1080</v>
      </c>
      <c r="F1250" t="s">
        <v>1188</v>
      </c>
      <c r="G1250" t="s">
        <v>1097</v>
      </c>
      <c r="H1250">
        <v>2018</v>
      </c>
      <c r="I1250">
        <v>25.89</v>
      </c>
      <c r="J1250" t="s">
        <v>1187</v>
      </c>
      <c r="K1250" s="2"/>
      <c r="L1250" s="60"/>
    </row>
    <row r="1251" spans="1:12">
      <c r="A1251">
        <v>44430</v>
      </c>
      <c r="B1251" t="s">
        <v>639</v>
      </c>
      <c r="C1251" t="s">
        <v>648</v>
      </c>
      <c r="D1251" t="s">
        <v>1121</v>
      </c>
      <c r="E1251" t="s">
        <v>1080</v>
      </c>
      <c r="F1251" t="s">
        <v>1188</v>
      </c>
      <c r="G1251" t="s">
        <v>1097</v>
      </c>
      <c r="H1251">
        <v>2018</v>
      </c>
      <c r="I1251">
        <v>10.45</v>
      </c>
      <c r="J1251" t="s">
        <v>1187</v>
      </c>
      <c r="K1251" s="2"/>
      <c r="L1251" s="60"/>
    </row>
    <row r="1252" spans="1:12">
      <c r="A1252">
        <v>44090</v>
      </c>
      <c r="B1252" t="s">
        <v>639</v>
      </c>
      <c r="C1252" t="s">
        <v>642</v>
      </c>
      <c r="D1252" t="s">
        <v>1123</v>
      </c>
      <c r="E1252" t="s">
        <v>1080</v>
      </c>
      <c r="F1252" t="s">
        <v>1188</v>
      </c>
      <c r="G1252" t="s">
        <v>1098</v>
      </c>
      <c r="H1252">
        <v>2018</v>
      </c>
      <c r="I1252">
        <v>44.32</v>
      </c>
      <c r="J1252" t="s">
        <v>1187</v>
      </c>
      <c r="K1252" s="2"/>
      <c r="L1252" s="60"/>
    </row>
    <row r="1253" spans="1:12">
      <c r="A1253">
        <v>44279</v>
      </c>
      <c r="B1253" t="s">
        <v>639</v>
      </c>
      <c r="C1253" t="s">
        <v>645</v>
      </c>
      <c r="D1253" t="s">
        <v>1123</v>
      </c>
      <c r="E1253" t="s">
        <v>1080</v>
      </c>
      <c r="F1253" t="s">
        <v>1188</v>
      </c>
      <c r="G1253" t="s">
        <v>1098</v>
      </c>
      <c r="H1253">
        <v>2018</v>
      </c>
      <c r="I1253">
        <v>53.01</v>
      </c>
      <c r="J1253" t="s">
        <v>1187</v>
      </c>
      <c r="K1253" s="2"/>
      <c r="L1253" s="60"/>
    </row>
    <row r="1254" spans="1:12">
      <c r="A1254">
        <v>44430</v>
      </c>
      <c r="B1254" t="s">
        <v>639</v>
      </c>
      <c r="C1254" t="s">
        <v>648</v>
      </c>
      <c r="D1254" t="s">
        <v>1123</v>
      </c>
      <c r="E1254" t="s">
        <v>1080</v>
      </c>
      <c r="F1254" t="s">
        <v>1188</v>
      </c>
      <c r="G1254" t="s">
        <v>1098</v>
      </c>
      <c r="H1254">
        <v>2018</v>
      </c>
      <c r="I1254">
        <v>14.22</v>
      </c>
      <c r="J1254" t="s">
        <v>1187</v>
      </c>
      <c r="K1254" s="2"/>
      <c r="L1254" s="60"/>
    </row>
    <row r="1255" spans="1:12">
      <c r="A1255">
        <v>44560</v>
      </c>
      <c r="B1255" t="s">
        <v>639</v>
      </c>
      <c r="C1255" t="s">
        <v>649</v>
      </c>
      <c r="D1255" t="s">
        <v>1123</v>
      </c>
      <c r="E1255" t="s">
        <v>1080</v>
      </c>
      <c r="F1255" t="s">
        <v>1188</v>
      </c>
      <c r="G1255" t="s">
        <v>1098</v>
      </c>
      <c r="H1255">
        <v>2018</v>
      </c>
      <c r="I1255">
        <v>6.75</v>
      </c>
      <c r="J1255" t="s">
        <v>1187</v>
      </c>
      <c r="K1255" s="2"/>
      <c r="L1255" s="60"/>
    </row>
    <row r="1256" spans="1:12">
      <c r="A1256">
        <v>44001</v>
      </c>
      <c r="B1256" t="s">
        <v>639</v>
      </c>
      <c r="C1256" t="s">
        <v>640</v>
      </c>
      <c r="D1256" t="s">
        <v>1123</v>
      </c>
      <c r="E1256" t="s">
        <v>1080</v>
      </c>
      <c r="F1256" t="s">
        <v>1188</v>
      </c>
      <c r="G1256" t="s">
        <v>1098</v>
      </c>
      <c r="H1256">
        <v>2018</v>
      </c>
      <c r="I1256">
        <v>11.11</v>
      </c>
      <c r="J1256" t="s">
        <v>1187</v>
      </c>
      <c r="K1256" s="2"/>
      <c r="L1256" s="60"/>
    </row>
    <row r="1257" spans="1:12">
      <c r="A1257">
        <v>44650</v>
      </c>
      <c r="B1257" t="s">
        <v>639</v>
      </c>
      <c r="C1257" t="s">
        <v>650</v>
      </c>
      <c r="D1257" t="s">
        <v>1123</v>
      </c>
      <c r="E1257" t="s">
        <v>1080</v>
      </c>
      <c r="F1257" t="s">
        <v>1188</v>
      </c>
      <c r="G1257" t="s">
        <v>1098</v>
      </c>
      <c r="H1257">
        <v>2018</v>
      </c>
      <c r="I1257">
        <v>98.33</v>
      </c>
      <c r="J1257" t="s">
        <v>1187</v>
      </c>
      <c r="K1257" s="2"/>
      <c r="L1257" s="60"/>
    </row>
    <row r="1258" spans="1:12">
      <c r="A1258">
        <v>44110</v>
      </c>
      <c r="B1258" t="s">
        <v>639</v>
      </c>
      <c r="C1258" t="s">
        <v>644</v>
      </c>
      <c r="D1258" t="s">
        <v>1125</v>
      </c>
      <c r="E1258" t="s">
        <v>1080</v>
      </c>
      <c r="F1258" t="s">
        <v>1184</v>
      </c>
      <c r="G1258" t="s">
        <v>1098</v>
      </c>
      <c r="H1258">
        <v>2018</v>
      </c>
      <c r="I1258">
        <v>239.52</v>
      </c>
      <c r="J1258" t="s">
        <v>1187</v>
      </c>
      <c r="K1258" s="2"/>
      <c r="L1258" s="60"/>
    </row>
    <row r="1259" spans="1:12">
      <c r="A1259">
        <v>44430</v>
      </c>
      <c r="B1259" t="s">
        <v>639</v>
      </c>
      <c r="C1259" t="s">
        <v>648</v>
      </c>
      <c r="D1259" t="s">
        <v>1125</v>
      </c>
      <c r="E1259" t="s">
        <v>1080</v>
      </c>
      <c r="F1259" t="s">
        <v>1184</v>
      </c>
      <c r="G1259" t="s">
        <v>1098</v>
      </c>
      <c r="H1259">
        <v>2018</v>
      </c>
      <c r="I1259">
        <v>4.74</v>
      </c>
      <c r="J1259" t="s">
        <v>1187</v>
      </c>
      <c r="K1259" s="2"/>
      <c r="L1259" s="60"/>
    </row>
    <row r="1260" spans="1:12">
      <c r="A1260">
        <v>44001</v>
      </c>
      <c r="B1260" t="s">
        <v>639</v>
      </c>
      <c r="C1260" t="s">
        <v>640</v>
      </c>
      <c r="D1260" t="s">
        <v>1125</v>
      </c>
      <c r="E1260" t="s">
        <v>1080</v>
      </c>
      <c r="F1260" t="s">
        <v>1184</v>
      </c>
      <c r="G1260" t="s">
        <v>1098</v>
      </c>
      <c r="H1260">
        <v>2018</v>
      </c>
      <c r="I1260">
        <v>2.78</v>
      </c>
      <c r="J1260" t="s">
        <v>1187</v>
      </c>
      <c r="K1260" s="2"/>
      <c r="L1260" s="60"/>
    </row>
    <row r="1261" spans="1:12">
      <c r="A1261">
        <v>44001</v>
      </c>
      <c r="B1261" t="s">
        <v>639</v>
      </c>
      <c r="C1261" t="s">
        <v>640</v>
      </c>
      <c r="D1261" t="s">
        <v>1126</v>
      </c>
      <c r="E1261" t="s">
        <v>1080</v>
      </c>
      <c r="F1261" t="s">
        <v>1188</v>
      </c>
      <c r="G1261" t="s">
        <v>1097</v>
      </c>
      <c r="H1261">
        <v>2018</v>
      </c>
      <c r="I1261">
        <v>13.82</v>
      </c>
      <c r="J1261" t="s">
        <v>1187</v>
      </c>
      <c r="K1261" s="2"/>
      <c r="L1261" s="60"/>
    </row>
    <row r="1262" spans="1:12">
      <c r="A1262">
        <v>44090</v>
      </c>
      <c r="B1262" t="s">
        <v>639</v>
      </c>
      <c r="C1262" t="s">
        <v>642</v>
      </c>
      <c r="D1262" t="s">
        <v>1126</v>
      </c>
      <c r="E1262" t="s">
        <v>1080</v>
      </c>
      <c r="F1262" t="s">
        <v>1188</v>
      </c>
      <c r="G1262" t="s">
        <v>1097</v>
      </c>
      <c r="H1262">
        <v>2018</v>
      </c>
      <c r="I1262">
        <v>50.77</v>
      </c>
      <c r="J1262" t="s">
        <v>1187</v>
      </c>
      <c r="K1262" s="2"/>
      <c r="L1262" s="60"/>
    </row>
    <row r="1263" spans="1:12">
      <c r="A1263">
        <v>44098</v>
      </c>
      <c r="B1263" t="s">
        <v>639</v>
      </c>
      <c r="C1263" t="s">
        <v>643</v>
      </c>
      <c r="D1263" t="s">
        <v>1126</v>
      </c>
      <c r="E1263" t="s">
        <v>1080</v>
      </c>
      <c r="F1263" t="s">
        <v>1188</v>
      </c>
      <c r="G1263" t="s">
        <v>1097</v>
      </c>
      <c r="H1263">
        <v>2018</v>
      </c>
      <c r="I1263">
        <v>102.99</v>
      </c>
      <c r="J1263" t="s">
        <v>1187</v>
      </c>
      <c r="K1263" s="2"/>
      <c r="L1263" s="60"/>
    </row>
    <row r="1264" spans="1:12">
      <c r="A1264">
        <v>44279</v>
      </c>
      <c r="B1264" t="s">
        <v>639</v>
      </c>
      <c r="C1264" t="s">
        <v>645</v>
      </c>
      <c r="D1264" t="s">
        <v>1126</v>
      </c>
      <c r="E1264" t="s">
        <v>1080</v>
      </c>
      <c r="F1264" t="s">
        <v>1188</v>
      </c>
      <c r="G1264" t="s">
        <v>1097</v>
      </c>
      <c r="H1264">
        <v>2018</v>
      </c>
      <c r="I1264">
        <v>86.04</v>
      </c>
      <c r="J1264" t="s">
        <v>1187</v>
      </c>
      <c r="K1264" s="2"/>
      <c r="L1264" s="60"/>
    </row>
    <row r="1265" spans="1:12">
      <c r="A1265">
        <v>44430</v>
      </c>
      <c r="B1265" t="s">
        <v>639</v>
      </c>
      <c r="C1265" t="s">
        <v>648</v>
      </c>
      <c r="D1265" t="s">
        <v>1126</v>
      </c>
      <c r="E1265" t="s">
        <v>1080</v>
      </c>
      <c r="F1265" t="s">
        <v>1188</v>
      </c>
      <c r="G1265" t="s">
        <v>1097</v>
      </c>
      <c r="H1265">
        <v>2018</v>
      </c>
      <c r="I1265">
        <v>5.23</v>
      </c>
      <c r="J1265" t="s">
        <v>1187</v>
      </c>
      <c r="K1265" s="2"/>
      <c r="L1265" s="60"/>
    </row>
    <row r="1266" spans="1:12">
      <c r="A1266">
        <v>44650</v>
      </c>
      <c r="B1266" t="s">
        <v>639</v>
      </c>
      <c r="C1266" t="s">
        <v>650</v>
      </c>
      <c r="D1266" t="s">
        <v>1126</v>
      </c>
      <c r="E1266" t="s">
        <v>1080</v>
      </c>
      <c r="F1266" t="s">
        <v>1188</v>
      </c>
      <c r="G1266" t="s">
        <v>1097</v>
      </c>
      <c r="H1266">
        <v>2018</v>
      </c>
      <c r="I1266">
        <v>24.06</v>
      </c>
      <c r="J1266" t="s">
        <v>1187</v>
      </c>
      <c r="K1266" s="2"/>
      <c r="L1266" s="60"/>
    </row>
    <row r="1267" spans="1:12">
      <c r="A1267">
        <v>44001</v>
      </c>
      <c r="B1267" t="s">
        <v>639</v>
      </c>
      <c r="C1267" t="s">
        <v>640</v>
      </c>
      <c r="D1267" t="s">
        <v>1127</v>
      </c>
      <c r="E1267" t="s">
        <v>1080</v>
      </c>
      <c r="F1267" t="s">
        <v>1184</v>
      </c>
      <c r="G1267" t="s">
        <v>1255</v>
      </c>
      <c r="H1267">
        <v>2018</v>
      </c>
      <c r="I1267">
        <v>26.67</v>
      </c>
      <c r="J1267" t="s">
        <v>1187</v>
      </c>
      <c r="K1267" s="2"/>
      <c r="L1267" s="60"/>
    </row>
    <row r="1268" spans="1:12">
      <c r="A1268">
        <v>44035</v>
      </c>
      <c r="B1268" t="s">
        <v>639</v>
      </c>
      <c r="C1268" t="s">
        <v>360</v>
      </c>
      <c r="D1268" t="s">
        <v>1127</v>
      </c>
      <c r="E1268" t="s">
        <v>1080</v>
      </c>
      <c r="F1268" t="s">
        <v>1184</v>
      </c>
      <c r="G1268" t="s">
        <v>1255</v>
      </c>
      <c r="H1268">
        <v>2018</v>
      </c>
      <c r="I1268">
        <v>26.72</v>
      </c>
      <c r="J1268" t="s">
        <v>1187</v>
      </c>
      <c r="K1268" s="2"/>
      <c r="L1268" s="60"/>
    </row>
    <row r="1269" spans="1:12">
      <c r="A1269">
        <v>44078</v>
      </c>
      <c r="B1269" t="s">
        <v>639</v>
      </c>
      <c r="C1269" t="s">
        <v>641</v>
      </c>
      <c r="D1269" t="s">
        <v>1127</v>
      </c>
      <c r="E1269" t="s">
        <v>1080</v>
      </c>
      <c r="F1269" t="s">
        <v>1184</v>
      </c>
      <c r="G1269" t="s">
        <v>1255</v>
      </c>
      <c r="H1269">
        <v>2018</v>
      </c>
      <c r="I1269">
        <v>19.29</v>
      </c>
      <c r="J1269" t="s">
        <v>1187</v>
      </c>
      <c r="K1269" s="2"/>
      <c r="L1269" s="60"/>
    </row>
    <row r="1270" spans="1:12">
      <c r="A1270">
        <v>44098</v>
      </c>
      <c r="B1270" t="s">
        <v>639</v>
      </c>
      <c r="C1270" t="s">
        <v>643</v>
      </c>
      <c r="D1270" t="s">
        <v>1127</v>
      </c>
      <c r="E1270" t="s">
        <v>1080</v>
      </c>
      <c r="F1270" t="s">
        <v>1184</v>
      </c>
      <c r="G1270" t="s">
        <v>1255</v>
      </c>
      <c r="H1270">
        <v>2018</v>
      </c>
      <c r="I1270">
        <v>46.66</v>
      </c>
      <c r="J1270" t="s">
        <v>1187</v>
      </c>
      <c r="K1270" s="2"/>
      <c r="L1270" s="60"/>
    </row>
    <row r="1271" spans="1:12">
      <c r="A1271">
        <v>44279</v>
      </c>
      <c r="B1271" t="s">
        <v>639</v>
      </c>
      <c r="C1271" t="s">
        <v>645</v>
      </c>
      <c r="D1271" t="s">
        <v>1127</v>
      </c>
      <c r="E1271" t="s">
        <v>1080</v>
      </c>
      <c r="F1271" t="s">
        <v>1184</v>
      </c>
      <c r="G1271" t="s">
        <v>1255</v>
      </c>
      <c r="H1271">
        <v>2018</v>
      </c>
      <c r="I1271">
        <v>137.96</v>
      </c>
      <c r="J1271" t="s">
        <v>1187</v>
      </c>
      <c r="K1271" s="2"/>
      <c r="L1271" s="60"/>
    </row>
    <row r="1272" spans="1:12">
      <c r="A1272">
        <v>44430</v>
      </c>
      <c r="B1272" t="s">
        <v>639</v>
      </c>
      <c r="C1272" t="s">
        <v>648</v>
      </c>
      <c r="D1272" t="s">
        <v>1127</v>
      </c>
      <c r="E1272" t="s">
        <v>1080</v>
      </c>
      <c r="F1272" t="s">
        <v>1184</v>
      </c>
      <c r="G1272" t="s">
        <v>1255</v>
      </c>
      <c r="H1272">
        <v>2018</v>
      </c>
      <c r="I1272">
        <v>26.18</v>
      </c>
      <c r="J1272" t="s">
        <v>1187</v>
      </c>
      <c r="K1272" s="2"/>
      <c r="L1272" s="60"/>
    </row>
    <row r="1273" spans="1:12">
      <c r="A1273">
        <v>44650</v>
      </c>
      <c r="B1273" t="s">
        <v>639</v>
      </c>
      <c r="C1273" t="s">
        <v>650</v>
      </c>
      <c r="D1273" t="s">
        <v>1127</v>
      </c>
      <c r="E1273" t="s">
        <v>1080</v>
      </c>
      <c r="F1273" t="s">
        <v>1184</v>
      </c>
      <c r="G1273" t="s">
        <v>1255</v>
      </c>
      <c r="H1273">
        <v>2018</v>
      </c>
      <c r="I1273">
        <v>21.57</v>
      </c>
      <c r="J1273" t="s">
        <v>1187</v>
      </c>
      <c r="K1273" s="2"/>
      <c r="L1273" s="60"/>
    </row>
    <row r="1274" spans="1:12">
      <c r="A1274">
        <v>44847</v>
      </c>
      <c r="B1274" t="s">
        <v>639</v>
      </c>
      <c r="C1274" t="s">
        <v>651</v>
      </c>
      <c r="D1274" t="s">
        <v>1127</v>
      </c>
      <c r="E1274" t="s">
        <v>1080</v>
      </c>
      <c r="F1274" t="s">
        <v>1184</v>
      </c>
      <c r="G1274" t="s">
        <v>1255</v>
      </c>
      <c r="H1274">
        <v>2018</v>
      </c>
      <c r="I1274">
        <v>3.61</v>
      </c>
      <c r="J1274" t="s">
        <v>1187</v>
      </c>
      <c r="K1274" s="2"/>
      <c r="L1274" s="60"/>
    </row>
    <row r="1275" spans="1:12">
      <c r="A1275">
        <v>44874</v>
      </c>
      <c r="B1275" t="s">
        <v>639</v>
      </c>
      <c r="C1275" t="s">
        <v>207</v>
      </c>
      <c r="D1275" t="s">
        <v>1127</v>
      </c>
      <c r="E1275" t="s">
        <v>1080</v>
      </c>
      <c r="F1275" t="s">
        <v>1184</v>
      </c>
      <c r="G1275" t="s">
        <v>1255</v>
      </c>
      <c r="H1275">
        <v>2018</v>
      </c>
      <c r="I1275">
        <v>31.38</v>
      </c>
      <c r="J1275" t="s">
        <v>1187</v>
      </c>
      <c r="K1275" s="2"/>
      <c r="L1275" s="60"/>
    </row>
    <row r="1276" spans="1:12">
      <c r="A1276">
        <v>44001</v>
      </c>
      <c r="B1276" t="s">
        <v>639</v>
      </c>
      <c r="C1276" t="s">
        <v>640</v>
      </c>
      <c r="D1276" t="s">
        <v>1128</v>
      </c>
      <c r="E1276" t="s">
        <v>1080</v>
      </c>
      <c r="F1276" t="s">
        <v>1184</v>
      </c>
      <c r="G1276" t="s">
        <v>1098</v>
      </c>
      <c r="H1276">
        <v>2018</v>
      </c>
      <c r="I1276">
        <v>47.21</v>
      </c>
      <c r="J1276" t="s">
        <v>1187</v>
      </c>
      <c r="K1276" s="2"/>
      <c r="L1276" s="60"/>
    </row>
    <row r="1277" spans="1:12">
      <c r="A1277">
        <v>44035</v>
      </c>
      <c r="B1277" t="s">
        <v>639</v>
      </c>
      <c r="C1277" t="s">
        <v>360</v>
      </c>
      <c r="D1277" t="s">
        <v>1128</v>
      </c>
      <c r="E1277" t="s">
        <v>1080</v>
      </c>
      <c r="F1277" t="s">
        <v>1184</v>
      </c>
      <c r="G1277" t="s">
        <v>1098</v>
      </c>
      <c r="H1277">
        <v>2018</v>
      </c>
      <c r="I1277">
        <v>29.24</v>
      </c>
      <c r="J1277" t="s">
        <v>1187</v>
      </c>
      <c r="K1277" s="2"/>
      <c r="L1277" s="60"/>
    </row>
    <row r="1278" spans="1:12">
      <c r="A1278">
        <v>44078</v>
      </c>
      <c r="B1278" t="s">
        <v>639</v>
      </c>
      <c r="C1278" t="s">
        <v>641</v>
      </c>
      <c r="D1278" t="s">
        <v>1128</v>
      </c>
      <c r="E1278" t="s">
        <v>1080</v>
      </c>
      <c r="F1278" t="s">
        <v>1184</v>
      </c>
      <c r="G1278" t="s">
        <v>1098</v>
      </c>
      <c r="H1278">
        <v>2018</v>
      </c>
      <c r="I1278">
        <v>21.37</v>
      </c>
      <c r="J1278" t="s">
        <v>1187</v>
      </c>
      <c r="K1278" s="2"/>
      <c r="L1278" s="60"/>
    </row>
    <row r="1279" spans="1:12">
      <c r="A1279">
        <v>44098</v>
      </c>
      <c r="B1279" t="s">
        <v>639</v>
      </c>
      <c r="C1279" t="s">
        <v>643</v>
      </c>
      <c r="D1279" t="s">
        <v>1128</v>
      </c>
      <c r="E1279" t="s">
        <v>1080</v>
      </c>
      <c r="F1279" t="s">
        <v>1184</v>
      </c>
      <c r="G1279" t="s">
        <v>1098</v>
      </c>
      <c r="H1279">
        <v>2018</v>
      </c>
      <c r="I1279">
        <v>47.8</v>
      </c>
      <c r="J1279" t="s">
        <v>1187</v>
      </c>
      <c r="K1279" s="2"/>
      <c r="L1279" s="60"/>
    </row>
    <row r="1280" spans="1:12">
      <c r="A1280">
        <v>44279</v>
      </c>
      <c r="B1280" t="s">
        <v>639</v>
      </c>
      <c r="C1280" t="s">
        <v>645</v>
      </c>
      <c r="D1280" t="s">
        <v>1128</v>
      </c>
      <c r="E1280" t="s">
        <v>1080</v>
      </c>
      <c r="F1280" t="s">
        <v>1184</v>
      </c>
      <c r="G1280" t="s">
        <v>1098</v>
      </c>
      <c r="H1280">
        <v>2018</v>
      </c>
      <c r="I1280">
        <v>106.02</v>
      </c>
      <c r="J1280" t="s">
        <v>1187</v>
      </c>
      <c r="K1280" s="2"/>
      <c r="L1280" s="60"/>
    </row>
    <row r="1281" spans="1:12">
      <c r="A1281">
        <v>44430</v>
      </c>
      <c r="B1281" t="s">
        <v>639</v>
      </c>
      <c r="C1281" t="s">
        <v>648</v>
      </c>
      <c r="D1281" t="s">
        <v>1128</v>
      </c>
      <c r="E1281" t="s">
        <v>1080</v>
      </c>
      <c r="F1281" t="s">
        <v>1184</v>
      </c>
      <c r="G1281" t="s">
        <v>1098</v>
      </c>
      <c r="H1281">
        <v>2018</v>
      </c>
      <c r="I1281">
        <v>33.19</v>
      </c>
      <c r="J1281" t="s">
        <v>1187</v>
      </c>
      <c r="K1281" s="2"/>
      <c r="L1281" s="60"/>
    </row>
    <row r="1282" spans="1:12">
      <c r="A1282">
        <v>44650</v>
      </c>
      <c r="B1282" t="s">
        <v>639</v>
      </c>
      <c r="C1282" t="s">
        <v>650</v>
      </c>
      <c r="D1282" t="s">
        <v>1128</v>
      </c>
      <c r="E1282" t="s">
        <v>1080</v>
      </c>
      <c r="F1282" t="s">
        <v>1184</v>
      </c>
      <c r="G1282" t="s">
        <v>1098</v>
      </c>
      <c r="H1282">
        <v>2018</v>
      </c>
      <c r="I1282">
        <v>98.33</v>
      </c>
      <c r="J1282" t="s">
        <v>1187</v>
      </c>
      <c r="K1282" s="2"/>
      <c r="L1282" s="60"/>
    </row>
    <row r="1283" spans="1:12">
      <c r="A1283">
        <v>44874</v>
      </c>
      <c r="B1283" t="s">
        <v>639</v>
      </c>
      <c r="C1283" t="s">
        <v>207</v>
      </c>
      <c r="D1283" t="s">
        <v>1128</v>
      </c>
      <c r="E1283" t="s">
        <v>1080</v>
      </c>
      <c r="F1283" t="s">
        <v>1184</v>
      </c>
      <c r="G1283" t="s">
        <v>1098</v>
      </c>
      <c r="H1283">
        <v>2018</v>
      </c>
      <c r="I1283">
        <v>36.06</v>
      </c>
      <c r="J1283" t="s">
        <v>1187</v>
      </c>
      <c r="K1283" s="2"/>
      <c r="L1283" s="60"/>
    </row>
    <row r="1284" spans="1:12">
      <c r="A1284">
        <v>44078</v>
      </c>
      <c r="B1284" t="s">
        <v>639</v>
      </c>
      <c r="C1284" t="s">
        <v>641</v>
      </c>
      <c r="D1284" t="s">
        <v>1081</v>
      </c>
      <c r="E1284" t="s">
        <v>1080</v>
      </c>
      <c r="F1284" t="s">
        <v>1184</v>
      </c>
      <c r="G1284" t="s">
        <v>1098</v>
      </c>
      <c r="H1284">
        <v>2019</v>
      </c>
      <c r="I1284">
        <v>21.85</v>
      </c>
      <c r="J1284" t="s">
        <v>1187</v>
      </c>
      <c r="K1284" s="2"/>
      <c r="L1284" s="60"/>
    </row>
    <row r="1285" spans="1:12">
      <c r="A1285">
        <v>44430</v>
      </c>
      <c r="B1285" t="s">
        <v>639</v>
      </c>
      <c r="C1285" t="s">
        <v>648</v>
      </c>
      <c r="D1285" t="s">
        <v>1081</v>
      </c>
      <c r="E1285" t="s">
        <v>1080</v>
      </c>
      <c r="F1285" t="s">
        <v>1184</v>
      </c>
      <c r="G1285" t="s">
        <v>1098</v>
      </c>
      <c r="H1285">
        <v>2019</v>
      </c>
      <c r="I1285">
        <v>27.11</v>
      </c>
      <c r="J1285" t="s">
        <v>1187</v>
      </c>
      <c r="K1285" s="2"/>
      <c r="L1285" s="60"/>
    </row>
    <row r="1286" spans="1:12">
      <c r="A1286">
        <v>44001</v>
      </c>
      <c r="B1286" t="s">
        <v>639</v>
      </c>
      <c r="C1286" t="s">
        <v>640</v>
      </c>
      <c r="D1286" t="s">
        <v>1081</v>
      </c>
      <c r="E1286" t="s">
        <v>1080</v>
      </c>
      <c r="F1286" t="s">
        <v>1184</v>
      </c>
      <c r="G1286" t="s">
        <v>1098</v>
      </c>
      <c r="H1286">
        <v>2019</v>
      </c>
      <c r="I1286">
        <v>30.2</v>
      </c>
      <c r="J1286" t="s">
        <v>1187</v>
      </c>
      <c r="K1286" s="2"/>
      <c r="L1286" s="60"/>
    </row>
    <row r="1287" spans="1:12">
      <c r="A1287">
        <v>44078</v>
      </c>
      <c r="B1287" t="s">
        <v>639</v>
      </c>
      <c r="C1287" t="s">
        <v>641</v>
      </c>
      <c r="D1287" t="s">
        <v>1115</v>
      </c>
      <c r="E1287" t="s">
        <v>1080</v>
      </c>
      <c r="F1287" t="s">
        <v>1184</v>
      </c>
      <c r="G1287" t="s">
        <v>1097</v>
      </c>
      <c r="H1287">
        <v>2019</v>
      </c>
      <c r="I1287">
        <v>73.89</v>
      </c>
      <c r="J1287" t="s">
        <v>1187</v>
      </c>
      <c r="K1287" s="2"/>
      <c r="L1287" s="60"/>
    </row>
    <row r="1288" spans="1:12">
      <c r="A1288">
        <v>44090</v>
      </c>
      <c r="B1288" t="s">
        <v>639</v>
      </c>
      <c r="C1288" t="s">
        <v>642</v>
      </c>
      <c r="D1288" t="s">
        <v>1115</v>
      </c>
      <c r="E1288" t="s">
        <v>1080</v>
      </c>
      <c r="F1288" t="s">
        <v>1184</v>
      </c>
      <c r="G1288" t="s">
        <v>1097</v>
      </c>
      <c r="H1288">
        <v>2019</v>
      </c>
      <c r="I1288">
        <v>62.37</v>
      </c>
      <c r="J1288" t="s">
        <v>1187</v>
      </c>
      <c r="K1288" s="2"/>
      <c r="L1288" s="60"/>
    </row>
    <row r="1289" spans="1:12">
      <c r="A1289">
        <v>44098</v>
      </c>
      <c r="B1289" t="s">
        <v>639</v>
      </c>
      <c r="C1289" t="s">
        <v>643</v>
      </c>
      <c r="D1289" t="s">
        <v>1115</v>
      </c>
      <c r="E1289" t="s">
        <v>1080</v>
      </c>
      <c r="F1289" t="s">
        <v>1184</v>
      </c>
      <c r="G1289" t="s">
        <v>1097</v>
      </c>
      <c r="H1289">
        <v>2019</v>
      </c>
      <c r="I1289">
        <v>140.25</v>
      </c>
      <c r="J1289" t="s">
        <v>1187</v>
      </c>
      <c r="K1289" s="2"/>
      <c r="L1289" s="60"/>
    </row>
    <row r="1290" spans="1:12">
      <c r="A1290">
        <v>44279</v>
      </c>
      <c r="B1290" t="s">
        <v>639</v>
      </c>
      <c r="C1290" t="s">
        <v>645</v>
      </c>
      <c r="D1290" t="s">
        <v>1115</v>
      </c>
      <c r="E1290" t="s">
        <v>1080</v>
      </c>
      <c r="F1290" t="s">
        <v>1184</v>
      </c>
      <c r="G1290" t="s">
        <v>1097</v>
      </c>
      <c r="H1290">
        <v>2019</v>
      </c>
      <c r="I1290">
        <v>81.290000000000006</v>
      </c>
      <c r="J1290" t="s">
        <v>1187</v>
      </c>
      <c r="K1290" s="2"/>
      <c r="L1290" s="60"/>
    </row>
    <row r="1291" spans="1:12">
      <c r="A1291">
        <v>44420</v>
      </c>
      <c r="B1291" t="s">
        <v>639</v>
      </c>
      <c r="C1291" t="s">
        <v>647</v>
      </c>
      <c r="D1291" t="s">
        <v>1115</v>
      </c>
      <c r="E1291" t="s">
        <v>1080</v>
      </c>
      <c r="F1291" t="s">
        <v>1184</v>
      </c>
      <c r="G1291" t="s">
        <v>1097</v>
      </c>
      <c r="H1291">
        <v>2019</v>
      </c>
      <c r="I1291">
        <v>276.24</v>
      </c>
      <c r="J1291" t="s">
        <v>1187</v>
      </c>
      <c r="K1291" s="2"/>
      <c r="L1291" s="60"/>
    </row>
    <row r="1292" spans="1:12">
      <c r="A1292">
        <v>44430</v>
      </c>
      <c r="B1292" t="s">
        <v>639</v>
      </c>
      <c r="C1292" t="s">
        <v>648</v>
      </c>
      <c r="D1292" t="s">
        <v>1115</v>
      </c>
      <c r="E1292" t="s">
        <v>1080</v>
      </c>
      <c r="F1292" t="s">
        <v>1184</v>
      </c>
      <c r="G1292" t="s">
        <v>1097</v>
      </c>
      <c r="H1292">
        <v>2019</v>
      </c>
      <c r="I1292">
        <v>72.55</v>
      </c>
      <c r="J1292" t="s">
        <v>1187</v>
      </c>
      <c r="K1292" s="2"/>
      <c r="L1292" s="60"/>
    </row>
    <row r="1293" spans="1:12">
      <c r="A1293">
        <v>44560</v>
      </c>
      <c r="B1293" t="s">
        <v>639</v>
      </c>
      <c r="C1293" t="s">
        <v>649</v>
      </c>
      <c r="D1293" t="s">
        <v>1115</v>
      </c>
      <c r="E1293" t="s">
        <v>1080</v>
      </c>
      <c r="F1293" t="s">
        <v>1184</v>
      </c>
      <c r="G1293" t="s">
        <v>1097</v>
      </c>
      <c r="H1293">
        <v>2019</v>
      </c>
      <c r="I1293">
        <v>7.67</v>
      </c>
      <c r="J1293" t="s">
        <v>1187</v>
      </c>
      <c r="K1293" s="2"/>
      <c r="L1293" s="60"/>
    </row>
    <row r="1294" spans="1:12">
      <c r="A1294">
        <v>44001</v>
      </c>
      <c r="B1294" t="s">
        <v>639</v>
      </c>
      <c r="C1294" t="s">
        <v>640</v>
      </c>
      <c r="D1294" t="s">
        <v>1115</v>
      </c>
      <c r="E1294" t="s">
        <v>1080</v>
      </c>
      <c r="F1294" t="s">
        <v>1184</v>
      </c>
      <c r="G1294" t="s">
        <v>1097</v>
      </c>
      <c r="H1294">
        <v>2019</v>
      </c>
      <c r="I1294">
        <v>59.12</v>
      </c>
      <c r="J1294" t="s">
        <v>1187</v>
      </c>
      <c r="K1294" s="2"/>
      <c r="L1294" s="60"/>
    </row>
    <row r="1295" spans="1:12">
      <c r="A1295">
        <v>44650</v>
      </c>
      <c r="B1295" t="s">
        <v>639</v>
      </c>
      <c r="C1295" t="s">
        <v>650</v>
      </c>
      <c r="D1295" t="s">
        <v>1115</v>
      </c>
      <c r="E1295" t="s">
        <v>1080</v>
      </c>
      <c r="F1295" t="s">
        <v>1184</v>
      </c>
      <c r="G1295" t="s">
        <v>1097</v>
      </c>
      <c r="H1295">
        <v>2019</v>
      </c>
      <c r="I1295">
        <v>43.95</v>
      </c>
      <c r="J1295" t="s">
        <v>1187</v>
      </c>
      <c r="K1295" s="2"/>
      <c r="L1295" s="60"/>
    </row>
    <row r="1296" spans="1:12">
      <c r="A1296">
        <v>44847</v>
      </c>
      <c r="B1296" t="s">
        <v>639</v>
      </c>
      <c r="C1296" t="s">
        <v>651</v>
      </c>
      <c r="D1296" t="s">
        <v>1115</v>
      </c>
      <c r="E1296" t="s">
        <v>1080</v>
      </c>
      <c r="F1296" t="s">
        <v>1184</v>
      </c>
      <c r="G1296" t="s">
        <v>1097</v>
      </c>
      <c r="H1296">
        <v>2019</v>
      </c>
      <c r="I1296">
        <v>4.8600000000000003</v>
      </c>
      <c r="J1296" t="s">
        <v>1187</v>
      </c>
      <c r="K1296" s="2"/>
      <c r="L1296" s="60"/>
    </row>
    <row r="1297" spans="1:12">
      <c r="A1297">
        <v>44874</v>
      </c>
      <c r="B1297" t="s">
        <v>639</v>
      </c>
      <c r="C1297" t="s">
        <v>207</v>
      </c>
      <c r="D1297" t="s">
        <v>1115</v>
      </c>
      <c r="E1297" t="s">
        <v>1080</v>
      </c>
      <c r="F1297" t="s">
        <v>1184</v>
      </c>
      <c r="G1297" t="s">
        <v>1097</v>
      </c>
      <c r="H1297">
        <v>2019</v>
      </c>
      <c r="I1297">
        <v>33.700000000000003</v>
      </c>
      <c r="J1297" t="s">
        <v>1187</v>
      </c>
      <c r="K1297" s="2"/>
      <c r="L1297" s="60"/>
    </row>
    <row r="1298" spans="1:12">
      <c r="A1298">
        <v>44035</v>
      </c>
      <c r="B1298" t="s">
        <v>639</v>
      </c>
      <c r="C1298" t="s">
        <v>360</v>
      </c>
      <c r="D1298" t="s">
        <v>1116</v>
      </c>
      <c r="E1298" t="s">
        <v>1080</v>
      </c>
      <c r="F1298" t="s">
        <v>1184</v>
      </c>
      <c r="G1298" t="s">
        <v>1255</v>
      </c>
      <c r="H1298">
        <v>2019</v>
      </c>
      <c r="I1298">
        <v>47.03</v>
      </c>
      <c r="J1298" t="s">
        <v>1187</v>
      </c>
      <c r="K1298" s="2"/>
      <c r="L1298" s="60"/>
    </row>
    <row r="1299" spans="1:12">
      <c r="A1299">
        <v>44078</v>
      </c>
      <c r="B1299" t="s">
        <v>639</v>
      </c>
      <c r="C1299" t="s">
        <v>641</v>
      </c>
      <c r="D1299" t="s">
        <v>1116</v>
      </c>
      <c r="E1299" t="s">
        <v>1080</v>
      </c>
      <c r="F1299" t="s">
        <v>1184</v>
      </c>
      <c r="G1299" t="s">
        <v>1255</v>
      </c>
      <c r="H1299">
        <v>2019</v>
      </c>
      <c r="I1299">
        <v>105.15</v>
      </c>
      <c r="J1299" t="s">
        <v>1187</v>
      </c>
      <c r="K1299" s="2"/>
      <c r="L1299" s="60"/>
    </row>
    <row r="1300" spans="1:12">
      <c r="A1300">
        <v>44090</v>
      </c>
      <c r="B1300" t="s">
        <v>639</v>
      </c>
      <c r="C1300" t="s">
        <v>642</v>
      </c>
      <c r="D1300" t="s">
        <v>1116</v>
      </c>
      <c r="E1300" t="s">
        <v>1080</v>
      </c>
      <c r="F1300" t="s">
        <v>1184</v>
      </c>
      <c r="G1300" t="s">
        <v>1255</v>
      </c>
      <c r="H1300">
        <v>2019</v>
      </c>
      <c r="I1300">
        <v>69.44</v>
      </c>
      <c r="J1300" t="s">
        <v>1187</v>
      </c>
      <c r="K1300" s="2"/>
      <c r="L1300" s="60"/>
    </row>
    <row r="1301" spans="1:12">
      <c r="A1301">
        <v>44098</v>
      </c>
      <c r="B1301" t="s">
        <v>639</v>
      </c>
      <c r="C1301" t="s">
        <v>643</v>
      </c>
      <c r="D1301" t="s">
        <v>1116</v>
      </c>
      <c r="E1301" t="s">
        <v>1080</v>
      </c>
      <c r="F1301" t="s">
        <v>1184</v>
      </c>
      <c r="G1301" t="s">
        <v>1255</v>
      </c>
      <c r="H1301">
        <v>2019</v>
      </c>
      <c r="I1301">
        <v>179.43</v>
      </c>
      <c r="J1301" t="s">
        <v>1187</v>
      </c>
      <c r="K1301" s="2"/>
      <c r="L1301" s="60"/>
    </row>
    <row r="1302" spans="1:12">
      <c r="A1302">
        <v>44110</v>
      </c>
      <c r="B1302" t="s">
        <v>639</v>
      </c>
      <c r="C1302" t="s">
        <v>644</v>
      </c>
      <c r="D1302" t="s">
        <v>1116</v>
      </c>
      <c r="E1302" t="s">
        <v>1080</v>
      </c>
      <c r="F1302" t="s">
        <v>1184</v>
      </c>
      <c r="G1302" t="s">
        <v>1255</v>
      </c>
      <c r="H1302">
        <v>2019</v>
      </c>
      <c r="I1302">
        <v>123.15</v>
      </c>
      <c r="J1302" t="s">
        <v>1187</v>
      </c>
      <c r="K1302" s="2"/>
      <c r="L1302" s="60"/>
    </row>
    <row r="1303" spans="1:12">
      <c r="A1303">
        <v>44279</v>
      </c>
      <c r="B1303" t="s">
        <v>639</v>
      </c>
      <c r="C1303" t="s">
        <v>645</v>
      </c>
      <c r="D1303" t="s">
        <v>1116</v>
      </c>
      <c r="E1303" t="s">
        <v>1080</v>
      </c>
      <c r="F1303" t="s">
        <v>1184</v>
      </c>
      <c r="G1303" t="s">
        <v>1255</v>
      </c>
      <c r="H1303">
        <v>2019</v>
      </c>
      <c r="I1303">
        <v>212.73</v>
      </c>
      <c r="J1303" t="s">
        <v>1187</v>
      </c>
      <c r="K1303" s="2"/>
      <c r="L1303" s="60"/>
    </row>
    <row r="1304" spans="1:12">
      <c r="A1304">
        <v>44378</v>
      </c>
      <c r="B1304" t="s">
        <v>639</v>
      </c>
      <c r="C1304" t="s">
        <v>646</v>
      </c>
      <c r="D1304" t="s">
        <v>1116</v>
      </c>
      <c r="E1304" t="s">
        <v>1080</v>
      </c>
      <c r="F1304" t="s">
        <v>1184</v>
      </c>
      <c r="G1304" t="s">
        <v>1255</v>
      </c>
      <c r="H1304">
        <v>2019</v>
      </c>
      <c r="I1304">
        <v>140.80000000000001</v>
      </c>
      <c r="J1304" t="s">
        <v>1187</v>
      </c>
      <c r="K1304" s="2"/>
      <c r="L1304" s="60"/>
    </row>
    <row r="1305" spans="1:12">
      <c r="A1305">
        <v>44420</v>
      </c>
      <c r="B1305" t="s">
        <v>639</v>
      </c>
      <c r="C1305" t="s">
        <v>647</v>
      </c>
      <c r="D1305" t="s">
        <v>1116</v>
      </c>
      <c r="E1305" t="s">
        <v>1080</v>
      </c>
      <c r="F1305" t="s">
        <v>1184</v>
      </c>
      <c r="G1305" t="s">
        <v>1255</v>
      </c>
      <c r="H1305">
        <v>2019</v>
      </c>
      <c r="I1305">
        <v>207.47</v>
      </c>
      <c r="J1305" t="s">
        <v>1187</v>
      </c>
      <c r="K1305" s="2"/>
      <c r="L1305" s="60"/>
    </row>
    <row r="1306" spans="1:12">
      <c r="A1306">
        <v>44430</v>
      </c>
      <c r="B1306" t="s">
        <v>639</v>
      </c>
      <c r="C1306" t="s">
        <v>648</v>
      </c>
      <c r="D1306" t="s">
        <v>1116</v>
      </c>
      <c r="E1306" t="s">
        <v>1080</v>
      </c>
      <c r="F1306" t="s">
        <v>1184</v>
      </c>
      <c r="G1306" t="s">
        <v>1255</v>
      </c>
      <c r="H1306">
        <v>2019</v>
      </c>
      <c r="I1306">
        <v>116.56</v>
      </c>
      <c r="J1306" t="s">
        <v>1187</v>
      </c>
      <c r="K1306" s="2"/>
      <c r="L1306" s="60"/>
    </row>
    <row r="1307" spans="1:12">
      <c r="A1307">
        <v>44560</v>
      </c>
      <c r="B1307" t="s">
        <v>639</v>
      </c>
      <c r="C1307" t="s">
        <v>649</v>
      </c>
      <c r="D1307" t="s">
        <v>1116</v>
      </c>
      <c r="E1307" t="s">
        <v>1080</v>
      </c>
      <c r="F1307" t="s">
        <v>1184</v>
      </c>
      <c r="G1307" t="s">
        <v>1255</v>
      </c>
      <c r="H1307">
        <v>2019</v>
      </c>
      <c r="I1307">
        <v>6.86</v>
      </c>
      <c r="J1307" t="s">
        <v>1187</v>
      </c>
      <c r="K1307" s="2"/>
      <c r="L1307" s="60"/>
    </row>
    <row r="1308" spans="1:12">
      <c r="A1308">
        <v>44001</v>
      </c>
      <c r="B1308" t="s">
        <v>639</v>
      </c>
      <c r="C1308" t="s">
        <v>640</v>
      </c>
      <c r="D1308" t="s">
        <v>1116</v>
      </c>
      <c r="E1308" t="s">
        <v>1080</v>
      </c>
      <c r="F1308" t="s">
        <v>1184</v>
      </c>
      <c r="G1308" t="s">
        <v>1255</v>
      </c>
      <c r="H1308">
        <v>2019</v>
      </c>
      <c r="I1308">
        <v>159.04</v>
      </c>
      <c r="J1308" t="s">
        <v>1187</v>
      </c>
      <c r="K1308" s="2"/>
      <c r="L1308" s="60"/>
    </row>
    <row r="1309" spans="1:12">
      <c r="A1309">
        <v>44650</v>
      </c>
      <c r="B1309" t="s">
        <v>639</v>
      </c>
      <c r="C1309" t="s">
        <v>650</v>
      </c>
      <c r="D1309" t="s">
        <v>1116</v>
      </c>
      <c r="E1309" t="s">
        <v>1080</v>
      </c>
      <c r="F1309" t="s">
        <v>1184</v>
      </c>
      <c r="G1309" t="s">
        <v>1255</v>
      </c>
      <c r="H1309">
        <v>2019</v>
      </c>
      <c r="I1309">
        <v>72.790000000000006</v>
      </c>
      <c r="J1309" t="s">
        <v>1187</v>
      </c>
      <c r="K1309" s="2"/>
      <c r="L1309" s="60"/>
    </row>
    <row r="1310" spans="1:12">
      <c r="A1310">
        <v>44847</v>
      </c>
      <c r="B1310" t="s">
        <v>639</v>
      </c>
      <c r="C1310" t="s">
        <v>651</v>
      </c>
      <c r="D1310" t="s">
        <v>1116</v>
      </c>
      <c r="E1310" t="s">
        <v>1080</v>
      </c>
      <c r="F1310" t="s">
        <v>1184</v>
      </c>
      <c r="G1310" t="s">
        <v>1255</v>
      </c>
      <c r="H1310">
        <v>2019</v>
      </c>
      <c r="I1310">
        <v>8.1199999999999992</v>
      </c>
      <c r="J1310" t="s">
        <v>1187</v>
      </c>
      <c r="K1310" s="2"/>
      <c r="L1310" s="60"/>
    </row>
    <row r="1311" spans="1:12">
      <c r="A1311">
        <v>44855</v>
      </c>
      <c r="B1311" t="s">
        <v>639</v>
      </c>
      <c r="C1311" t="s">
        <v>652</v>
      </c>
      <c r="D1311" t="s">
        <v>1116</v>
      </c>
      <c r="E1311" t="s">
        <v>1080</v>
      </c>
      <c r="F1311" t="s">
        <v>1184</v>
      </c>
      <c r="G1311" t="s">
        <v>1255</v>
      </c>
      <c r="H1311">
        <v>2019</v>
      </c>
      <c r="I1311">
        <v>78.37</v>
      </c>
      <c r="J1311" t="s">
        <v>1187</v>
      </c>
      <c r="K1311" s="2"/>
      <c r="L1311" s="60"/>
    </row>
    <row r="1312" spans="1:12">
      <c r="A1312">
        <v>44874</v>
      </c>
      <c r="B1312" t="s">
        <v>639</v>
      </c>
      <c r="C1312" t="s">
        <v>207</v>
      </c>
      <c r="D1312" t="s">
        <v>1116</v>
      </c>
      <c r="E1312" t="s">
        <v>1080</v>
      </c>
      <c r="F1312" t="s">
        <v>1184</v>
      </c>
      <c r="G1312" t="s">
        <v>1255</v>
      </c>
      <c r="H1312">
        <v>2019</v>
      </c>
      <c r="I1312">
        <v>85.06</v>
      </c>
      <c r="J1312" t="s">
        <v>1187</v>
      </c>
      <c r="K1312" s="2"/>
      <c r="L1312" s="60"/>
    </row>
    <row r="1313" spans="1:12">
      <c r="A1313">
        <v>44035</v>
      </c>
      <c r="B1313" t="s">
        <v>639</v>
      </c>
      <c r="C1313" t="s">
        <v>360</v>
      </c>
      <c r="D1313" t="s">
        <v>1117</v>
      </c>
      <c r="E1313" t="s">
        <v>1080</v>
      </c>
      <c r="F1313" t="s">
        <v>1184</v>
      </c>
      <c r="G1313" t="s">
        <v>1098</v>
      </c>
      <c r="H1313">
        <v>2019</v>
      </c>
      <c r="I1313">
        <v>24.65</v>
      </c>
      <c r="J1313" t="s">
        <v>1187</v>
      </c>
      <c r="K1313" s="2"/>
      <c r="L1313" s="60"/>
    </row>
    <row r="1314" spans="1:12">
      <c r="A1314">
        <v>44078</v>
      </c>
      <c r="B1314" t="s">
        <v>639</v>
      </c>
      <c r="C1314" t="s">
        <v>641</v>
      </c>
      <c r="D1314" t="s">
        <v>1117</v>
      </c>
      <c r="E1314" t="s">
        <v>1080</v>
      </c>
      <c r="F1314" t="s">
        <v>1184</v>
      </c>
      <c r="G1314" t="s">
        <v>1098</v>
      </c>
      <c r="H1314">
        <v>2019</v>
      </c>
      <c r="I1314">
        <v>240.33</v>
      </c>
      <c r="J1314" t="s">
        <v>1187</v>
      </c>
      <c r="K1314" s="2"/>
      <c r="L1314" s="60"/>
    </row>
    <row r="1315" spans="1:12">
      <c r="A1315">
        <v>44090</v>
      </c>
      <c r="B1315" t="s">
        <v>639</v>
      </c>
      <c r="C1315" t="s">
        <v>642</v>
      </c>
      <c r="D1315" t="s">
        <v>1117</v>
      </c>
      <c r="E1315" t="s">
        <v>1080</v>
      </c>
      <c r="F1315" t="s">
        <v>1184</v>
      </c>
      <c r="G1315" t="s">
        <v>1098</v>
      </c>
      <c r="H1315">
        <v>2019</v>
      </c>
      <c r="I1315">
        <v>149.09</v>
      </c>
      <c r="J1315" t="s">
        <v>1187</v>
      </c>
      <c r="K1315" s="2"/>
      <c r="L1315" s="60"/>
    </row>
    <row r="1316" spans="1:12">
      <c r="A1316">
        <v>44098</v>
      </c>
      <c r="B1316" t="s">
        <v>639</v>
      </c>
      <c r="C1316" t="s">
        <v>643</v>
      </c>
      <c r="D1316" t="s">
        <v>1117</v>
      </c>
      <c r="E1316" t="s">
        <v>1080</v>
      </c>
      <c r="F1316" t="s">
        <v>1184</v>
      </c>
      <c r="G1316" t="s">
        <v>1098</v>
      </c>
      <c r="H1316">
        <v>2019</v>
      </c>
      <c r="I1316">
        <v>193.3</v>
      </c>
      <c r="J1316" t="s">
        <v>1187</v>
      </c>
      <c r="K1316" s="2"/>
      <c r="L1316" s="60"/>
    </row>
    <row r="1317" spans="1:12">
      <c r="A1317">
        <v>44110</v>
      </c>
      <c r="B1317" t="s">
        <v>639</v>
      </c>
      <c r="C1317" t="s">
        <v>644</v>
      </c>
      <c r="D1317" t="s">
        <v>1117</v>
      </c>
      <c r="E1317" t="s">
        <v>1080</v>
      </c>
      <c r="F1317" t="s">
        <v>1184</v>
      </c>
      <c r="G1317" t="s">
        <v>1098</v>
      </c>
      <c r="H1317">
        <v>2019</v>
      </c>
      <c r="I1317">
        <v>512.82000000000005</v>
      </c>
      <c r="J1317" t="s">
        <v>1187</v>
      </c>
      <c r="K1317" s="2"/>
      <c r="L1317" s="60"/>
    </row>
    <row r="1318" spans="1:12">
      <c r="A1318">
        <v>44279</v>
      </c>
      <c r="B1318" t="s">
        <v>639</v>
      </c>
      <c r="C1318" t="s">
        <v>645</v>
      </c>
      <c r="D1318" t="s">
        <v>1117</v>
      </c>
      <c r="E1318" t="s">
        <v>1080</v>
      </c>
      <c r="F1318" t="s">
        <v>1184</v>
      </c>
      <c r="G1318" t="s">
        <v>1098</v>
      </c>
      <c r="H1318">
        <v>2019</v>
      </c>
      <c r="I1318">
        <v>247.99</v>
      </c>
      <c r="J1318" t="s">
        <v>1187</v>
      </c>
      <c r="K1318" s="2"/>
      <c r="L1318" s="60"/>
    </row>
    <row r="1319" spans="1:12">
      <c r="A1319">
        <v>44378</v>
      </c>
      <c r="B1319" t="s">
        <v>639</v>
      </c>
      <c r="C1319" t="s">
        <v>646</v>
      </c>
      <c r="D1319" t="s">
        <v>1117</v>
      </c>
      <c r="E1319" t="s">
        <v>1080</v>
      </c>
      <c r="F1319" t="s">
        <v>1184</v>
      </c>
      <c r="G1319" t="s">
        <v>1098</v>
      </c>
      <c r="H1319">
        <v>2019</v>
      </c>
      <c r="I1319">
        <v>111.48</v>
      </c>
      <c r="J1319" t="s">
        <v>1187</v>
      </c>
      <c r="K1319" s="2"/>
      <c r="L1319" s="60"/>
    </row>
    <row r="1320" spans="1:12">
      <c r="A1320">
        <v>44420</v>
      </c>
      <c r="B1320" t="s">
        <v>639</v>
      </c>
      <c r="C1320" t="s">
        <v>647</v>
      </c>
      <c r="D1320" t="s">
        <v>1117</v>
      </c>
      <c r="E1320" t="s">
        <v>1080</v>
      </c>
      <c r="F1320" t="s">
        <v>1184</v>
      </c>
      <c r="G1320" t="s">
        <v>1098</v>
      </c>
      <c r="H1320">
        <v>2019</v>
      </c>
      <c r="I1320">
        <v>1052.6300000000001</v>
      </c>
      <c r="J1320" t="s">
        <v>1187</v>
      </c>
      <c r="K1320" s="2"/>
      <c r="L1320" s="60"/>
    </row>
    <row r="1321" spans="1:12">
      <c r="A1321">
        <v>44430</v>
      </c>
      <c r="B1321" t="s">
        <v>639</v>
      </c>
      <c r="C1321" t="s">
        <v>648</v>
      </c>
      <c r="D1321" t="s">
        <v>1117</v>
      </c>
      <c r="E1321" t="s">
        <v>1080</v>
      </c>
      <c r="F1321" t="s">
        <v>1184</v>
      </c>
      <c r="G1321" t="s">
        <v>1098</v>
      </c>
      <c r="H1321">
        <v>2019</v>
      </c>
      <c r="I1321">
        <v>234.98</v>
      </c>
      <c r="J1321" t="s">
        <v>1187</v>
      </c>
      <c r="K1321" s="2"/>
      <c r="L1321" s="60"/>
    </row>
    <row r="1322" spans="1:12">
      <c r="A1322">
        <v>44001</v>
      </c>
      <c r="B1322" t="s">
        <v>639</v>
      </c>
      <c r="C1322" t="s">
        <v>640</v>
      </c>
      <c r="D1322" t="s">
        <v>1117</v>
      </c>
      <c r="E1322" t="s">
        <v>1080</v>
      </c>
      <c r="F1322" t="s">
        <v>1184</v>
      </c>
      <c r="G1322" t="s">
        <v>1098</v>
      </c>
      <c r="H1322">
        <v>2019</v>
      </c>
      <c r="I1322">
        <v>202.74</v>
      </c>
      <c r="J1322" t="s">
        <v>1187</v>
      </c>
      <c r="K1322" s="2"/>
      <c r="L1322" s="60"/>
    </row>
    <row r="1323" spans="1:12">
      <c r="A1323">
        <v>44650</v>
      </c>
      <c r="B1323" t="s">
        <v>639</v>
      </c>
      <c r="C1323" t="s">
        <v>650</v>
      </c>
      <c r="D1323" t="s">
        <v>1117</v>
      </c>
      <c r="E1323" t="s">
        <v>1080</v>
      </c>
      <c r="F1323" t="s">
        <v>1184</v>
      </c>
      <c r="G1323" t="s">
        <v>1098</v>
      </c>
      <c r="H1323">
        <v>2019</v>
      </c>
      <c r="I1323">
        <v>168.35</v>
      </c>
      <c r="J1323" t="s">
        <v>1187</v>
      </c>
      <c r="K1323" s="2"/>
      <c r="L1323" s="60"/>
    </row>
    <row r="1324" spans="1:12">
      <c r="A1324">
        <v>44847</v>
      </c>
      <c r="B1324" t="s">
        <v>639</v>
      </c>
      <c r="C1324" t="s">
        <v>651</v>
      </c>
      <c r="D1324" t="s">
        <v>1117</v>
      </c>
      <c r="E1324" t="s">
        <v>1080</v>
      </c>
      <c r="F1324" t="s">
        <v>1184</v>
      </c>
      <c r="G1324" t="s">
        <v>1098</v>
      </c>
      <c r="H1324">
        <v>2019</v>
      </c>
      <c r="I1324">
        <v>12.38</v>
      </c>
      <c r="J1324" t="s">
        <v>1187</v>
      </c>
      <c r="K1324" s="2"/>
      <c r="L1324" s="60"/>
    </row>
    <row r="1325" spans="1:12">
      <c r="A1325">
        <v>44855</v>
      </c>
      <c r="B1325" t="s">
        <v>639</v>
      </c>
      <c r="C1325" t="s">
        <v>652</v>
      </c>
      <c r="D1325" t="s">
        <v>1117</v>
      </c>
      <c r="E1325" t="s">
        <v>1080</v>
      </c>
      <c r="F1325" t="s">
        <v>1184</v>
      </c>
      <c r="G1325" t="s">
        <v>1098</v>
      </c>
      <c r="H1325">
        <v>2019</v>
      </c>
      <c r="I1325">
        <v>82.71</v>
      </c>
      <c r="J1325" t="s">
        <v>1187</v>
      </c>
      <c r="K1325" s="2"/>
      <c r="L1325" s="60"/>
    </row>
    <row r="1326" spans="1:12">
      <c r="A1326">
        <v>44874</v>
      </c>
      <c r="B1326" t="s">
        <v>639</v>
      </c>
      <c r="C1326" t="s">
        <v>207</v>
      </c>
      <c r="D1326" t="s">
        <v>1117</v>
      </c>
      <c r="E1326" t="s">
        <v>1080</v>
      </c>
      <c r="F1326" t="s">
        <v>1184</v>
      </c>
      <c r="G1326" t="s">
        <v>1098</v>
      </c>
      <c r="H1326">
        <v>2019</v>
      </c>
      <c r="I1326">
        <v>156.05000000000001</v>
      </c>
      <c r="J1326" t="s">
        <v>1187</v>
      </c>
      <c r="K1326" s="2"/>
      <c r="L1326" s="60"/>
    </row>
    <row r="1327" spans="1:12">
      <c r="A1327">
        <v>44420</v>
      </c>
      <c r="B1327" t="s">
        <v>639</v>
      </c>
      <c r="C1327" t="s">
        <v>647</v>
      </c>
      <c r="D1327" t="s">
        <v>1118</v>
      </c>
      <c r="E1327" t="s">
        <v>1080</v>
      </c>
      <c r="F1327" t="s">
        <v>1188</v>
      </c>
      <c r="G1327" t="s">
        <v>1097</v>
      </c>
      <c r="H1327">
        <v>2019</v>
      </c>
      <c r="I1327">
        <v>276.24</v>
      </c>
      <c r="J1327" t="s">
        <v>1187</v>
      </c>
      <c r="K1327" s="2"/>
      <c r="L1327" s="60"/>
    </row>
    <row r="1328" spans="1:12">
      <c r="A1328">
        <v>44430</v>
      </c>
      <c r="B1328" t="s">
        <v>639</v>
      </c>
      <c r="C1328" t="s">
        <v>648</v>
      </c>
      <c r="D1328" t="s">
        <v>1118</v>
      </c>
      <c r="E1328" t="s">
        <v>1080</v>
      </c>
      <c r="F1328" t="s">
        <v>1188</v>
      </c>
      <c r="G1328" t="s">
        <v>1097</v>
      </c>
      <c r="H1328">
        <v>2019</v>
      </c>
      <c r="I1328">
        <v>22.56</v>
      </c>
      <c r="J1328" t="s">
        <v>1187</v>
      </c>
      <c r="K1328" s="2"/>
      <c r="L1328" s="60"/>
    </row>
    <row r="1329" spans="1:12">
      <c r="A1329">
        <v>44001</v>
      </c>
      <c r="B1329" t="s">
        <v>639</v>
      </c>
      <c r="C1329" t="s">
        <v>640</v>
      </c>
      <c r="D1329" t="s">
        <v>1118</v>
      </c>
      <c r="E1329" t="s">
        <v>1080</v>
      </c>
      <c r="F1329" t="s">
        <v>1188</v>
      </c>
      <c r="G1329" t="s">
        <v>1097</v>
      </c>
      <c r="H1329">
        <v>2019</v>
      </c>
      <c r="I1329">
        <v>4.22</v>
      </c>
      <c r="J1329" t="s">
        <v>1187</v>
      </c>
      <c r="K1329" s="2"/>
      <c r="L1329" s="60"/>
    </row>
    <row r="1330" spans="1:12">
      <c r="A1330">
        <v>44078</v>
      </c>
      <c r="B1330" t="s">
        <v>639</v>
      </c>
      <c r="C1330" t="s">
        <v>641</v>
      </c>
      <c r="D1330" t="s">
        <v>1120</v>
      </c>
      <c r="E1330" t="s">
        <v>1080</v>
      </c>
      <c r="F1330" t="s">
        <v>1188</v>
      </c>
      <c r="G1330" t="s">
        <v>1098</v>
      </c>
      <c r="H1330">
        <v>2019</v>
      </c>
      <c r="I1330">
        <v>21.85</v>
      </c>
      <c r="J1330" t="s">
        <v>1187</v>
      </c>
      <c r="K1330" s="2"/>
      <c r="L1330" s="60"/>
    </row>
    <row r="1331" spans="1:12">
      <c r="A1331">
        <v>44090</v>
      </c>
      <c r="B1331" t="s">
        <v>639</v>
      </c>
      <c r="C1331" t="s">
        <v>642</v>
      </c>
      <c r="D1331" t="s">
        <v>1120</v>
      </c>
      <c r="E1331" t="s">
        <v>1080</v>
      </c>
      <c r="F1331" t="s">
        <v>1188</v>
      </c>
      <c r="G1331" t="s">
        <v>1098</v>
      </c>
      <c r="H1331">
        <v>2019</v>
      </c>
      <c r="I1331">
        <v>37.270000000000003</v>
      </c>
      <c r="J1331" t="s">
        <v>1187</v>
      </c>
      <c r="K1331" s="2"/>
      <c r="L1331" s="60"/>
    </row>
    <row r="1332" spans="1:12">
      <c r="A1332">
        <v>44420</v>
      </c>
      <c r="B1332" t="s">
        <v>639</v>
      </c>
      <c r="C1332" t="s">
        <v>647</v>
      </c>
      <c r="D1332" t="s">
        <v>1120</v>
      </c>
      <c r="E1332" t="s">
        <v>1080</v>
      </c>
      <c r="F1332" t="s">
        <v>1188</v>
      </c>
      <c r="G1332" t="s">
        <v>1098</v>
      </c>
      <c r="H1332">
        <v>2019</v>
      </c>
      <c r="I1332">
        <v>210.53</v>
      </c>
      <c r="J1332" t="s">
        <v>1187</v>
      </c>
      <c r="K1332" s="2"/>
      <c r="L1332" s="60"/>
    </row>
    <row r="1333" spans="1:12">
      <c r="A1333">
        <v>44430</v>
      </c>
      <c r="B1333" t="s">
        <v>639</v>
      </c>
      <c r="C1333" t="s">
        <v>648</v>
      </c>
      <c r="D1333" t="s">
        <v>1120</v>
      </c>
      <c r="E1333" t="s">
        <v>1080</v>
      </c>
      <c r="F1333" t="s">
        <v>1188</v>
      </c>
      <c r="G1333" t="s">
        <v>1098</v>
      </c>
      <c r="H1333">
        <v>2019</v>
      </c>
      <c r="I1333">
        <v>13.56</v>
      </c>
      <c r="J1333" t="s">
        <v>1187</v>
      </c>
      <c r="K1333" s="2"/>
      <c r="L1333" s="60"/>
    </row>
    <row r="1334" spans="1:12">
      <c r="A1334">
        <v>44560</v>
      </c>
      <c r="B1334" t="s">
        <v>639</v>
      </c>
      <c r="C1334" t="s">
        <v>649</v>
      </c>
      <c r="D1334" t="s">
        <v>1120</v>
      </c>
      <c r="E1334" t="s">
        <v>1080</v>
      </c>
      <c r="F1334" t="s">
        <v>1188</v>
      </c>
      <c r="G1334" t="s">
        <v>1098</v>
      </c>
      <c r="H1334">
        <v>2019</v>
      </c>
      <c r="I1334">
        <v>7.94</v>
      </c>
      <c r="J1334" t="s">
        <v>1187</v>
      </c>
      <c r="K1334" s="2"/>
      <c r="L1334" s="60"/>
    </row>
    <row r="1335" spans="1:12">
      <c r="A1335">
        <v>44001</v>
      </c>
      <c r="B1335" t="s">
        <v>639</v>
      </c>
      <c r="C1335" t="s">
        <v>640</v>
      </c>
      <c r="D1335" t="s">
        <v>1120</v>
      </c>
      <c r="E1335" t="s">
        <v>1080</v>
      </c>
      <c r="F1335" t="s">
        <v>1188</v>
      </c>
      <c r="G1335" t="s">
        <v>1098</v>
      </c>
      <c r="H1335">
        <v>2019</v>
      </c>
      <c r="I1335">
        <v>8.6300000000000008</v>
      </c>
      <c r="J1335" t="s">
        <v>1187</v>
      </c>
      <c r="K1335" s="2"/>
      <c r="L1335" s="60"/>
    </row>
    <row r="1336" spans="1:12">
      <c r="A1336">
        <v>44430</v>
      </c>
      <c r="B1336" t="s">
        <v>639</v>
      </c>
      <c r="C1336" t="s">
        <v>648</v>
      </c>
      <c r="D1336" t="s">
        <v>1121</v>
      </c>
      <c r="E1336" t="s">
        <v>1080</v>
      </c>
      <c r="F1336" t="s">
        <v>1188</v>
      </c>
      <c r="G1336" t="s">
        <v>1097</v>
      </c>
      <c r="H1336">
        <v>2019</v>
      </c>
      <c r="I1336">
        <v>22.56</v>
      </c>
      <c r="J1336" t="s">
        <v>1187</v>
      </c>
      <c r="K1336" s="2"/>
      <c r="L1336" s="60"/>
    </row>
    <row r="1337" spans="1:12">
      <c r="A1337">
        <v>44378</v>
      </c>
      <c r="B1337" t="s">
        <v>639</v>
      </c>
      <c r="C1337" t="s">
        <v>646</v>
      </c>
      <c r="D1337" t="s">
        <v>1122</v>
      </c>
      <c r="E1337" t="s">
        <v>1080</v>
      </c>
      <c r="F1337" t="s">
        <v>1188</v>
      </c>
      <c r="G1337" t="s">
        <v>1255</v>
      </c>
      <c r="H1337">
        <v>2019</v>
      </c>
      <c r="I1337">
        <v>35.200000000000003</v>
      </c>
      <c r="J1337" t="s">
        <v>1187</v>
      </c>
      <c r="K1337" s="2"/>
      <c r="L1337" s="60"/>
    </row>
    <row r="1338" spans="1:12">
      <c r="A1338">
        <v>44001</v>
      </c>
      <c r="B1338" t="s">
        <v>639</v>
      </c>
      <c r="C1338" t="s">
        <v>640</v>
      </c>
      <c r="D1338" t="s">
        <v>1122</v>
      </c>
      <c r="E1338" t="s">
        <v>1080</v>
      </c>
      <c r="F1338" t="s">
        <v>1188</v>
      </c>
      <c r="G1338" t="s">
        <v>1255</v>
      </c>
      <c r="H1338">
        <v>2019</v>
      </c>
      <c r="I1338">
        <v>3.79</v>
      </c>
      <c r="J1338" t="s">
        <v>1187</v>
      </c>
      <c r="K1338" s="2"/>
      <c r="L1338" s="60"/>
    </row>
    <row r="1339" spans="1:12">
      <c r="A1339">
        <v>44035</v>
      </c>
      <c r="B1339" t="s">
        <v>639</v>
      </c>
      <c r="C1339" t="s">
        <v>360</v>
      </c>
      <c r="D1339" t="s">
        <v>1123</v>
      </c>
      <c r="E1339" t="s">
        <v>1080</v>
      </c>
      <c r="F1339" t="s">
        <v>1188</v>
      </c>
      <c r="G1339" t="s">
        <v>1098</v>
      </c>
      <c r="H1339">
        <v>2019</v>
      </c>
      <c r="I1339">
        <v>24.65</v>
      </c>
      <c r="J1339" t="s">
        <v>1187</v>
      </c>
      <c r="K1339" s="2"/>
      <c r="L1339" s="60"/>
    </row>
    <row r="1340" spans="1:12">
      <c r="A1340">
        <v>44378</v>
      </c>
      <c r="B1340" t="s">
        <v>639</v>
      </c>
      <c r="C1340" t="s">
        <v>646</v>
      </c>
      <c r="D1340" t="s">
        <v>1123</v>
      </c>
      <c r="E1340" t="s">
        <v>1080</v>
      </c>
      <c r="F1340" t="s">
        <v>1188</v>
      </c>
      <c r="G1340" t="s">
        <v>1098</v>
      </c>
      <c r="H1340">
        <v>2019</v>
      </c>
      <c r="I1340">
        <v>37.159999999999997</v>
      </c>
      <c r="J1340" t="s">
        <v>1187</v>
      </c>
      <c r="K1340" s="2"/>
      <c r="L1340" s="60"/>
    </row>
    <row r="1341" spans="1:12">
      <c r="A1341">
        <v>44430</v>
      </c>
      <c r="B1341" t="s">
        <v>639</v>
      </c>
      <c r="C1341" t="s">
        <v>648</v>
      </c>
      <c r="D1341" t="s">
        <v>1123</v>
      </c>
      <c r="E1341" t="s">
        <v>1080</v>
      </c>
      <c r="F1341" t="s">
        <v>1188</v>
      </c>
      <c r="G1341" t="s">
        <v>1098</v>
      </c>
      <c r="H1341">
        <v>2019</v>
      </c>
      <c r="I1341">
        <v>13.56</v>
      </c>
      <c r="J1341" t="s">
        <v>1187</v>
      </c>
      <c r="K1341" s="2"/>
      <c r="L1341" s="60"/>
    </row>
    <row r="1342" spans="1:12">
      <c r="A1342">
        <v>44001</v>
      </c>
      <c r="B1342" t="s">
        <v>639</v>
      </c>
      <c r="C1342" t="s">
        <v>640</v>
      </c>
      <c r="D1342" t="s">
        <v>1123</v>
      </c>
      <c r="E1342" t="s">
        <v>1080</v>
      </c>
      <c r="F1342" t="s">
        <v>1188</v>
      </c>
      <c r="G1342" t="s">
        <v>1098</v>
      </c>
      <c r="H1342">
        <v>2019</v>
      </c>
      <c r="I1342">
        <v>17.25</v>
      </c>
      <c r="J1342" t="s">
        <v>1187</v>
      </c>
      <c r="K1342" s="2"/>
      <c r="L1342" s="60"/>
    </row>
    <row r="1343" spans="1:12">
      <c r="A1343">
        <v>44650</v>
      </c>
      <c r="B1343" t="s">
        <v>639</v>
      </c>
      <c r="C1343" t="s">
        <v>650</v>
      </c>
      <c r="D1343" t="s">
        <v>1123</v>
      </c>
      <c r="E1343" t="s">
        <v>1080</v>
      </c>
      <c r="F1343" t="s">
        <v>1188</v>
      </c>
      <c r="G1343" t="s">
        <v>1098</v>
      </c>
      <c r="H1343">
        <v>2019</v>
      </c>
      <c r="I1343">
        <v>18.71</v>
      </c>
      <c r="J1343" t="s">
        <v>1187</v>
      </c>
      <c r="K1343" s="2"/>
      <c r="L1343" s="60"/>
    </row>
    <row r="1344" spans="1:12">
      <c r="A1344">
        <v>44098</v>
      </c>
      <c r="B1344" t="s">
        <v>639</v>
      </c>
      <c r="C1344" t="s">
        <v>643</v>
      </c>
      <c r="D1344" t="s">
        <v>1125</v>
      </c>
      <c r="E1344" t="s">
        <v>1080</v>
      </c>
      <c r="F1344" t="s">
        <v>1184</v>
      </c>
      <c r="G1344" t="s">
        <v>1098</v>
      </c>
      <c r="H1344">
        <v>2019</v>
      </c>
      <c r="I1344">
        <v>64.430000000000007</v>
      </c>
      <c r="J1344" t="s">
        <v>1187</v>
      </c>
      <c r="K1344" s="2"/>
      <c r="L1344" s="60"/>
    </row>
    <row r="1345" spans="1:12">
      <c r="A1345">
        <v>44378</v>
      </c>
      <c r="B1345" t="s">
        <v>639</v>
      </c>
      <c r="C1345" t="s">
        <v>646</v>
      </c>
      <c r="D1345" t="s">
        <v>1125</v>
      </c>
      <c r="E1345" t="s">
        <v>1080</v>
      </c>
      <c r="F1345" t="s">
        <v>1184</v>
      </c>
      <c r="G1345" t="s">
        <v>1098</v>
      </c>
      <c r="H1345">
        <v>2019</v>
      </c>
      <c r="I1345">
        <v>37.159999999999997</v>
      </c>
      <c r="J1345" t="s">
        <v>1187</v>
      </c>
      <c r="K1345" s="2"/>
      <c r="L1345" s="60"/>
    </row>
    <row r="1346" spans="1:12">
      <c r="A1346">
        <v>44430</v>
      </c>
      <c r="B1346" t="s">
        <v>639</v>
      </c>
      <c r="C1346" t="s">
        <v>648</v>
      </c>
      <c r="D1346" t="s">
        <v>1125</v>
      </c>
      <c r="E1346" t="s">
        <v>1080</v>
      </c>
      <c r="F1346" t="s">
        <v>1184</v>
      </c>
      <c r="G1346" t="s">
        <v>1098</v>
      </c>
      <c r="H1346">
        <v>2019</v>
      </c>
      <c r="I1346">
        <v>13.56</v>
      </c>
      <c r="J1346" t="s">
        <v>1187</v>
      </c>
      <c r="K1346" s="2"/>
      <c r="L1346" s="60"/>
    </row>
    <row r="1347" spans="1:12">
      <c r="A1347">
        <v>44078</v>
      </c>
      <c r="B1347" t="s">
        <v>639</v>
      </c>
      <c r="C1347" t="s">
        <v>641</v>
      </c>
      <c r="D1347" t="s">
        <v>1126</v>
      </c>
      <c r="E1347" t="s">
        <v>1080</v>
      </c>
      <c r="F1347" t="s">
        <v>1188</v>
      </c>
      <c r="G1347" t="s">
        <v>1097</v>
      </c>
      <c r="H1347">
        <v>2019</v>
      </c>
      <c r="I1347">
        <v>49.26</v>
      </c>
      <c r="J1347" t="s">
        <v>1187</v>
      </c>
      <c r="K1347" s="2"/>
      <c r="L1347" s="60"/>
    </row>
    <row r="1348" spans="1:12">
      <c r="A1348">
        <v>44098</v>
      </c>
      <c r="B1348" t="s">
        <v>639</v>
      </c>
      <c r="C1348" t="s">
        <v>643</v>
      </c>
      <c r="D1348" t="s">
        <v>1126</v>
      </c>
      <c r="E1348" t="s">
        <v>1080</v>
      </c>
      <c r="F1348" t="s">
        <v>1188</v>
      </c>
      <c r="G1348" t="s">
        <v>1097</v>
      </c>
      <c r="H1348">
        <v>2019</v>
      </c>
      <c r="I1348">
        <v>70.13</v>
      </c>
      <c r="J1348" t="s">
        <v>1187</v>
      </c>
      <c r="K1348" s="2"/>
      <c r="L1348" s="60"/>
    </row>
    <row r="1349" spans="1:12">
      <c r="A1349">
        <v>44279</v>
      </c>
      <c r="B1349" t="s">
        <v>639</v>
      </c>
      <c r="C1349" t="s">
        <v>645</v>
      </c>
      <c r="D1349" t="s">
        <v>1126</v>
      </c>
      <c r="E1349" t="s">
        <v>1080</v>
      </c>
      <c r="F1349" t="s">
        <v>1188</v>
      </c>
      <c r="G1349" t="s">
        <v>1097</v>
      </c>
      <c r="H1349">
        <v>2019</v>
      </c>
      <c r="I1349">
        <v>162.58000000000001</v>
      </c>
      <c r="J1349" t="s">
        <v>1187</v>
      </c>
      <c r="K1349" s="2"/>
      <c r="L1349" s="60"/>
    </row>
    <row r="1350" spans="1:12">
      <c r="A1350">
        <v>44430</v>
      </c>
      <c r="B1350" t="s">
        <v>639</v>
      </c>
      <c r="C1350" t="s">
        <v>648</v>
      </c>
      <c r="D1350" t="s">
        <v>1126</v>
      </c>
      <c r="E1350" t="s">
        <v>1080</v>
      </c>
      <c r="F1350" t="s">
        <v>1188</v>
      </c>
      <c r="G1350" t="s">
        <v>1097</v>
      </c>
      <c r="H1350">
        <v>2019</v>
      </c>
      <c r="I1350">
        <v>22.65</v>
      </c>
      <c r="J1350" t="s">
        <v>1187</v>
      </c>
      <c r="K1350" s="2"/>
      <c r="L1350" s="60"/>
    </row>
    <row r="1351" spans="1:12">
      <c r="A1351">
        <v>44001</v>
      </c>
      <c r="B1351" t="s">
        <v>639</v>
      </c>
      <c r="C1351" t="s">
        <v>640</v>
      </c>
      <c r="D1351" t="s">
        <v>1126</v>
      </c>
      <c r="E1351" t="s">
        <v>1080</v>
      </c>
      <c r="F1351" t="s">
        <v>1188</v>
      </c>
      <c r="G1351" t="s">
        <v>1097</v>
      </c>
      <c r="H1351">
        <v>2019</v>
      </c>
      <c r="I1351">
        <v>31.63</v>
      </c>
      <c r="J1351" t="s">
        <v>1187</v>
      </c>
      <c r="K1351" s="2"/>
      <c r="L1351" s="60"/>
    </row>
    <row r="1352" spans="1:12">
      <c r="A1352">
        <v>44650</v>
      </c>
      <c r="B1352" t="s">
        <v>639</v>
      </c>
      <c r="C1352" t="s">
        <v>650</v>
      </c>
      <c r="D1352" t="s">
        <v>1126</v>
      </c>
      <c r="E1352" t="s">
        <v>1080</v>
      </c>
      <c r="F1352" t="s">
        <v>1188</v>
      </c>
      <c r="G1352" t="s">
        <v>1097</v>
      </c>
      <c r="H1352">
        <v>2019</v>
      </c>
      <c r="I1352">
        <v>109.77</v>
      </c>
      <c r="J1352" t="s">
        <v>1187</v>
      </c>
      <c r="K1352" s="2"/>
      <c r="L1352" s="60"/>
    </row>
    <row r="1353" spans="1:12">
      <c r="A1353">
        <v>44035</v>
      </c>
      <c r="B1353" t="s">
        <v>639</v>
      </c>
      <c r="C1353" t="s">
        <v>360</v>
      </c>
      <c r="D1353" t="s">
        <v>1127</v>
      </c>
      <c r="E1353" t="s">
        <v>1080</v>
      </c>
      <c r="F1353" t="s">
        <v>1184</v>
      </c>
      <c r="G1353" t="s">
        <v>1255</v>
      </c>
      <c r="H1353">
        <v>2019</v>
      </c>
      <c r="I1353">
        <v>47.03</v>
      </c>
      <c r="J1353" t="s">
        <v>1187</v>
      </c>
      <c r="K1353" s="2"/>
      <c r="L1353" s="60"/>
    </row>
    <row r="1354" spans="1:12">
      <c r="A1354">
        <v>44078</v>
      </c>
      <c r="B1354" t="s">
        <v>639</v>
      </c>
      <c r="C1354" t="s">
        <v>641</v>
      </c>
      <c r="D1354" t="s">
        <v>1127</v>
      </c>
      <c r="E1354" t="s">
        <v>1080</v>
      </c>
      <c r="F1354" t="s">
        <v>1184</v>
      </c>
      <c r="G1354" t="s">
        <v>1255</v>
      </c>
      <c r="H1354">
        <v>2019</v>
      </c>
      <c r="I1354">
        <v>21.03</v>
      </c>
      <c r="J1354" t="s">
        <v>1187</v>
      </c>
      <c r="K1354" s="2"/>
      <c r="L1354" s="60"/>
    </row>
    <row r="1355" spans="1:12">
      <c r="A1355">
        <v>44090</v>
      </c>
      <c r="B1355" t="s">
        <v>639</v>
      </c>
      <c r="C1355" t="s">
        <v>642</v>
      </c>
      <c r="D1355" t="s">
        <v>1127</v>
      </c>
      <c r="E1355" t="s">
        <v>1080</v>
      </c>
      <c r="F1355" t="s">
        <v>1184</v>
      </c>
      <c r="G1355" t="s">
        <v>1255</v>
      </c>
      <c r="H1355">
        <v>2019</v>
      </c>
      <c r="I1355">
        <v>17.36</v>
      </c>
      <c r="J1355" t="s">
        <v>1187</v>
      </c>
      <c r="K1355" s="2"/>
      <c r="L1355" s="60"/>
    </row>
    <row r="1356" spans="1:12">
      <c r="A1356">
        <v>44279</v>
      </c>
      <c r="B1356" t="s">
        <v>639</v>
      </c>
      <c r="C1356" t="s">
        <v>645</v>
      </c>
      <c r="D1356" t="s">
        <v>1127</v>
      </c>
      <c r="E1356" t="s">
        <v>1080</v>
      </c>
      <c r="F1356" t="s">
        <v>1184</v>
      </c>
      <c r="G1356" t="s">
        <v>1255</v>
      </c>
      <c r="H1356">
        <v>2019</v>
      </c>
      <c r="I1356">
        <v>159.55000000000001</v>
      </c>
      <c r="J1356" t="s">
        <v>1187</v>
      </c>
      <c r="K1356" s="2"/>
      <c r="L1356" s="60"/>
    </row>
    <row r="1357" spans="1:12">
      <c r="A1357">
        <v>44430</v>
      </c>
      <c r="B1357" t="s">
        <v>639</v>
      </c>
      <c r="C1357" t="s">
        <v>648</v>
      </c>
      <c r="D1357" t="s">
        <v>1127</v>
      </c>
      <c r="E1357" t="s">
        <v>1080</v>
      </c>
      <c r="F1357" t="s">
        <v>1184</v>
      </c>
      <c r="G1357" t="s">
        <v>1255</v>
      </c>
      <c r="H1357">
        <v>2019</v>
      </c>
      <c r="I1357">
        <v>28.14</v>
      </c>
      <c r="J1357" t="s">
        <v>1187</v>
      </c>
      <c r="K1357" s="2"/>
      <c r="L1357" s="60"/>
    </row>
    <row r="1358" spans="1:12">
      <c r="A1358">
        <v>44560</v>
      </c>
      <c r="B1358" t="s">
        <v>639</v>
      </c>
      <c r="C1358" t="s">
        <v>649</v>
      </c>
      <c r="D1358" t="s">
        <v>1127</v>
      </c>
      <c r="E1358" t="s">
        <v>1080</v>
      </c>
      <c r="F1358" t="s">
        <v>1184</v>
      </c>
      <c r="G1358" t="s">
        <v>1255</v>
      </c>
      <c r="H1358">
        <v>2019</v>
      </c>
      <c r="I1358">
        <v>6.86</v>
      </c>
      <c r="J1358" t="s">
        <v>1187</v>
      </c>
      <c r="K1358" s="2"/>
      <c r="L1358" s="60"/>
    </row>
    <row r="1359" spans="1:12">
      <c r="A1359">
        <v>44001</v>
      </c>
      <c r="B1359" t="s">
        <v>639</v>
      </c>
      <c r="C1359" t="s">
        <v>640</v>
      </c>
      <c r="D1359" t="s">
        <v>1127</v>
      </c>
      <c r="E1359" t="s">
        <v>1080</v>
      </c>
      <c r="F1359" t="s">
        <v>1184</v>
      </c>
      <c r="G1359" t="s">
        <v>1255</v>
      </c>
      <c r="H1359">
        <v>2019</v>
      </c>
      <c r="I1359">
        <v>37.869999999999997</v>
      </c>
      <c r="J1359" t="s">
        <v>1187</v>
      </c>
      <c r="K1359" s="2"/>
      <c r="L1359" s="60"/>
    </row>
    <row r="1360" spans="1:12">
      <c r="A1360">
        <v>44650</v>
      </c>
      <c r="B1360" t="s">
        <v>639</v>
      </c>
      <c r="C1360" t="s">
        <v>650</v>
      </c>
      <c r="D1360" t="s">
        <v>1127</v>
      </c>
      <c r="E1360" t="s">
        <v>1080</v>
      </c>
      <c r="F1360" t="s">
        <v>1184</v>
      </c>
      <c r="G1360" t="s">
        <v>1255</v>
      </c>
      <c r="H1360">
        <v>2019</v>
      </c>
      <c r="I1360">
        <v>36.4</v>
      </c>
      <c r="J1360" t="s">
        <v>1187</v>
      </c>
      <c r="K1360" s="2"/>
      <c r="L1360" s="60"/>
    </row>
    <row r="1361" spans="1:12">
      <c r="A1361">
        <v>44847</v>
      </c>
      <c r="B1361" t="s">
        <v>639</v>
      </c>
      <c r="C1361" t="s">
        <v>651</v>
      </c>
      <c r="D1361" t="s">
        <v>1127</v>
      </c>
      <c r="E1361" t="s">
        <v>1080</v>
      </c>
      <c r="F1361" t="s">
        <v>1184</v>
      </c>
      <c r="G1361" t="s">
        <v>1255</v>
      </c>
      <c r="H1361">
        <v>2019</v>
      </c>
      <c r="I1361">
        <v>4.0599999999999996</v>
      </c>
      <c r="J1361" t="s">
        <v>1187</v>
      </c>
      <c r="K1361" s="2"/>
      <c r="L1361" s="60"/>
    </row>
    <row r="1362" spans="1:12">
      <c r="A1362">
        <v>44078</v>
      </c>
      <c r="B1362" t="s">
        <v>639</v>
      </c>
      <c r="C1362" t="s">
        <v>641</v>
      </c>
      <c r="D1362" t="s">
        <v>1128</v>
      </c>
      <c r="E1362" t="s">
        <v>1080</v>
      </c>
      <c r="F1362" t="s">
        <v>1184</v>
      </c>
      <c r="G1362" t="s">
        <v>1098</v>
      </c>
      <c r="H1362">
        <v>2019</v>
      </c>
      <c r="I1362">
        <v>65.55</v>
      </c>
      <c r="J1362" t="s">
        <v>1187</v>
      </c>
      <c r="K1362" s="2"/>
      <c r="L1362" s="60"/>
    </row>
    <row r="1363" spans="1:12">
      <c r="A1363">
        <v>44279</v>
      </c>
      <c r="B1363" t="s">
        <v>639</v>
      </c>
      <c r="C1363" t="s">
        <v>645</v>
      </c>
      <c r="D1363" t="s">
        <v>1128</v>
      </c>
      <c r="E1363" t="s">
        <v>1080</v>
      </c>
      <c r="F1363" t="s">
        <v>1184</v>
      </c>
      <c r="G1363" t="s">
        <v>1098</v>
      </c>
      <c r="H1363">
        <v>2019</v>
      </c>
      <c r="I1363">
        <v>144.66</v>
      </c>
      <c r="J1363" t="s">
        <v>1187</v>
      </c>
      <c r="K1363" s="2"/>
      <c r="L1363" s="60"/>
    </row>
    <row r="1364" spans="1:12">
      <c r="A1364">
        <v>44430</v>
      </c>
      <c r="B1364" t="s">
        <v>639</v>
      </c>
      <c r="C1364" t="s">
        <v>648</v>
      </c>
      <c r="D1364" t="s">
        <v>1128</v>
      </c>
      <c r="E1364" t="s">
        <v>1080</v>
      </c>
      <c r="F1364" t="s">
        <v>1184</v>
      </c>
      <c r="G1364" t="s">
        <v>1098</v>
      </c>
      <c r="H1364">
        <v>2019</v>
      </c>
      <c r="I1364">
        <v>54.23</v>
      </c>
      <c r="J1364" t="s">
        <v>1187</v>
      </c>
      <c r="K1364" s="2"/>
      <c r="L1364" s="60"/>
    </row>
    <row r="1365" spans="1:12">
      <c r="A1365">
        <v>44560</v>
      </c>
      <c r="B1365" t="s">
        <v>639</v>
      </c>
      <c r="C1365" t="s">
        <v>649</v>
      </c>
      <c r="D1365" t="s">
        <v>1128</v>
      </c>
      <c r="E1365" t="s">
        <v>1080</v>
      </c>
      <c r="F1365" t="s">
        <v>1184</v>
      </c>
      <c r="G1365" t="s">
        <v>1098</v>
      </c>
      <c r="H1365">
        <v>2019</v>
      </c>
      <c r="I1365">
        <v>15.88</v>
      </c>
      <c r="J1365" t="s">
        <v>1187</v>
      </c>
      <c r="K1365" s="2"/>
      <c r="L1365" s="60"/>
    </row>
    <row r="1366" spans="1:12">
      <c r="A1366">
        <v>44001</v>
      </c>
      <c r="B1366" t="s">
        <v>639</v>
      </c>
      <c r="C1366" t="s">
        <v>640</v>
      </c>
      <c r="D1366" t="s">
        <v>1128</v>
      </c>
      <c r="E1366" t="s">
        <v>1080</v>
      </c>
      <c r="F1366" t="s">
        <v>1184</v>
      </c>
      <c r="G1366" t="s">
        <v>1098</v>
      </c>
      <c r="H1366">
        <v>2019</v>
      </c>
      <c r="I1366">
        <v>81.96</v>
      </c>
      <c r="J1366" t="s">
        <v>1187</v>
      </c>
      <c r="K1366" s="2"/>
      <c r="L1366" s="60"/>
    </row>
    <row r="1367" spans="1:12">
      <c r="A1367">
        <v>44650</v>
      </c>
      <c r="B1367" t="s">
        <v>639</v>
      </c>
      <c r="C1367" t="s">
        <v>650</v>
      </c>
      <c r="D1367" t="s">
        <v>1128</v>
      </c>
      <c r="E1367" t="s">
        <v>1080</v>
      </c>
      <c r="F1367" t="s">
        <v>1184</v>
      </c>
      <c r="G1367" t="s">
        <v>1098</v>
      </c>
      <c r="H1367">
        <v>2019</v>
      </c>
      <c r="I1367">
        <v>18.71</v>
      </c>
      <c r="J1367" t="s">
        <v>1187</v>
      </c>
      <c r="K1367" s="2"/>
      <c r="L1367" s="60"/>
    </row>
    <row r="1368" spans="1:12">
      <c r="A1368">
        <v>44874</v>
      </c>
      <c r="B1368" t="s">
        <v>639</v>
      </c>
      <c r="C1368" t="s">
        <v>207</v>
      </c>
      <c r="D1368" t="s">
        <v>1128</v>
      </c>
      <c r="E1368" t="s">
        <v>1080</v>
      </c>
      <c r="F1368" t="s">
        <v>1184</v>
      </c>
      <c r="G1368" t="s">
        <v>1098</v>
      </c>
      <c r="H1368">
        <v>2019</v>
      </c>
      <c r="I1368">
        <v>31.21</v>
      </c>
      <c r="J1368" t="s">
        <v>1187</v>
      </c>
      <c r="K1368" s="2"/>
      <c r="L1368" s="60"/>
    </row>
    <row r="1369" spans="1:12">
      <c r="A1369">
        <v>44078</v>
      </c>
      <c r="B1369" t="s">
        <v>639</v>
      </c>
      <c r="C1369" t="s">
        <v>641</v>
      </c>
      <c r="D1369" t="s">
        <v>1081</v>
      </c>
      <c r="E1369" t="s">
        <v>1080</v>
      </c>
      <c r="F1369" t="s">
        <v>1184</v>
      </c>
      <c r="G1369" t="s">
        <v>1098</v>
      </c>
      <c r="H1369">
        <v>2020</v>
      </c>
      <c r="I1369">
        <v>21.67</v>
      </c>
      <c r="J1369" t="s">
        <v>1187</v>
      </c>
      <c r="K1369" s="2"/>
      <c r="L1369" s="60"/>
    </row>
    <row r="1370" spans="1:12">
      <c r="A1370">
        <v>44430</v>
      </c>
      <c r="B1370" t="s">
        <v>639</v>
      </c>
      <c r="C1370" t="s">
        <v>648</v>
      </c>
      <c r="D1370" t="s">
        <v>1081</v>
      </c>
      <c r="E1370" t="s">
        <v>1080</v>
      </c>
      <c r="F1370" t="s">
        <v>1184</v>
      </c>
      <c r="G1370" t="s">
        <v>1098</v>
      </c>
      <c r="H1370">
        <v>2020</v>
      </c>
      <c r="I1370">
        <v>4.47</v>
      </c>
      <c r="J1370" t="s">
        <v>1187</v>
      </c>
      <c r="K1370" s="2"/>
      <c r="L1370" s="60"/>
    </row>
    <row r="1371" spans="1:12">
      <c r="A1371">
        <v>44001</v>
      </c>
      <c r="B1371" t="s">
        <v>639</v>
      </c>
      <c r="C1371" t="s">
        <v>640</v>
      </c>
      <c r="D1371" t="s">
        <v>1081</v>
      </c>
      <c r="E1371" t="s">
        <v>1080</v>
      </c>
      <c r="F1371" t="s">
        <v>1184</v>
      </c>
      <c r="G1371" t="s">
        <v>1098</v>
      </c>
      <c r="H1371">
        <v>2020</v>
      </c>
      <c r="I1371">
        <v>17.18</v>
      </c>
      <c r="J1371" t="s">
        <v>1187</v>
      </c>
      <c r="K1371" s="2"/>
      <c r="L1371" s="60"/>
    </row>
    <row r="1372" spans="1:12">
      <c r="A1372">
        <v>44035</v>
      </c>
      <c r="B1372" t="s">
        <v>639</v>
      </c>
      <c r="C1372" t="s">
        <v>360</v>
      </c>
      <c r="D1372" t="s">
        <v>1115</v>
      </c>
      <c r="E1372" t="s">
        <v>1080</v>
      </c>
      <c r="F1372" t="s">
        <v>1184</v>
      </c>
      <c r="G1372" t="s">
        <v>1097</v>
      </c>
      <c r="H1372">
        <v>2020</v>
      </c>
      <c r="I1372">
        <v>26.54</v>
      </c>
      <c r="J1372" t="s">
        <v>1187</v>
      </c>
      <c r="K1372" s="2"/>
      <c r="L1372" s="60"/>
    </row>
    <row r="1373" spans="1:12">
      <c r="A1373">
        <v>44078</v>
      </c>
      <c r="B1373" t="s">
        <v>639</v>
      </c>
      <c r="C1373" t="s">
        <v>641</v>
      </c>
      <c r="D1373" t="s">
        <v>1115</v>
      </c>
      <c r="E1373" t="s">
        <v>1080</v>
      </c>
      <c r="F1373" t="s">
        <v>1184</v>
      </c>
      <c r="G1373" t="s">
        <v>1097</v>
      </c>
      <c r="H1373">
        <v>2020</v>
      </c>
      <c r="I1373">
        <v>73.14</v>
      </c>
      <c r="J1373" t="s">
        <v>1187</v>
      </c>
      <c r="K1373" s="2"/>
      <c r="L1373" s="60"/>
    </row>
    <row r="1374" spans="1:12">
      <c r="A1374">
        <v>44090</v>
      </c>
      <c r="B1374" t="s">
        <v>639</v>
      </c>
      <c r="C1374" t="s">
        <v>642</v>
      </c>
      <c r="D1374" t="s">
        <v>1115</v>
      </c>
      <c r="E1374" t="s">
        <v>1080</v>
      </c>
      <c r="F1374" t="s">
        <v>1184</v>
      </c>
      <c r="G1374" t="s">
        <v>1097</v>
      </c>
      <c r="H1374">
        <v>2020</v>
      </c>
      <c r="I1374">
        <v>20.28</v>
      </c>
      <c r="J1374" t="s">
        <v>1187</v>
      </c>
      <c r="K1374" s="2"/>
      <c r="L1374" s="60"/>
    </row>
    <row r="1375" spans="1:12">
      <c r="A1375">
        <v>44279</v>
      </c>
      <c r="B1375" t="s">
        <v>639</v>
      </c>
      <c r="C1375" t="s">
        <v>645</v>
      </c>
      <c r="D1375" t="s">
        <v>1115</v>
      </c>
      <c r="E1375" t="s">
        <v>1080</v>
      </c>
      <c r="F1375" t="s">
        <v>1184</v>
      </c>
      <c r="G1375" t="s">
        <v>1097</v>
      </c>
      <c r="H1375">
        <v>2020</v>
      </c>
      <c r="I1375">
        <v>58.54</v>
      </c>
      <c r="J1375" t="s">
        <v>1187</v>
      </c>
      <c r="K1375" s="2"/>
      <c r="L1375" s="60"/>
    </row>
    <row r="1376" spans="1:12">
      <c r="A1376">
        <v>44378</v>
      </c>
      <c r="B1376" t="s">
        <v>639</v>
      </c>
      <c r="C1376" t="s">
        <v>646</v>
      </c>
      <c r="D1376" t="s">
        <v>1115</v>
      </c>
      <c r="E1376" t="s">
        <v>1080</v>
      </c>
      <c r="F1376" t="s">
        <v>1184</v>
      </c>
      <c r="G1376" t="s">
        <v>1097</v>
      </c>
      <c r="H1376">
        <v>2020</v>
      </c>
      <c r="I1376">
        <v>40.47</v>
      </c>
      <c r="J1376" t="s">
        <v>1187</v>
      </c>
      <c r="K1376" s="2"/>
      <c r="L1376" s="60"/>
    </row>
    <row r="1377" spans="1:12">
      <c r="A1377">
        <v>44430</v>
      </c>
      <c r="B1377" t="s">
        <v>639</v>
      </c>
      <c r="C1377" t="s">
        <v>648</v>
      </c>
      <c r="D1377" t="s">
        <v>1115</v>
      </c>
      <c r="E1377" t="s">
        <v>1080</v>
      </c>
      <c r="F1377" t="s">
        <v>1184</v>
      </c>
      <c r="G1377" t="s">
        <v>1097</v>
      </c>
      <c r="H1377">
        <v>2020</v>
      </c>
      <c r="I1377">
        <v>48.54</v>
      </c>
      <c r="J1377" t="s">
        <v>1187</v>
      </c>
      <c r="K1377" s="2"/>
      <c r="L1377" s="60"/>
    </row>
    <row r="1378" spans="1:12">
      <c r="A1378">
        <v>44001</v>
      </c>
      <c r="B1378" t="s">
        <v>639</v>
      </c>
      <c r="C1378" t="s">
        <v>640</v>
      </c>
      <c r="D1378" t="s">
        <v>1115</v>
      </c>
      <c r="E1378" t="s">
        <v>1080</v>
      </c>
      <c r="F1378" t="s">
        <v>1184</v>
      </c>
      <c r="G1378" t="s">
        <v>1097</v>
      </c>
      <c r="H1378">
        <v>2020</v>
      </c>
      <c r="I1378">
        <v>29.45</v>
      </c>
      <c r="J1378" t="s">
        <v>1187</v>
      </c>
      <c r="K1378" s="2"/>
      <c r="L1378" s="60"/>
    </row>
    <row r="1379" spans="1:12">
      <c r="A1379">
        <v>44650</v>
      </c>
      <c r="B1379" t="s">
        <v>639</v>
      </c>
      <c r="C1379" t="s">
        <v>650</v>
      </c>
      <c r="D1379" t="s">
        <v>1115</v>
      </c>
      <c r="E1379" t="s">
        <v>1080</v>
      </c>
      <c r="F1379" t="s">
        <v>1184</v>
      </c>
      <c r="G1379" t="s">
        <v>1097</v>
      </c>
      <c r="H1379">
        <v>2020</v>
      </c>
      <c r="I1379">
        <v>21.91</v>
      </c>
      <c r="J1379" t="s">
        <v>1187</v>
      </c>
      <c r="K1379" s="2"/>
      <c r="L1379" s="60"/>
    </row>
    <row r="1380" spans="1:12">
      <c r="A1380">
        <v>44847</v>
      </c>
      <c r="B1380" t="s">
        <v>639</v>
      </c>
      <c r="C1380" t="s">
        <v>651</v>
      </c>
      <c r="D1380" t="s">
        <v>1115</v>
      </c>
      <c r="E1380" t="s">
        <v>1080</v>
      </c>
      <c r="F1380" t="s">
        <v>1184</v>
      </c>
      <c r="G1380" t="s">
        <v>1097</v>
      </c>
      <c r="H1380">
        <v>2020</v>
      </c>
      <c r="I1380">
        <v>9.31</v>
      </c>
      <c r="J1380" t="s">
        <v>1187</v>
      </c>
      <c r="K1380" s="2"/>
      <c r="L1380" s="60"/>
    </row>
    <row r="1381" spans="1:12">
      <c r="A1381">
        <v>44874</v>
      </c>
      <c r="B1381" t="s">
        <v>639</v>
      </c>
      <c r="C1381" t="s">
        <v>207</v>
      </c>
      <c r="D1381" t="s">
        <v>1115</v>
      </c>
      <c r="E1381" t="s">
        <v>1080</v>
      </c>
      <c r="F1381" t="s">
        <v>1184</v>
      </c>
      <c r="G1381" t="s">
        <v>1097</v>
      </c>
      <c r="H1381">
        <v>2020</v>
      </c>
      <c r="I1381">
        <v>67.89</v>
      </c>
      <c r="J1381" t="s">
        <v>1187</v>
      </c>
      <c r="K1381" s="2"/>
      <c r="L1381" s="60"/>
    </row>
    <row r="1382" spans="1:12">
      <c r="A1382">
        <v>44078</v>
      </c>
      <c r="B1382" t="s">
        <v>639</v>
      </c>
      <c r="C1382" t="s">
        <v>641</v>
      </c>
      <c r="D1382" t="s">
        <v>1116</v>
      </c>
      <c r="E1382" t="s">
        <v>1080</v>
      </c>
      <c r="F1382" t="s">
        <v>1184</v>
      </c>
      <c r="G1382" t="s">
        <v>1255</v>
      </c>
      <c r="H1382">
        <v>2020</v>
      </c>
      <c r="I1382">
        <v>82.37</v>
      </c>
      <c r="J1382" t="s">
        <v>1187</v>
      </c>
      <c r="K1382" s="2"/>
      <c r="L1382" s="60"/>
    </row>
    <row r="1383" spans="1:12">
      <c r="A1383">
        <v>44090</v>
      </c>
      <c r="B1383" t="s">
        <v>639</v>
      </c>
      <c r="C1383" t="s">
        <v>642</v>
      </c>
      <c r="D1383" t="s">
        <v>1116</v>
      </c>
      <c r="E1383" t="s">
        <v>1080</v>
      </c>
      <c r="F1383" t="s">
        <v>1184</v>
      </c>
      <c r="G1383" t="s">
        <v>1255</v>
      </c>
      <c r="H1383">
        <v>2020</v>
      </c>
      <c r="I1383">
        <v>83.42</v>
      </c>
      <c r="J1383" t="s">
        <v>1187</v>
      </c>
      <c r="K1383" s="2"/>
      <c r="L1383" s="60"/>
    </row>
    <row r="1384" spans="1:12">
      <c r="A1384">
        <v>44098</v>
      </c>
      <c r="B1384" t="s">
        <v>639</v>
      </c>
      <c r="C1384" t="s">
        <v>643</v>
      </c>
      <c r="D1384" t="s">
        <v>1116</v>
      </c>
      <c r="E1384" t="s">
        <v>1080</v>
      </c>
      <c r="F1384" t="s">
        <v>1184</v>
      </c>
      <c r="G1384" t="s">
        <v>1255</v>
      </c>
      <c r="H1384">
        <v>2020</v>
      </c>
      <c r="I1384">
        <v>116.55</v>
      </c>
      <c r="J1384" t="s">
        <v>1187</v>
      </c>
      <c r="K1384" s="2"/>
      <c r="L1384" s="60"/>
    </row>
    <row r="1385" spans="1:12">
      <c r="A1385">
        <v>44110</v>
      </c>
      <c r="B1385" t="s">
        <v>639</v>
      </c>
      <c r="C1385" t="s">
        <v>644</v>
      </c>
      <c r="D1385" t="s">
        <v>1116</v>
      </c>
      <c r="E1385" t="s">
        <v>1080</v>
      </c>
      <c r="F1385" t="s">
        <v>1184</v>
      </c>
      <c r="G1385" t="s">
        <v>1255</v>
      </c>
      <c r="H1385">
        <v>2020</v>
      </c>
      <c r="I1385">
        <v>120.34</v>
      </c>
      <c r="J1385" t="s">
        <v>1187</v>
      </c>
      <c r="K1385" s="2"/>
      <c r="L1385" s="60"/>
    </row>
    <row r="1386" spans="1:12">
      <c r="A1386">
        <v>44279</v>
      </c>
      <c r="B1386" t="s">
        <v>639</v>
      </c>
      <c r="C1386" t="s">
        <v>645</v>
      </c>
      <c r="D1386" t="s">
        <v>1116</v>
      </c>
      <c r="E1386" t="s">
        <v>1080</v>
      </c>
      <c r="F1386" t="s">
        <v>1184</v>
      </c>
      <c r="G1386" t="s">
        <v>1255</v>
      </c>
      <c r="H1386">
        <v>2020</v>
      </c>
      <c r="I1386">
        <v>105.43</v>
      </c>
      <c r="J1386" t="s">
        <v>1187</v>
      </c>
      <c r="K1386" s="2"/>
      <c r="L1386" s="60"/>
    </row>
    <row r="1387" spans="1:12">
      <c r="A1387">
        <v>44378</v>
      </c>
      <c r="B1387" t="s">
        <v>639</v>
      </c>
      <c r="C1387" t="s">
        <v>646</v>
      </c>
      <c r="D1387" t="s">
        <v>1116</v>
      </c>
      <c r="E1387" t="s">
        <v>1080</v>
      </c>
      <c r="F1387" t="s">
        <v>1184</v>
      </c>
      <c r="G1387" t="s">
        <v>1255</v>
      </c>
      <c r="H1387">
        <v>2020</v>
      </c>
      <c r="I1387">
        <v>34.15</v>
      </c>
      <c r="J1387" t="s">
        <v>1187</v>
      </c>
      <c r="K1387" s="2"/>
      <c r="L1387" s="60"/>
    </row>
    <row r="1388" spans="1:12">
      <c r="A1388">
        <v>44430</v>
      </c>
      <c r="B1388" t="s">
        <v>639</v>
      </c>
      <c r="C1388" t="s">
        <v>648</v>
      </c>
      <c r="D1388" t="s">
        <v>1116</v>
      </c>
      <c r="E1388" t="s">
        <v>1080</v>
      </c>
      <c r="F1388" t="s">
        <v>1184</v>
      </c>
      <c r="G1388" t="s">
        <v>1255</v>
      </c>
      <c r="H1388">
        <v>2020</v>
      </c>
      <c r="I1388">
        <v>90.5</v>
      </c>
      <c r="J1388" t="s">
        <v>1187</v>
      </c>
      <c r="K1388" s="2"/>
      <c r="L1388" s="60"/>
    </row>
    <row r="1389" spans="1:12">
      <c r="A1389">
        <v>44560</v>
      </c>
      <c r="B1389" t="s">
        <v>639</v>
      </c>
      <c r="C1389" t="s">
        <v>649</v>
      </c>
      <c r="D1389" t="s">
        <v>1116</v>
      </c>
      <c r="E1389" t="s">
        <v>1080</v>
      </c>
      <c r="F1389" t="s">
        <v>1184</v>
      </c>
      <c r="G1389" t="s">
        <v>1255</v>
      </c>
      <c r="H1389">
        <v>2020</v>
      </c>
      <c r="I1389">
        <v>13.16</v>
      </c>
      <c r="J1389" t="s">
        <v>1187</v>
      </c>
      <c r="K1389" s="2"/>
      <c r="L1389" s="60"/>
    </row>
    <row r="1390" spans="1:12">
      <c r="A1390">
        <v>44001</v>
      </c>
      <c r="B1390" t="s">
        <v>639</v>
      </c>
      <c r="C1390" t="s">
        <v>640</v>
      </c>
      <c r="D1390" t="s">
        <v>1116</v>
      </c>
      <c r="E1390" t="s">
        <v>1080</v>
      </c>
      <c r="F1390" t="s">
        <v>1184</v>
      </c>
      <c r="G1390" t="s">
        <v>1255</v>
      </c>
      <c r="H1390">
        <v>2020</v>
      </c>
      <c r="I1390">
        <v>130.71</v>
      </c>
      <c r="J1390" t="s">
        <v>1187</v>
      </c>
      <c r="K1390" s="2"/>
      <c r="L1390" s="60"/>
    </row>
    <row r="1391" spans="1:12">
      <c r="A1391">
        <v>44650</v>
      </c>
      <c r="B1391" t="s">
        <v>639</v>
      </c>
      <c r="C1391" t="s">
        <v>650</v>
      </c>
      <c r="D1391" t="s">
        <v>1116</v>
      </c>
      <c r="E1391" t="s">
        <v>1080</v>
      </c>
      <c r="F1391" t="s">
        <v>1184</v>
      </c>
      <c r="G1391" t="s">
        <v>1255</v>
      </c>
      <c r="H1391">
        <v>2020</v>
      </c>
      <c r="I1391">
        <v>36.04</v>
      </c>
      <c r="J1391" t="s">
        <v>1187</v>
      </c>
      <c r="K1391" s="2"/>
      <c r="L1391" s="60"/>
    </row>
    <row r="1392" spans="1:12">
      <c r="A1392">
        <v>44847</v>
      </c>
      <c r="B1392" t="s">
        <v>639</v>
      </c>
      <c r="C1392" t="s">
        <v>651</v>
      </c>
      <c r="D1392" t="s">
        <v>1116</v>
      </c>
      <c r="E1392" t="s">
        <v>1080</v>
      </c>
      <c r="F1392" t="s">
        <v>1184</v>
      </c>
      <c r="G1392" t="s">
        <v>1255</v>
      </c>
      <c r="H1392">
        <v>2020</v>
      </c>
      <c r="I1392">
        <v>19.14</v>
      </c>
      <c r="J1392" t="s">
        <v>1187</v>
      </c>
      <c r="K1392" s="2"/>
      <c r="L1392" s="60"/>
    </row>
    <row r="1393" spans="1:12">
      <c r="A1393">
        <v>44874</v>
      </c>
      <c r="B1393" t="s">
        <v>639</v>
      </c>
      <c r="C1393" t="s">
        <v>207</v>
      </c>
      <c r="D1393" t="s">
        <v>1116</v>
      </c>
      <c r="E1393" t="s">
        <v>1080</v>
      </c>
      <c r="F1393" t="s">
        <v>1184</v>
      </c>
      <c r="G1393" t="s">
        <v>1255</v>
      </c>
      <c r="H1393">
        <v>2020</v>
      </c>
      <c r="I1393">
        <v>113.35</v>
      </c>
      <c r="J1393" t="s">
        <v>1187</v>
      </c>
      <c r="K1393" s="2"/>
      <c r="L1393" s="60"/>
    </row>
    <row r="1394" spans="1:12">
      <c r="A1394">
        <v>44035</v>
      </c>
      <c r="B1394" t="s">
        <v>639</v>
      </c>
      <c r="C1394" t="s">
        <v>360</v>
      </c>
      <c r="D1394" t="s">
        <v>1117</v>
      </c>
      <c r="E1394" t="s">
        <v>1080</v>
      </c>
      <c r="F1394" t="s">
        <v>1184</v>
      </c>
      <c r="G1394" t="s">
        <v>1098</v>
      </c>
      <c r="H1394">
        <v>2020</v>
      </c>
      <c r="I1394">
        <v>96.81</v>
      </c>
      <c r="J1394" t="s">
        <v>1187</v>
      </c>
      <c r="K1394" s="2"/>
      <c r="L1394" s="60"/>
    </row>
    <row r="1395" spans="1:12">
      <c r="A1395">
        <v>44078</v>
      </c>
      <c r="B1395" t="s">
        <v>639</v>
      </c>
      <c r="C1395" t="s">
        <v>641</v>
      </c>
      <c r="D1395" t="s">
        <v>1117</v>
      </c>
      <c r="E1395" t="s">
        <v>1080</v>
      </c>
      <c r="F1395" t="s">
        <v>1184</v>
      </c>
      <c r="G1395" t="s">
        <v>1098</v>
      </c>
      <c r="H1395">
        <v>2020</v>
      </c>
      <c r="I1395">
        <v>151.71</v>
      </c>
      <c r="J1395" t="s">
        <v>1187</v>
      </c>
      <c r="K1395" s="2"/>
      <c r="L1395" s="60"/>
    </row>
    <row r="1396" spans="1:12">
      <c r="A1396">
        <v>44090</v>
      </c>
      <c r="B1396" t="s">
        <v>639</v>
      </c>
      <c r="C1396" t="s">
        <v>642</v>
      </c>
      <c r="D1396" t="s">
        <v>1117</v>
      </c>
      <c r="E1396" t="s">
        <v>1080</v>
      </c>
      <c r="F1396" t="s">
        <v>1184</v>
      </c>
      <c r="G1396" t="s">
        <v>1098</v>
      </c>
      <c r="H1396">
        <v>2020</v>
      </c>
      <c r="I1396">
        <v>162.69</v>
      </c>
      <c r="J1396" t="s">
        <v>1187</v>
      </c>
      <c r="K1396" s="2"/>
      <c r="L1396" s="60"/>
    </row>
    <row r="1397" spans="1:12">
      <c r="A1397">
        <v>44098</v>
      </c>
      <c r="B1397" t="s">
        <v>639</v>
      </c>
      <c r="C1397" t="s">
        <v>643</v>
      </c>
      <c r="D1397" t="s">
        <v>1117</v>
      </c>
      <c r="E1397" t="s">
        <v>1080</v>
      </c>
      <c r="F1397" t="s">
        <v>1184</v>
      </c>
      <c r="G1397" t="s">
        <v>1098</v>
      </c>
      <c r="H1397">
        <v>2020</v>
      </c>
      <c r="I1397">
        <v>63.49</v>
      </c>
      <c r="J1397" t="s">
        <v>1187</v>
      </c>
      <c r="K1397" s="2"/>
      <c r="L1397" s="60"/>
    </row>
    <row r="1398" spans="1:12">
      <c r="A1398">
        <v>44110</v>
      </c>
      <c r="B1398" t="s">
        <v>639</v>
      </c>
      <c r="C1398" t="s">
        <v>644</v>
      </c>
      <c r="D1398" t="s">
        <v>1117</v>
      </c>
      <c r="E1398" t="s">
        <v>1080</v>
      </c>
      <c r="F1398" t="s">
        <v>1184</v>
      </c>
      <c r="G1398" t="s">
        <v>1098</v>
      </c>
      <c r="H1398">
        <v>2020</v>
      </c>
      <c r="I1398">
        <v>252.84</v>
      </c>
      <c r="J1398" t="s">
        <v>1187</v>
      </c>
      <c r="K1398" s="2"/>
      <c r="L1398" s="60"/>
    </row>
    <row r="1399" spans="1:12">
      <c r="A1399">
        <v>44279</v>
      </c>
      <c r="B1399" t="s">
        <v>639</v>
      </c>
      <c r="C1399" t="s">
        <v>645</v>
      </c>
      <c r="D1399" t="s">
        <v>1117</v>
      </c>
      <c r="E1399" t="s">
        <v>1080</v>
      </c>
      <c r="F1399" t="s">
        <v>1184</v>
      </c>
      <c r="G1399" t="s">
        <v>1098</v>
      </c>
      <c r="H1399">
        <v>2020</v>
      </c>
      <c r="I1399">
        <v>332.43</v>
      </c>
      <c r="J1399" t="s">
        <v>1187</v>
      </c>
      <c r="K1399" s="2"/>
      <c r="L1399" s="60"/>
    </row>
    <row r="1400" spans="1:12">
      <c r="A1400">
        <v>44378</v>
      </c>
      <c r="B1400" t="s">
        <v>639</v>
      </c>
      <c r="C1400" t="s">
        <v>646</v>
      </c>
      <c r="D1400" t="s">
        <v>1117</v>
      </c>
      <c r="E1400" t="s">
        <v>1080</v>
      </c>
      <c r="F1400" t="s">
        <v>1184</v>
      </c>
      <c r="G1400" t="s">
        <v>1098</v>
      </c>
      <c r="H1400">
        <v>2020</v>
      </c>
      <c r="I1400">
        <v>36.520000000000003</v>
      </c>
      <c r="J1400" t="s">
        <v>1187</v>
      </c>
      <c r="K1400" s="2"/>
      <c r="L1400" s="60"/>
    </row>
    <row r="1401" spans="1:12">
      <c r="A1401">
        <v>44420</v>
      </c>
      <c r="B1401" t="s">
        <v>639</v>
      </c>
      <c r="C1401" t="s">
        <v>647</v>
      </c>
      <c r="D1401" t="s">
        <v>1117</v>
      </c>
      <c r="E1401" t="s">
        <v>1080</v>
      </c>
      <c r="F1401" t="s">
        <v>1184</v>
      </c>
      <c r="G1401" t="s">
        <v>1098</v>
      </c>
      <c r="H1401">
        <v>2020</v>
      </c>
      <c r="I1401">
        <v>414.94</v>
      </c>
      <c r="J1401" t="s">
        <v>1187</v>
      </c>
      <c r="K1401" s="2"/>
      <c r="L1401" s="60"/>
    </row>
    <row r="1402" spans="1:12">
      <c r="A1402">
        <v>44430</v>
      </c>
      <c r="B1402" t="s">
        <v>639</v>
      </c>
      <c r="C1402" t="s">
        <v>648</v>
      </c>
      <c r="D1402" t="s">
        <v>1117</v>
      </c>
      <c r="E1402" t="s">
        <v>1080</v>
      </c>
      <c r="F1402" t="s">
        <v>1184</v>
      </c>
      <c r="G1402" t="s">
        <v>1098</v>
      </c>
      <c r="H1402">
        <v>2020</v>
      </c>
      <c r="I1402">
        <v>147.44999999999999</v>
      </c>
      <c r="J1402" t="s">
        <v>1187</v>
      </c>
      <c r="K1402" s="2"/>
      <c r="L1402" s="60"/>
    </row>
    <row r="1403" spans="1:12">
      <c r="A1403">
        <v>44560</v>
      </c>
      <c r="B1403" t="s">
        <v>639</v>
      </c>
      <c r="C1403" t="s">
        <v>649</v>
      </c>
      <c r="D1403" t="s">
        <v>1117</v>
      </c>
      <c r="E1403" t="s">
        <v>1080</v>
      </c>
      <c r="F1403" t="s">
        <v>1184</v>
      </c>
      <c r="G1403" t="s">
        <v>1098</v>
      </c>
      <c r="H1403">
        <v>2020</v>
      </c>
      <c r="I1403">
        <v>23.08</v>
      </c>
      <c r="J1403" t="s">
        <v>1187</v>
      </c>
      <c r="K1403" s="2"/>
      <c r="L1403" s="60"/>
    </row>
    <row r="1404" spans="1:12">
      <c r="A1404">
        <v>44001</v>
      </c>
      <c r="B1404" t="s">
        <v>639</v>
      </c>
      <c r="C1404" t="s">
        <v>640</v>
      </c>
      <c r="D1404" t="s">
        <v>1117</v>
      </c>
      <c r="E1404" t="s">
        <v>1080</v>
      </c>
      <c r="F1404" t="s">
        <v>1184</v>
      </c>
      <c r="G1404" t="s">
        <v>1098</v>
      </c>
      <c r="H1404">
        <v>2020</v>
      </c>
      <c r="I1404">
        <v>231.89</v>
      </c>
      <c r="J1404" t="s">
        <v>1187</v>
      </c>
      <c r="K1404" s="2"/>
      <c r="L1404" s="60"/>
    </row>
    <row r="1405" spans="1:12">
      <c r="A1405">
        <v>44650</v>
      </c>
      <c r="B1405" t="s">
        <v>639</v>
      </c>
      <c r="C1405" t="s">
        <v>650</v>
      </c>
      <c r="D1405" t="s">
        <v>1117</v>
      </c>
      <c r="E1405" t="s">
        <v>1080</v>
      </c>
      <c r="F1405" t="s">
        <v>1184</v>
      </c>
      <c r="G1405" t="s">
        <v>1098</v>
      </c>
      <c r="H1405">
        <v>2020</v>
      </c>
      <c r="I1405">
        <v>187.48</v>
      </c>
      <c r="J1405" t="s">
        <v>1187</v>
      </c>
      <c r="K1405" s="2"/>
      <c r="L1405" s="60"/>
    </row>
    <row r="1406" spans="1:12">
      <c r="A1406">
        <v>44847</v>
      </c>
      <c r="B1406" t="s">
        <v>639</v>
      </c>
      <c r="C1406" t="s">
        <v>651</v>
      </c>
      <c r="D1406" t="s">
        <v>1117</v>
      </c>
      <c r="E1406" t="s">
        <v>1080</v>
      </c>
      <c r="F1406" t="s">
        <v>1184</v>
      </c>
      <c r="G1406" t="s">
        <v>1098</v>
      </c>
      <c r="H1406">
        <v>2020</v>
      </c>
      <c r="I1406">
        <v>15.74</v>
      </c>
      <c r="J1406" t="s">
        <v>1187</v>
      </c>
      <c r="K1406" s="2"/>
      <c r="L1406" s="60"/>
    </row>
    <row r="1407" spans="1:12">
      <c r="A1407">
        <v>44874</v>
      </c>
      <c r="B1407" t="s">
        <v>639</v>
      </c>
      <c r="C1407" t="s">
        <v>207</v>
      </c>
      <c r="D1407" t="s">
        <v>1117</v>
      </c>
      <c r="E1407" t="s">
        <v>1080</v>
      </c>
      <c r="F1407" t="s">
        <v>1184</v>
      </c>
      <c r="G1407" t="s">
        <v>1098</v>
      </c>
      <c r="H1407">
        <v>2020</v>
      </c>
      <c r="I1407">
        <v>315.16000000000003</v>
      </c>
      <c r="J1407" t="s">
        <v>1187</v>
      </c>
      <c r="K1407" s="2"/>
      <c r="L1407" s="60"/>
    </row>
    <row r="1408" spans="1:12">
      <c r="A1408">
        <v>44078</v>
      </c>
      <c r="B1408" t="s">
        <v>639</v>
      </c>
      <c r="C1408" t="s">
        <v>641</v>
      </c>
      <c r="D1408" t="s">
        <v>1118</v>
      </c>
      <c r="E1408" t="s">
        <v>1080</v>
      </c>
      <c r="F1408" t="s">
        <v>1188</v>
      </c>
      <c r="G1408" t="s">
        <v>1097</v>
      </c>
      <c r="H1408">
        <v>2020</v>
      </c>
      <c r="I1408">
        <v>24.38</v>
      </c>
      <c r="J1408" t="s">
        <v>1187</v>
      </c>
      <c r="K1408" s="2"/>
      <c r="L1408" s="60"/>
    </row>
    <row r="1409" spans="1:12">
      <c r="A1409">
        <v>44430</v>
      </c>
      <c r="B1409" t="s">
        <v>639</v>
      </c>
      <c r="C1409" t="s">
        <v>648</v>
      </c>
      <c r="D1409" t="s">
        <v>1118</v>
      </c>
      <c r="E1409" t="s">
        <v>1080</v>
      </c>
      <c r="F1409" t="s">
        <v>1188</v>
      </c>
      <c r="G1409" t="s">
        <v>1097</v>
      </c>
      <c r="H1409">
        <v>2020</v>
      </c>
      <c r="I1409">
        <v>4.49</v>
      </c>
      <c r="J1409" t="s">
        <v>1187</v>
      </c>
      <c r="K1409" s="2"/>
      <c r="L1409" s="60"/>
    </row>
    <row r="1410" spans="1:12">
      <c r="A1410">
        <v>44001</v>
      </c>
      <c r="B1410" t="s">
        <v>639</v>
      </c>
      <c r="C1410" t="s">
        <v>640</v>
      </c>
      <c r="D1410" t="s">
        <v>1118</v>
      </c>
      <c r="E1410" t="s">
        <v>1080</v>
      </c>
      <c r="F1410" t="s">
        <v>1188</v>
      </c>
      <c r="G1410" t="s">
        <v>1097</v>
      </c>
      <c r="H1410">
        <v>2020</v>
      </c>
      <c r="I1410">
        <v>4.21</v>
      </c>
      <c r="J1410" t="s">
        <v>1187</v>
      </c>
      <c r="K1410" s="2"/>
      <c r="L1410" s="60"/>
    </row>
    <row r="1411" spans="1:12">
      <c r="A1411">
        <v>44430</v>
      </c>
      <c r="B1411" t="s">
        <v>639</v>
      </c>
      <c r="C1411" t="s">
        <v>648</v>
      </c>
      <c r="D1411" t="s">
        <v>1120</v>
      </c>
      <c r="E1411" t="s">
        <v>1080</v>
      </c>
      <c r="F1411" t="s">
        <v>1188</v>
      </c>
      <c r="G1411" t="s">
        <v>1098</v>
      </c>
      <c r="H1411">
        <v>2020</v>
      </c>
      <c r="I1411">
        <v>17.87</v>
      </c>
      <c r="J1411" t="s">
        <v>1187</v>
      </c>
      <c r="K1411" s="2"/>
      <c r="L1411" s="60"/>
    </row>
    <row r="1412" spans="1:12">
      <c r="A1412">
        <v>44001</v>
      </c>
      <c r="B1412" t="s">
        <v>639</v>
      </c>
      <c r="C1412" t="s">
        <v>640</v>
      </c>
      <c r="D1412" t="s">
        <v>1120</v>
      </c>
      <c r="E1412" t="s">
        <v>1080</v>
      </c>
      <c r="F1412" t="s">
        <v>1188</v>
      </c>
      <c r="G1412" t="s">
        <v>1098</v>
      </c>
      <c r="H1412">
        <v>2020</v>
      </c>
      <c r="I1412">
        <v>8.59</v>
      </c>
      <c r="J1412" t="s">
        <v>1187</v>
      </c>
      <c r="K1412" s="2"/>
      <c r="L1412" s="60"/>
    </row>
    <row r="1413" spans="1:12">
      <c r="A1413">
        <v>44001</v>
      </c>
      <c r="B1413" t="s">
        <v>639</v>
      </c>
      <c r="C1413" t="s">
        <v>640</v>
      </c>
      <c r="D1413" t="s">
        <v>1121</v>
      </c>
      <c r="E1413" t="s">
        <v>1080</v>
      </c>
      <c r="F1413" t="s">
        <v>1188</v>
      </c>
      <c r="G1413" t="s">
        <v>1097</v>
      </c>
      <c r="H1413">
        <v>2020</v>
      </c>
      <c r="I1413">
        <v>20.8</v>
      </c>
      <c r="J1413" t="s">
        <v>1187</v>
      </c>
      <c r="K1413" s="2"/>
      <c r="L1413" s="60"/>
    </row>
    <row r="1414" spans="1:12">
      <c r="A1414">
        <v>44001</v>
      </c>
      <c r="B1414" t="s">
        <v>639</v>
      </c>
      <c r="C1414" t="s">
        <v>640</v>
      </c>
      <c r="D1414" t="s">
        <v>1122</v>
      </c>
      <c r="E1414" t="s">
        <v>1080</v>
      </c>
      <c r="F1414" t="s">
        <v>1188</v>
      </c>
      <c r="G1414" t="s">
        <v>1255</v>
      </c>
      <c r="H1414">
        <v>2020</v>
      </c>
      <c r="I1414">
        <v>3.73</v>
      </c>
      <c r="J1414" t="s">
        <v>1187</v>
      </c>
      <c r="K1414" s="2"/>
      <c r="L1414" s="60"/>
    </row>
    <row r="1415" spans="1:12">
      <c r="A1415">
        <v>44078</v>
      </c>
      <c r="B1415" t="s">
        <v>639</v>
      </c>
      <c r="C1415" t="s">
        <v>641</v>
      </c>
      <c r="D1415" t="s">
        <v>1123</v>
      </c>
      <c r="E1415" t="s">
        <v>1080</v>
      </c>
      <c r="F1415" t="s">
        <v>1188</v>
      </c>
      <c r="G1415" t="s">
        <v>1098</v>
      </c>
      <c r="H1415">
        <v>2020</v>
      </c>
      <c r="I1415">
        <v>43.35</v>
      </c>
      <c r="J1415" t="s">
        <v>1187</v>
      </c>
      <c r="K1415" s="2"/>
      <c r="L1415" s="60"/>
    </row>
    <row r="1416" spans="1:12">
      <c r="A1416">
        <v>44430</v>
      </c>
      <c r="B1416" t="s">
        <v>639</v>
      </c>
      <c r="C1416" t="s">
        <v>648</v>
      </c>
      <c r="D1416" t="s">
        <v>1123</v>
      </c>
      <c r="E1416" t="s">
        <v>1080</v>
      </c>
      <c r="F1416" t="s">
        <v>1188</v>
      </c>
      <c r="G1416" t="s">
        <v>1098</v>
      </c>
      <c r="H1416">
        <v>2020</v>
      </c>
      <c r="I1416">
        <v>4.47</v>
      </c>
      <c r="J1416" t="s">
        <v>1187</v>
      </c>
      <c r="K1416" s="2"/>
      <c r="L1416" s="60"/>
    </row>
    <row r="1417" spans="1:12">
      <c r="A1417">
        <v>44001</v>
      </c>
      <c r="B1417" t="s">
        <v>639</v>
      </c>
      <c r="C1417" t="s">
        <v>640</v>
      </c>
      <c r="D1417" t="s">
        <v>1123</v>
      </c>
      <c r="E1417" t="s">
        <v>1080</v>
      </c>
      <c r="F1417" t="s">
        <v>1188</v>
      </c>
      <c r="G1417" t="s">
        <v>1098</v>
      </c>
      <c r="H1417">
        <v>2020</v>
      </c>
      <c r="I1417">
        <v>4.29</v>
      </c>
      <c r="J1417" t="s">
        <v>1187</v>
      </c>
      <c r="K1417" s="2"/>
      <c r="L1417" s="60"/>
    </row>
    <row r="1418" spans="1:12">
      <c r="A1418">
        <v>44650</v>
      </c>
      <c r="B1418" t="s">
        <v>639</v>
      </c>
      <c r="C1418" t="s">
        <v>650</v>
      </c>
      <c r="D1418" t="s">
        <v>1123</v>
      </c>
      <c r="E1418" t="s">
        <v>1080</v>
      </c>
      <c r="F1418" t="s">
        <v>1188</v>
      </c>
      <c r="G1418" t="s">
        <v>1098</v>
      </c>
      <c r="H1418">
        <v>2020</v>
      </c>
      <c r="I1418">
        <v>18.75</v>
      </c>
      <c r="J1418" t="s">
        <v>1187</v>
      </c>
      <c r="K1418" s="2"/>
      <c r="L1418" s="60"/>
    </row>
    <row r="1419" spans="1:12">
      <c r="A1419">
        <v>44001</v>
      </c>
      <c r="B1419" t="s">
        <v>639</v>
      </c>
      <c r="C1419" t="s">
        <v>640</v>
      </c>
      <c r="D1419" t="s">
        <v>1125</v>
      </c>
      <c r="E1419" t="s">
        <v>1080</v>
      </c>
      <c r="F1419" t="s">
        <v>1184</v>
      </c>
      <c r="G1419" t="s">
        <v>1098</v>
      </c>
      <c r="H1419">
        <v>2020</v>
      </c>
      <c r="I1419">
        <v>4.29</v>
      </c>
      <c r="J1419" t="s">
        <v>1187</v>
      </c>
      <c r="K1419" s="2"/>
      <c r="L1419" s="60"/>
    </row>
    <row r="1420" spans="1:12">
      <c r="A1420">
        <v>44078</v>
      </c>
      <c r="B1420" t="s">
        <v>639</v>
      </c>
      <c r="C1420" t="s">
        <v>641</v>
      </c>
      <c r="D1420" t="s">
        <v>1126</v>
      </c>
      <c r="E1420" t="s">
        <v>1080</v>
      </c>
      <c r="F1420" t="s">
        <v>1188</v>
      </c>
      <c r="G1420" t="s">
        <v>1097</v>
      </c>
      <c r="H1420">
        <v>2020</v>
      </c>
      <c r="I1420">
        <v>122.1</v>
      </c>
      <c r="J1420" t="s">
        <v>1187</v>
      </c>
      <c r="K1420" s="2"/>
      <c r="L1420" s="60"/>
    </row>
    <row r="1421" spans="1:12">
      <c r="A1421">
        <v>44279</v>
      </c>
      <c r="B1421" t="s">
        <v>639</v>
      </c>
      <c r="C1421" t="s">
        <v>645</v>
      </c>
      <c r="D1421" t="s">
        <v>1126</v>
      </c>
      <c r="E1421" t="s">
        <v>1080</v>
      </c>
      <c r="F1421" t="s">
        <v>1188</v>
      </c>
      <c r="G1421" t="s">
        <v>1097</v>
      </c>
      <c r="H1421">
        <v>2020</v>
      </c>
      <c r="I1421">
        <v>19.510000000000002</v>
      </c>
      <c r="J1421" t="s">
        <v>1187</v>
      </c>
      <c r="K1421" s="2"/>
      <c r="L1421" s="60"/>
    </row>
    <row r="1422" spans="1:12">
      <c r="A1422">
        <v>44001</v>
      </c>
      <c r="B1422" t="s">
        <v>639</v>
      </c>
      <c r="C1422" t="s">
        <v>640</v>
      </c>
      <c r="D1422" t="s">
        <v>1126</v>
      </c>
      <c r="E1422" t="s">
        <v>1080</v>
      </c>
      <c r="F1422" t="s">
        <v>1188</v>
      </c>
      <c r="G1422" t="s">
        <v>1097</v>
      </c>
      <c r="H1422">
        <v>2020</v>
      </c>
      <c r="I1422">
        <v>4.21</v>
      </c>
      <c r="J1422" t="s">
        <v>1187</v>
      </c>
      <c r="K1422" s="2"/>
      <c r="L1422" s="60"/>
    </row>
    <row r="1423" spans="1:12">
      <c r="A1423">
        <v>44078</v>
      </c>
      <c r="B1423" t="s">
        <v>639</v>
      </c>
      <c r="C1423" t="s">
        <v>641</v>
      </c>
      <c r="D1423" t="s">
        <v>1127</v>
      </c>
      <c r="E1423" t="s">
        <v>1080</v>
      </c>
      <c r="F1423" t="s">
        <v>1184</v>
      </c>
      <c r="G1423" t="s">
        <v>1255</v>
      </c>
      <c r="H1423">
        <v>2020</v>
      </c>
      <c r="I1423">
        <v>41.19</v>
      </c>
      <c r="J1423" t="s">
        <v>1187</v>
      </c>
      <c r="K1423" s="2"/>
      <c r="L1423" s="60"/>
    </row>
    <row r="1424" spans="1:12">
      <c r="A1424">
        <v>44098</v>
      </c>
      <c r="B1424" t="s">
        <v>639</v>
      </c>
      <c r="C1424" t="s">
        <v>643</v>
      </c>
      <c r="D1424" t="s">
        <v>1127</v>
      </c>
      <c r="E1424" t="s">
        <v>1080</v>
      </c>
      <c r="F1424" t="s">
        <v>1184</v>
      </c>
      <c r="G1424" t="s">
        <v>1255</v>
      </c>
      <c r="H1424">
        <v>2020</v>
      </c>
      <c r="I1424">
        <v>58.28</v>
      </c>
      <c r="J1424" t="s">
        <v>1187</v>
      </c>
      <c r="K1424" s="2"/>
      <c r="L1424" s="60"/>
    </row>
    <row r="1425" spans="1:12">
      <c r="A1425">
        <v>44430</v>
      </c>
      <c r="B1425" t="s">
        <v>639</v>
      </c>
      <c r="C1425" t="s">
        <v>648</v>
      </c>
      <c r="D1425" t="s">
        <v>1127</v>
      </c>
      <c r="E1425" t="s">
        <v>1080</v>
      </c>
      <c r="F1425" t="s">
        <v>1184</v>
      </c>
      <c r="G1425" t="s">
        <v>1255</v>
      </c>
      <c r="H1425">
        <v>2020</v>
      </c>
      <c r="I1425">
        <v>7.87</v>
      </c>
      <c r="J1425" t="s">
        <v>1187</v>
      </c>
      <c r="K1425" s="2"/>
      <c r="L1425" s="60"/>
    </row>
    <row r="1426" spans="1:12">
      <c r="A1426">
        <v>44001</v>
      </c>
      <c r="B1426" t="s">
        <v>639</v>
      </c>
      <c r="C1426" t="s">
        <v>640</v>
      </c>
      <c r="D1426" t="s">
        <v>1127</v>
      </c>
      <c r="E1426" t="s">
        <v>1080</v>
      </c>
      <c r="F1426" t="s">
        <v>1184</v>
      </c>
      <c r="G1426" t="s">
        <v>1255</v>
      </c>
      <c r="H1426">
        <v>2020</v>
      </c>
      <c r="I1426">
        <v>29.88</v>
      </c>
      <c r="J1426" t="s">
        <v>1187</v>
      </c>
      <c r="K1426" s="2"/>
      <c r="L1426" s="60"/>
    </row>
    <row r="1427" spans="1:12">
      <c r="A1427">
        <v>44078</v>
      </c>
      <c r="B1427" t="s">
        <v>639</v>
      </c>
      <c r="C1427" t="s">
        <v>641</v>
      </c>
      <c r="D1427" t="s">
        <v>1128</v>
      </c>
      <c r="E1427" t="s">
        <v>1080</v>
      </c>
      <c r="F1427" t="s">
        <v>1184</v>
      </c>
      <c r="G1427" t="s">
        <v>1098</v>
      </c>
      <c r="H1427">
        <v>2020</v>
      </c>
      <c r="I1427">
        <v>43.35</v>
      </c>
      <c r="J1427" t="s">
        <v>1187</v>
      </c>
      <c r="K1427" s="2"/>
      <c r="L1427" s="60"/>
    </row>
    <row r="1428" spans="1:12">
      <c r="A1428">
        <v>44090</v>
      </c>
      <c r="B1428" t="s">
        <v>639</v>
      </c>
      <c r="C1428" t="s">
        <v>642</v>
      </c>
      <c r="D1428" t="s">
        <v>1128</v>
      </c>
      <c r="E1428" t="s">
        <v>1080</v>
      </c>
      <c r="F1428" t="s">
        <v>1184</v>
      </c>
      <c r="G1428" t="s">
        <v>1098</v>
      </c>
      <c r="H1428">
        <v>2020</v>
      </c>
      <c r="I1428">
        <v>36.15</v>
      </c>
      <c r="J1428" t="s">
        <v>1187</v>
      </c>
      <c r="K1428" s="2"/>
      <c r="L1428" s="60"/>
    </row>
    <row r="1429" spans="1:12">
      <c r="A1429">
        <v>44098</v>
      </c>
      <c r="B1429" t="s">
        <v>639</v>
      </c>
      <c r="C1429" t="s">
        <v>643</v>
      </c>
      <c r="D1429" t="s">
        <v>1128</v>
      </c>
      <c r="E1429" t="s">
        <v>1080</v>
      </c>
      <c r="F1429" t="s">
        <v>1184</v>
      </c>
      <c r="G1429" t="s">
        <v>1098</v>
      </c>
      <c r="H1429">
        <v>2020</v>
      </c>
      <c r="I1429">
        <v>63.49</v>
      </c>
      <c r="J1429" t="s">
        <v>1187</v>
      </c>
      <c r="K1429" s="2"/>
      <c r="L1429" s="60"/>
    </row>
    <row r="1430" spans="1:12">
      <c r="A1430">
        <v>44279</v>
      </c>
      <c r="B1430" t="s">
        <v>639</v>
      </c>
      <c r="C1430" t="s">
        <v>645</v>
      </c>
      <c r="D1430" t="s">
        <v>1128</v>
      </c>
      <c r="E1430" t="s">
        <v>1080</v>
      </c>
      <c r="F1430" t="s">
        <v>1184</v>
      </c>
      <c r="G1430" t="s">
        <v>1098</v>
      </c>
      <c r="H1430">
        <v>2020</v>
      </c>
      <c r="I1430">
        <v>20.78</v>
      </c>
      <c r="J1430" t="s">
        <v>1187</v>
      </c>
      <c r="K1430" s="2"/>
      <c r="L1430" s="60"/>
    </row>
    <row r="1431" spans="1:12">
      <c r="A1431">
        <v>44378</v>
      </c>
      <c r="B1431" t="s">
        <v>639</v>
      </c>
      <c r="C1431" t="s">
        <v>646</v>
      </c>
      <c r="D1431" t="s">
        <v>1128</v>
      </c>
      <c r="E1431" t="s">
        <v>1080</v>
      </c>
      <c r="F1431" t="s">
        <v>1184</v>
      </c>
      <c r="G1431" t="s">
        <v>1098</v>
      </c>
      <c r="H1431">
        <v>2020</v>
      </c>
      <c r="I1431">
        <v>36.520000000000003</v>
      </c>
      <c r="J1431" t="s">
        <v>1187</v>
      </c>
      <c r="K1431" s="2"/>
      <c r="L1431" s="60"/>
    </row>
    <row r="1432" spans="1:12">
      <c r="A1432">
        <v>44430</v>
      </c>
      <c r="B1432" t="s">
        <v>639</v>
      </c>
      <c r="C1432" t="s">
        <v>648</v>
      </c>
      <c r="D1432" t="s">
        <v>1128</v>
      </c>
      <c r="E1432" t="s">
        <v>1080</v>
      </c>
      <c r="F1432" t="s">
        <v>1184</v>
      </c>
      <c r="G1432" t="s">
        <v>1098</v>
      </c>
      <c r="H1432">
        <v>2020</v>
      </c>
      <c r="I1432">
        <v>17.87</v>
      </c>
      <c r="J1432" t="s">
        <v>1187</v>
      </c>
      <c r="K1432" s="2"/>
      <c r="L1432" s="60"/>
    </row>
    <row r="1433" spans="1:12">
      <c r="A1433">
        <v>44001</v>
      </c>
      <c r="B1433" t="s">
        <v>639</v>
      </c>
      <c r="C1433" t="s">
        <v>640</v>
      </c>
      <c r="D1433" t="s">
        <v>1128</v>
      </c>
      <c r="E1433" t="s">
        <v>1080</v>
      </c>
      <c r="F1433" t="s">
        <v>1184</v>
      </c>
      <c r="G1433" t="s">
        <v>1098</v>
      </c>
      <c r="H1433">
        <v>2020</v>
      </c>
      <c r="I1433">
        <v>42.94</v>
      </c>
      <c r="J1433" t="s">
        <v>1187</v>
      </c>
      <c r="K1433" s="2"/>
      <c r="L1433" s="60"/>
    </row>
    <row r="1434" spans="1:12">
      <c r="A1434">
        <v>44078</v>
      </c>
      <c r="B1434" t="s">
        <v>639</v>
      </c>
      <c r="C1434" t="s">
        <v>641</v>
      </c>
      <c r="D1434" t="s">
        <v>1081</v>
      </c>
      <c r="E1434" t="s">
        <v>1080</v>
      </c>
      <c r="F1434" t="s">
        <v>1184</v>
      </c>
      <c r="G1434" t="s">
        <v>1098</v>
      </c>
      <c r="H1434">
        <v>2021</v>
      </c>
      <c r="I1434">
        <v>21.45</v>
      </c>
      <c r="J1434" t="s">
        <v>1187</v>
      </c>
      <c r="K1434" s="2"/>
      <c r="L1434" s="60"/>
    </row>
    <row r="1435" spans="1:12">
      <c r="A1435">
        <v>44090</v>
      </c>
      <c r="B1435" t="s">
        <v>639</v>
      </c>
      <c r="C1435" t="s">
        <v>642</v>
      </c>
      <c r="D1435" t="s">
        <v>1081</v>
      </c>
      <c r="E1435" t="s">
        <v>1080</v>
      </c>
      <c r="F1435" t="s">
        <v>1184</v>
      </c>
      <c r="G1435" t="s">
        <v>1098</v>
      </c>
      <c r="H1435">
        <v>2021</v>
      </c>
      <c r="I1435">
        <v>17.84</v>
      </c>
      <c r="J1435" t="s">
        <v>1187</v>
      </c>
      <c r="K1435" s="2"/>
      <c r="L1435" s="60"/>
    </row>
    <row r="1436" spans="1:12">
      <c r="A1436">
        <v>44279</v>
      </c>
      <c r="B1436" t="s">
        <v>639</v>
      </c>
      <c r="C1436" t="s">
        <v>645</v>
      </c>
      <c r="D1436" t="s">
        <v>1081</v>
      </c>
      <c r="E1436" t="s">
        <v>1080</v>
      </c>
      <c r="F1436" t="s">
        <v>1184</v>
      </c>
      <c r="G1436" t="s">
        <v>1098</v>
      </c>
      <c r="H1436">
        <v>2021</v>
      </c>
      <c r="I1436">
        <v>41.1</v>
      </c>
      <c r="J1436" t="s">
        <v>1187</v>
      </c>
      <c r="K1436" s="2"/>
      <c r="L1436" s="60"/>
    </row>
    <row r="1437" spans="1:12">
      <c r="A1437">
        <v>44430</v>
      </c>
      <c r="B1437" t="s">
        <v>639</v>
      </c>
      <c r="C1437" t="s">
        <v>648</v>
      </c>
      <c r="D1437" t="s">
        <v>1081</v>
      </c>
      <c r="E1437" t="s">
        <v>1080</v>
      </c>
      <c r="F1437" t="s">
        <v>1184</v>
      </c>
      <c r="G1437" t="s">
        <v>1098</v>
      </c>
      <c r="H1437">
        <v>2021</v>
      </c>
      <c r="I1437">
        <v>4.42</v>
      </c>
      <c r="J1437" t="s">
        <v>1187</v>
      </c>
      <c r="K1437" s="2"/>
      <c r="L1437" s="60"/>
    </row>
    <row r="1438" spans="1:12">
      <c r="A1438">
        <v>44001</v>
      </c>
      <c r="B1438" t="s">
        <v>639</v>
      </c>
      <c r="C1438" t="s">
        <v>640</v>
      </c>
      <c r="D1438" t="s">
        <v>1081</v>
      </c>
      <c r="E1438" t="s">
        <v>1080</v>
      </c>
      <c r="F1438" t="s">
        <v>1184</v>
      </c>
      <c r="G1438" t="s">
        <v>1098</v>
      </c>
      <c r="H1438">
        <v>2021</v>
      </c>
      <c r="I1438">
        <v>12.74</v>
      </c>
      <c r="J1438" t="s">
        <v>1187</v>
      </c>
      <c r="K1438" s="2"/>
      <c r="L1438" s="60"/>
    </row>
    <row r="1439" spans="1:12">
      <c r="A1439">
        <v>44090</v>
      </c>
      <c r="B1439" t="s">
        <v>639</v>
      </c>
      <c r="C1439" t="s">
        <v>642</v>
      </c>
      <c r="D1439" t="s">
        <v>1115</v>
      </c>
      <c r="E1439" t="s">
        <v>1080</v>
      </c>
      <c r="F1439" t="s">
        <v>1184</v>
      </c>
      <c r="G1439" t="s">
        <v>1097</v>
      </c>
      <c r="H1439">
        <v>2021</v>
      </c>
      <c r="I1439">
        <v>20.399999999999999</v>
      </c>
      <c r="J1439" t="s">
        <v>1187</v>
      </c>
      <c r="K1439" s="2"/>
      <c r="L1439" s="60"/>
    </row>
    <row r="1440" spans="1:12">
      <c r="A1440">
        <v>44110</v>
      </c>
      <c r="B1440" t="s">
        <v>639</v>
      </c>
      <c r="C1440" t="s">
        <v>644</v>
      </c>
      <c r="D1440" t="s">
        <v>1115</v>
      </c>
      <c r="E1440" t="s">
        <v>1080</v>
      </c>
      <c r="F1440" t="s">
        <v>1184</v>
      </c>
      <c r="G1440" t="s">
        <v>1097</v>
      </c>
      <c r="H1440">
        <v>2021</v>
      </c>
      <c r="I1440">
        <v>149.47999999999999</v>
      </c>
      <c r="J1440" t="s">
        <v>1187</v>
      </c>
      <c r="K1440" s="2"/>
      <c r="L1440" s="60"/>
    </row>
    <row r="1441" spans="1:12">
      <c r="A1441">
        <v>44279</v>
      </c>
      <c r="B1441" t="s">
        <v>639</v>
      </c>
      <c r="C1441" t="s">
        <v>645</v>
      </c>
      <c r="D1441" t="s">
        <v>1115</v>
      </c>
      <c r="E1441" t="s">
        <v>1080</v>
      </c>
      <c r="F1441" t="s">
        <v>1184</v>
      </c>
      <c r="G1441" t="s">
        <v>1097</v>
      </c>
      <c r="H1441">
        <v>2021</v>
      </c>
      <c r="I1441">
        <v>58.47</v>
      </c>
      <c r="J1441" t="s">
        <v>1187</v>
      </c>
      <c r="K1441" s="2"/>
      <c r="L1441" s="60"/>
    </row>
    <row r="1442" spans="1:12">
      <c r="A1442">
        <v>44378</v>
      </c>
      <c r="B1442" t="s">
        <v>639</v>
      </c>
      <c r="C1442" t="s">
        <v>646</v>
      </c>
      <c r="D1442" t="s">
        <v>1115</v>
      </c>
      <c r="E1442" t="s">
        <v>1080</v>
      </c>
      <c r="F1442" t="s">
        <v>1184</v>
      </c>
      <c r="G1442" t="s">
        <v>1097</v>
      </c>
      <c r="H1442">
        <v>2021</v>
      </c>
      <c r="I1442">
        <v>80.87</v>
      </c>
      <c r="J1442" t="s">
        <v>1187</v>
      </c>
      <c r="K1442" s="2"/>
      <c r="L1442" s="60"/>
    </row>
    <row r="1443" spans="1:12">
      <c r="A1443">
        <v>44430</v>
      </c>
      <c r="B1443" t="s">
        <v>639</v>
      </c>
      <c r="C1443" t="s">
        <v>648</v>
      </c>
      <c r="D1443" t="s">
        <v>1115</v>
      </c>
      <c r="E1443" t="s">
        <v>1080</v>
      </c>
      <c r="F1443" t="s">
        <v>1184</v>
      </c>
      <c r="G1443" t="s">
        <v>1097</v>
      </c>
      <c r="H1443">
        <v>2021</v>
      </c>
      <c r="I1443">
        <v>71.84</v>
      </c>
      <c r="J1443" t="s">
        <v>1187</v>
      </c>
      <c r="K1443" s="2"/>
      <c r="L1443" s="60"/>
    </row>
    <row r="1444" spans="1:12">
      <c r="A1444">
        <v>44560</v>
      </c>
      <c r="B1444" t="s">
        <v>639</v>
      </c>
      <c r="C1444" t="s">
        <v>649</v>
      </c>
      <c r="D1444" t="s">
        <v>1115</v>
      </c>
      <c r="E1444" t="s">
        <v>1080</v>
      </c>
      <c r="F1444" t="s">
        <v>1184</v>
      </c>
      <c r="G1444" t="s">
        <v>1097</v>
      </c>
      <c r="H1444">
        <v>2021</v>
      </c>
      <c r="I1444">
        <v>7.49</v>
      </c>
      <c r="J1444" t="s">
        <v>1187</v>
      </c>
      <c r="K1444" s="2"/>
      <c r="L1444" s="60"/>
    </row>
    <row r="1445" spans="1:12">
      <c r="A1445">
        <v>44001</v>
      </c>
      <c r="B1445" t="s">
        <v>639</v>
      </c>
      <c r="C1445" t="s">
        <v>640</v>
      </c>
      <c r="D1445" t="s">
        <v>1115</v>
      </c>
      <c r="E1445" t="s">
        <v>1080</v>
      </c>
      <c r="F1445" t="s">
        <v>1184</v>
      </c>
      <c r="G1445" t="s">
        <v>1097</v>
      </c>
      <c r="H1445">
        <v>2021</v>
      </c>
      <c r="I1445">
        <v>46.32</v>
      </c>
      <c r="J1445" t="s">
        <v>1187</v>
      </c>
      <c r="K1445" s="2"/>
      <c r="L1445" s="60"/>
    </row>
    <row r="1446" spans="1:12">
      <c r="A1446">
        <v>44650</v>
      </c>
      <c r="B1446" t="s">
        <v>639</v>
      </c>
      <c r="C1446" t="s">
        <v>650</v>
      </c>
      <c r="D1446" t="s">
        <v>1115</v>
      </c>
      <c r="E1446" t="s">
        <v>1080</v>
      </c>
      <c r="F1446" t="s">
        <v>1184</v>
      </c>
      <c r="G1446" t="s">
        <v>1097</v>
      </c>
      <c r="H1446">
        <v>2021</v>
      </c>
      <c r="I1446">
        <v>21.96</v>
      </c>
      <c r="J1446" t="s">
        <v>1187</v>
      </c>
      <c r="K1446" s="2"/>
      <c r="L1446" s="60"/>
    </row>
    <row r="1447" spans="1:12">
      <c r="A1447">
        <v>44847</v>
      </c>
      <c r="B1447" t="s">
        <v>639</v>
      </c>
      <c r="C1447" t="s">
        <v>651</v>
      </c>
      <c r="D1447" t="s">
        <v>1115</v>
      </c>
      <c r="E1447" t="s">
        <v>1080</v>
      </c>
      <c r="F1447" t="s">
        <v>1184</v>
      </c>
      <c r="G1447" t="s">
        <v>1097</v>
      </c>
      <c r="H1447">
        <v>2021</v>
      </c>
      <c r="I1447">
        <v>4.67</v>
      </c>
      <c r="J1447" t="s">
        <v>1187</v>
      </c>
      <c r="K1447" s="2"/>
      <c r="L1447" s="60"/>
    </row>
    <row r="1448" spans="1:12">
      <c r="A1448">
        <v>44035</v>
      </c>
      <c r="B1448" t="s">
        <v>639</v>
      </c>
      <c r="C1448" t="s">
        <v>360</v>
      </c>
      <c r="D1448" t="s">
        <v>1116</v>
      </c>
      <c r="E1448" t="s">
        <v>1080</v>
      </c>
      <c r="F1448" t="s">
        <v>1184</v>
      </c>
      <c r="G1448" t="s">
        <v>1255</v>
      </c>
      <c r="H1448">
        <v>2021</v>
      </c>
      <c r="I1448">
        <v>89.71</v>
      </c>
      <c r="J1448" t="s">
        <v>1187</v>
      </c>
      <c r="K1448" s="2"/>
      <c r="L1448" s="60"/>
    </row>
    <row r="1449" spans="1:12">
      <c r="A1449">
        <v>44078</v>
      </c>
      <c r="B1449" t="s">
        <v>639</v>
      </c>
      <c r="C1449" t="s">
        <v>641</v>
      </c>
      <c r="D1449" t="s">
        <v>1116</v>
      </c>
      <c r="E1449" t="s">
        <v>1080</v>
      </c>
      <c r="F1449" t="s">
        <v>1184</v>
      </c>
      <c r="G1449" t="s">
        <v>1255</v>
      </c>
      <c r="H1449">
        <v>2021</v>
      </c>
      <c r="I1449">
        <v>60.99</v>
      </c>
      <c r="J1449" t="s">
        <v>1187</v>
      </c>
      <c r="K1449" s="2"/>
      <c r="L1449" s="60"/>
    </row>
    <row r="1450" spans="1:12">
      <c r="A1450">
        <v>44090</v>
      </c>
      <c r="B1450" t="s">
        <v>639</v>
      </c>
      <c r="C1450" t="s">
        <v>642</v>
      </c>
      <c r="D1450" t="s">
        <v>1116</v>
      </c>
      <c r="E1450" t="s">
        <v>1080</v>
      </c>
      <c r="F1450" t="s">
        <v>1184</v>
      </c>
      <c r="G1450" t="s">
        <v>1255</v>
      </c>
      <c r="H1450">
        <v>2021</v>
      </c>
      <c r="I1450">
        <v>32.9</v>
      </c>
      <c r="J1450" t="s">
        <v>1187</v>
      </c>
      <c r="K1450" s="2"/>
      <c r="L1450" s="60"/>
    </row>
    <row r="1451" spans="1:12">
      <c r="A1451">
        <v>44279</v>
      </c>
      <c r="B1451" t="s">
        <v>639</v>
      </c>
      <c r="C1451" t="s">
        <v>645</v>
      </c>
      <c r="D1451" t="s">
        <v>1116</v>
      </c>
      <c r="E1451" t="s">
        <v>1080</v>
      </c>
      <c r="F1451" t="s">
        <v>1184</v>
      </c>
      <c r="G1451" t="s">
        <v>1255</v>
      </c>
      <c r="H1451">
        <v>2021</v>
      </c>
      <c r="I1451">
        <v>69.38</v>
      </c>
      <c r="J1451" t="s">
        <v>1187</v>
      </c>
      <c r="K1451" s="2"/>
      <c r="L1451" s="60"/>
    </row>
    <row r="1452" spans="1:12">
      <c r="A1452">
        <v>44378</v>
      </c>
      <c r="B1452" t="s">
        <v>639</v>
      </c>
      <c r="C1452" t="s">
        <v>646</v>
      </c>
      <c r="D1452" t="s">
        <v>1116</v>
      </c>
      <c r="E1452" t="s">
        <v>1080</v>
      </c>
      <c r="F1452" t="s">
        <v>1184</v>
      </c>
      <c r="G1452" t="s">
        <v>1255</v>
      </c>
      <c r="H1452">
        <v>2021</v>
      </c>
      <c r="I1452">
        <v>67.36</v>
      </c>
      <c r="J1452" t="s">
        <v>1187</v>
      </c>
      <c r="K1452" s="2"/>
      <c r="L1452" s="60"/>
    </row>
    <row r="1453" spans="1:12">
      <c r="A1453">
        <v>44420</v>
      </c>
      <c r="B1453" t="s">
        <v>639</v>
      </c>
      <c r="C1453" t="s">
        <v>647</v>
      </c>
      <c r="D1453" t="s">
        <v>1116</v>
      </c>
      <c r="E1453" t="s">
        <v>1080</v>
      </c>
      <c r="F1453" t="s">
        <v>1184</v>
      </c>
      <c r="G1453" t="s">
        <v>1255</v>
      </c>
      <c r="H1453">
        <v>2021</v>
      </c>
      <c r="I1453">
        <v>199.6</v>
      </c>
      <c r="J1453" t="s">
        <v>1187</v>
      </c>
      <c r="K1453" s="2"/>
      <c r="L1453" s="60"/>
    </row>
    <row r="1454" spans="1:12">
      <c r="A1454">
        <v>44430</v>
      </c>
      <c r="B1454" t="s">
        <v>639</v>
      </c>
      <c r="C1454" t="s">
        <v>648</v>
      </c>
      <c r="D1454" t="s">
        <v>1116</v>
      </c>
      <c r="E1454" t="s">
        <v>1080</v>
      </c>
      <c r="F1454" t="s">
        <v>1184</v>
      </c>
      <c r="G1454" t="s">
        <v>1255</v>
      </c>
      <c r="H1454">
        <v>2021</v>
      </c>
      <c r="I1454">
        <v>97.03</v>
      </c>
      <c r="J1454" t="s">
        <v>1187</v>
      </c>
      <c r="K1454" s="2"/>
      <c r="L1454" s="60"/>
    </row>
    <row r="1455" spans="1:12">
      <c r="A1455">
        <v>44560</v>
      </c>
      <c r="B1455" t="s">
        <v>639</v>
      </c>
      <c r="C1455" t="s">
        <v>649</v>
      </c>
      <c r="D1455" t="s">
        <v>1116</v>
      </c>
      <c r="E1455" t="s">
        <v>1080</v>
      </c>
      <c r="F1455" t="s">
        <v>1184</v>
      </c>
      <c r="G1455" t="s">
        <v>1255</v>
      </c>
      <c r="H1455">
        <v>2021</v>
      </c>
      <c r="I1455">
        <v>19.46</v>
      </c>
      <c r="J1455" t="s">
        <v>1187</v>
      </c>
      <c r="K1455" s="2"/>
      <c r="L1455" s="60"/>
    </row>
    <row r="1456" spans="1:12">
      <c r="A1456">
        <v>44001</v>
      </c>
      <c r="B1456" t="s">
        <v>639</v>
      </c>
      <c r="C1456" t="s">
        <v>640</v>
      </c>
      <c r="D1456" t="s">
        <v>1116</v>
      </c>
      <c r="E1456" t="s">
        <v>1080</v>
      </c>
      <c r="F1456" t="s">
        <v>1184</v>
      </c>
      <c r="G1456" t="s">
        <v>1255</v>
      </c>
      <c r="H1456">
        <v>2021</v>
      </c>
      <c r="I1456">
        <v>169.51</v>
      </c>
      <c r="J1456" t="s">
        <v>1187</v>
      </c>
      <c r="K1456" s="2"/>
      <c r="L1456" s="60"/>
    </row>
    <row r="1457" spans="1:12">
      <c r="A1457">
        <v>44650</v>
      </c>
      <c r="B1457" t="s">
        <v>639</v>
      </c>
      <c r="C1457" t="s">
        <v>650</v>
      </c>
      <c r="D1457" t="s">
        <v>1116</v>
      </c>
      <c r="E1457" t="s">
        <v>1080</v>
      </c>
      <c r="F1457" t="s">
        <v>1184</v>
      </c>
      <c r="G1457" t="s">
        <v>1255</v>
      </c>
      <c r="H1457">
        <v>2021</v>
      </c>
      <c r="I1457">
        <v>160.31</v>
      </c>
      <c r="J1457" t="s">
        <v>1187</v>
      </c>
      <c r="K1457" s="2"/>
      <c r="L1457" s="60"/>
    </row>
    <row r="1458" spans="1:12">
      <c r="A1458">
        <v>44847</v>
      </c>
      <c r="B1458" t="s">
        <v>639</v>
      </c>
      <c r="C1458" t="s">
        <v>651</v>
      </c>
      <c r="D1458" t="s">
        <v>1116</v>
      </c>
      <c r="E1458" t="s">
        <v>1080</v>
      </c>
      <c r="F1458" t="s">
        <v>1184</v>
      </c>
      <c r="G1458" t="s">
        <v>1255</v>
      </c>
      <c r="H1458">
        <v>2021</v>
      </c>
      <c r="I1458">
        <v>7.55</v>
      </c>
      <c r="J1458" t="s">
        <v>1187</v>
      </c>
      <c r="K1458" s="2"/>
      <c r="L1458" s="60"/>
    </row>
    <row r="1459" spans="1:12">
      <c r="A1459">
        <v>44855</v>
      </c>
      <c r="B1459" t="s">
        <v>639</v>
      </c>
      <c r="C1459" t="s">
        <v>652</v>
      </c>
      <c r="D1459" t="s">
        <v>1116</v>
      </c>
      <c r="E1459" t="s">
        <v>1080</v>
      </c>
      <c r="F1459" t="s">
        <v>1184</v>
      </c>
      <c r="G1459" t="s">
        <v>1255</v>
      </c>
      <c r="H1459">
        <v>2021</v>
      </c>
      <c r="I1459">
        <v>154.56</v>
      </c>
      <c r="J1459" t="s">
        <v>1187</v>
      </c>
      <c r="K1459" s="2"/>
      <c r="L1459" s="60"/>
    </row>
    <row r="1460" spans="1:12">
      <c r="A1460">
        <v>44874</v>
      </c>
      <c r="B1460" t="s">
        <v>639</v>
      </c>
      <c r="C1460" t="s">
        <v>207</v>
      </c>
      <c r="D1460" t="s">
        <v>1116</v>
      </c>
      <c r="E1460" t="s">
        <v>1080</v>
      </c>
      <c r="F1460" t="s">
        <v>1184</v>
      </c>
      <c r="G1460" t="s">
        <v>1255</v>
      </c>
      <c r="H1460">
        <v>2021</v>
      </c>
      <c r="I1460">
        <v>28.02</v>
      </c>
      <c r="J1460" t="s">
        <v>1187</v>
      </c>
      <c r="K1460" s="2"/>
      <c r="L1460" s="60"/>
    </row>
    <row r="1461" spans="1:12">
      <c r="A1461">
        <v>44035</v>
      </c>
      <c r="B1461" t="s">
        <v>639</v>
      </c>
      <c r="C1461" t="s">
        <v>360</v>
      </c>
      <c r="D1461" t="s">
        <v>1117</v>
      </c>
      <c r="E1461" t="s">
        <v>1080</v>
      </c>
      <c r="F1461" t="s">
        <v>1184</v>
      </c>
      <c r="G1461" t="s">
        <v>1098</v>
      </c>
      <c r="H1461">
        <v>2021</v>
      </c>
      <c r="I1461">
        <v>23.93</v>
      </c>
      <c r="J1461" t="s">
        <v>1187</v>
      </c>
      <c r="K1461" s="2"/>
      <c r="L1461" s="60"/>
    </row>
    <row r="1462" spans="1:12">
      <c r="A1462">
        <v>44078</v>
      </c>
      <c r="B1462" t="s">
        <v>639</v>
      </c>
      <c r="C1462" t="s">
        <v>641</v>
      </c>
      <c r="D1462" t="s">
        <v>1117</v>
      </c>
      <c r="E1462" t="s">
        <v>1080</v>
      </c>
      <c r="F1462" t="s">
        <v>1184</v>
      </c>
      <c r="G1462" t="s">
        <v>1098</v>
      </c>
      <c r="H1462">
        <v>2021</v>
      </c>
      <c r="I1462">
        <v>128.69999999999999</v>
      </c>
      <c r="J1462" t="s">
        <v>1187</v>
      </c>
      <c r="K1462" s="2"/>
      <c r="L1462" s="60"/>
    </row>
    <row r="1463" spans="1:12">
      <c r="A1463">
        <v>44090</v>
      </c>
      <c r="B1463" t="s">
        <v>639</v>
      </c>
      <c r="C1463" t="s">
        <v>642</v>
      </c>
      <c r="D1463" t="s">
        <v>1117</v>
      </c>
      <c r="E1463" t="s">
        <v>1080</v>
      </c>
      <c r="F1463" t="s">
        <v>1184</v>
      </c>
      <c r="G1463" t="s">
        <v>1098</v>
      </c>
      <c r="H1463">
        <v>2021</v>
      </c>
      <c r="I1463">
        <v>124.91</v>
      </c>
      <c r="J1463" t="s">
        <v>1187</v>
      </c>
      <c r="K1463" s="2"/>
      <c r="L1463" s="60"/>
    </row>
    <row r="1464" spans="1:12">
      <c r="A1464">
        <v>44098</v>
      </c>
      <c r="B1464" t="s">
        <v>639</v>
      </c>
      <c r="C1464" t="s">
        <v>643</v>
      </c>
      <c r="D1464" t="s">
        <v>1117</v>
      </c>
      <c r="E1464" t="s">
        <v>1080</v>
      </c>
      <c r="F1464" t="s">
        <v>1184</v>
      </c>
      <c r="G1464" t="s">
        <v>1098</v>
      </c>
      <c r="H1464">
        <v>2021</v>
      </c>
      <c r="I1464">
        <v>188.68</v>
      </c>
      <c r="J1464" t="s">
        <v>1187</v>
      </c>
      <c r="K1464" s="2"/>
      <c r="L1464" s="60"/>
    </row>
    <row r="1465" spans="1:12">
      <c r="A1465">
        <v>44110</v>
      </c>
      <c r="B1465" t="s">
        <v>639</v>
      </c>
      <c r="C1465" t="s">
        <v>644</v>
      </c>
      <c r="D1465" t="s">
        <v>1117</v>
      </c>
      <c r="E1465" t="s">
        <v>1080</v>
      </c>
      <c r="F1465" t="s">
        <v>1184</v>
      </c>
      <c r="G1465" t="s">
        <v>1098</v>
      </c>
      <c r="H1465">
        <v>2021</v>
      </c>
      <c r="I1465">
        <v>125.31</v>
      </c>
      <c r="J1465" t="s">
        <v>1187</v>
      </c>
      <c r="K1465" s="2"/>
      <c r="L1465" s="60"/>
    </row>
    <row r="1466" spans="1:12">
      <c r="A1466">
        <v>44279</v>
      </c>
      <c r="B1466" t="s">
        <v>639</v>
      </c>
      <c r="C1466" t="s">
        <v>645</v>
      </c>
      <c r="D1466" t="s">
        <v>1117</v>
      </c>
      <c r="E1466" t="s">
        <v>1080</v>
      </c>
      <c r="F1466" t="s">
        <v>1184</v>
      </c>
      <c r="G1466" t="s">
        <v>1098</v>
      </c>
      <c r="H1466">
        <v>2021</v>
      </c>
      <c r="I1466">
        <v>411.02</v>
      </c>
      <c r="J1466" t="s">
        <v>1187</v>
      </c>
      <c r="K1466" s="2"/>
      <c r="L1466" s="60"/>
    </row>
    <row r="1467" spans="1:12">
      <c r="A1467">
        <v>44378</v>
      </c>
      <c r="B1467" t="s">
        <v>639</v>
      </c>
      <c r="C1467" t="s">
        <v>646</v>
      </c>
      <c r="D1467" t="s">
        <v>1117</v>
      </c>
      <c r="E1467" t="s">
        <v>1080</v>
      </c>
      <c r="F1467" t="s">
        <v>1184</v>
      </c>
      <c r="G1467" t="s">
        <v>1098</v>
      </c>
      <c r="H1467">
        <v>2021</v>
      </c>
      <c r="I1467">
        <v>180.44</v>
      </c>
      <c r="J1467" t="s">
        <v>1187</v>
      </c>
      <c r="K1467" s="2"/>
      <c r="L1467" s="60"/>
    </row>
    <row r="1468" spans="1:12">
      <c r="A1468">
        <v>44430</v>
      </c>
      <c r="B1468" t="s">
        <v>639</v>
      </c>
      <c r="C1468" t="s">
        <v>648</v>
      </c>
      <c r="D1468" t="s">
        <v>1117</v>
      </c>
      <c r="E1468" t="s">
        <v>1080</v>
      </c>
      <c r="F1468" t="s">
        <v>1184</v>
      </c>
      <c r="G1468" t="s">
        <v>1098</v>
      </c>
      <c r="H1468">
        <v>2021</v>
      </c>
      <c r="I1468">
        <v>198.75</v>
      </c>
      <c r="J1468" t="s">
        <v>1187</v>
      </c>
      <c r="K1468" s="2"/>
      <c r="L1468" s="60"/>
    </row>
    <row r="1469" spans="1:12">
      <c r="A1469">
        <v>44560</v>
      </c>
      <c r="B1469" t="s">
        <v>639</v>
      </c>
      <c r="C1469" t="s">
        <v>649</v>
      </c>
      <c r="D1469" t="s">
        <v>1117</v>
      </c>
      <c r="E1469" t="s">
        <v>1080</v>
      </c>
      <c r="F1469" t="s">
        <v>1184</v>
      </c>
      <c r="G1469" t="s">
        <v>1098</v>
      </c>
      <c r="H1469">
        <v>2021</v>
      </c>
      <c r="I1469">
        <v>37.950000000000003</v>
      </c>
      <c r="J1469" t="s">
        <v>1187</v>
      </c>
      <c r="K1469" s="2"/>
      <c r="L1469" s="60"/>
    </row>
    <row r="1470" spans="1:12">
      <c r="A1470">
        <v>44001</v>
      </c>
      <c r="B1470" t="s">
        <v>639</v>
      </c>
      <c r="C1470" t="s">
        <v>640</v>
      </c>
      <c r="D1470" t="s">
        <v>1117</v>
      </c>
      <c r="E1470" t="s">
        <v>1080</v>
      </c>
      <c r="F1470" t="s">
        <v>1184</v>
      </c>
      <c r="G1470" t="s">
        <v>1098</v>
      </c>
      <c r="H1470">
        <v>2021</v>
      </c>
      <c r="I1470">
        <v>280.33</v>
      </c>
      <c r="J1470" t="s">
        <v>1187</v>
      </c>
      <c r="K1470" s="2"/>
      <c r="L1470" s="60"/>
    </row>
    <row r="1471" spans="1:12">
      <c r="A1471">
        <v>44650</v>
      </c>
      <c r="B1471" t="s">
        <v>639</v>
      </c>
      <c r="C1471" t="s">
        <v>650</v>
      </c>
      <c r="D1471" t="s">
        <v>1117</v>
      </c>
      <c r="E1471" t="s">
        <v>1080</v>
      </c>
      <c r="F1471" t="s">
        <v>1184</v>
      </c>
      <c r="G1471" t="s">
        <v>1098</v>
      </c>
      <c r="H1471">
        <v>2021</v>
      </c>
      <c r="I1471">
        <v>74.39</v>
      </c>
      <c r="J1471" t="s">
        <v>1187</v>
      </c>
      <c r="K1471" s="2"/>
      <c r="L1471" s="60"/>
    </row>
    <row r="1472" spans="1:12">
      <c r="A1472">
        <v>44847</v>
      </c>
      <c r="B1472" t="s">
        <v>639</v>
      </c>
      <c r="C1472" t="s">
        <v>651</v>
      </c>
      <c r="D1472" t="s">
        <v>1117</v>
      </c>
      <c r="E1472" t="s">
        <v>1080</v>
      </c>
      <c r="F1472" t="s">
        <v>1184</v>
      </c>
      <c r="G1472" t="s">
        <v>1098</v>
      </c>
      <c r="H1472">
        <v>2021</v>
      </c>
      <c r="I1472">
        <v>27.18</v>
      </c>
      <c r="J1472" t="s">
        <v>1187</v>
      </c>
      <c r="K1472" s="2"/>
      <c r="L1472" s="60"/>
    </row>
    <row r="1473" spans="1:12">
      <c r="A1473">
        <v>44874</v>
      </c>
      <c r="B1473" t="s">
        <v>639</v>
      </c>
      <c r="C1473" t="s">
        <v>207</v>
      </c>
      <c r="D1473" t="s">
        <v>1117</v>
      </c>
      <c r="E1473" t="s">
        <v>1080</v>
      </c>
      <c r="F1473" t="s">
        <v>1184</v>
      </c>
      <c r="G1473" t="s">
        <v>1098</v>
      </c>
      <c r="H1473">
        <v>2021</v>
      </c>
      <c r="I1473">
        <v>156.19999999999999</v>
      </c>
      <c r="J1473" t="s">
        <v>1187</v>
      </c>
      <c r="K1473" s="2"/>
      <c r="L1473" s="60"/>
    </row>
    <row r="1474" spans="1:12">
      <c r="A1474">
        <v>44279</v>
      </c>
      <c r="B1474" t="s">
        <v>639</v>
      </c>
      <c r="C1474" t="s">
        <v>645</v>
      </c>
      <c r="D1474" t="s">
        <v>1120</v>
      </c>
      <c r="E1474" t="s">
        <v>1080</v>
      </c>
      <c r="F1474" t="s">
        <v>1188</v>
      </c>
      <c r="G1474" t="s">
        <v>1098</v>
      </c>
      <c r="H1474">
        <v>2021</v>
      </c>
      <c r="I1474">
        <v>61.65</v>
      </c>
      <c r="J1474" t="s">
        <v>1187</v>
      </c>
      <c r="K1474" s="2"/>
      <c r="L1474" s="60"/>
    </row>
    <row r="1475" spans="1:12">
      <c r="A1475">
        <v>44430</v>
      </c>
      <c r="B1475" t="s">
        <v>639</v>
      </c>
      <c r="C1475" t="s">
        <v>648</v>
      </c>
      <c r="D1475" t="s">
        <v>1121</v>
      </c>
      <c r="E1475" t="s">
        <v>1080</v>
      </c>
      <c r="F1475" t="s">
        <v>1188</v>
      </c>
      <c r="G1475" t="s">
        <v>1097</v>
      </c>
      <c r="H1475">
        <v>2021</v>
      </c>
      <c r="I1475">
        <v>7.47</v>
      </c>
      <c r="J1475" t="s">
        <v>1187</v>
      </c>
      <c r="K1475" s="2"/>
      <c r="L1475" s="60"/>
    </row>
    <row r="1476" spans="1:12">
      <c r="A1476">
        <v>44035</v>
      </c>
      <c r="B1476" t="s">
        <v>639</v>
      </c>
      <c r="C1476" t="s">
        <v>360</v>
      </c>
      <c r="D1476" t="s">
        <v>1122</v>
      </c>
      <c r="E1476" t="s">
        <v>1080</v>
      </c>
      <c r="F1476" t="s">
        <v>1188</v>
      </c>
      <c r="G1476" t="s">
        <v>1255</v>
      </c>
      <c r="H1476">
        <v>2021</v>
      </c>
      <c r="I1476">
        <v>22.43</v>
      </c>
      <c r="J1476" t="s">
        <v>1187</v>
      </c>
      <c r="K1476" s="2"/>
      <c r="L1476" s="60"/>
    </row>
    <row r="1477" spans="1:12">
      <c r="A1477">
        <v>44378</v>
      </c>
      <c r="B1477" t="s">
        <v>639</v>
      </c>
      <c r="C1477" t="s">
        <v>646</v>
      </c>
      <c r="D1477" t="s">
        <v>1123</v>
      </c>
      <c r="E1477" t="s">
        <v>1080</v>
      </c>
      <c r="F1477" t="s">
        <v>1188</v>
      </c>
      <c r="G1477" t="s">
        <v>1098</v>
      </c>
      <c r="H1477">
        <v>2021</v>
      </c>
      <c r="I1477">
        <v>36.090000000000003</v>
      </c>
      <c r="J1477" t="s">
        <v>1187</v>
      </c>
      <c r="K1477" s="2"/>
      <c r="L1477" s="60"/>
    </row>
    <row r="1478" spans="1:12">
      <c r="A1478">
        <v>44430</v>
      </c>
      <c r="B1478" t="s">
        <v>639</v>
      </c>
      <c r="C1478" t="s">
        <v>648</v>
      </c>
      <c r="D1478" t="s">
        <v>1123</v>
      </c>
      <c r="E1478" t="s">
        <v>1080</v>
      </c>
      <c r="F1478" t="s">
        <v>1188</v>
      </c>
      <c r="G1478" t="s">
        <v>1098</v>
      </c>
      <c r="H1478">
        <v>2021</v>
      </c>
      <c r="I1478">
        <v>8.83</v>
      </c>
      <c r="J1478" t="s">
        <v>1187</v>
      </c>
      <c r="K1478" s="2"/>
      <c r="L1478" s="60"/>
    </row>
    <row r="1479" spans="1:12">
      <c r="A1479">
        <v>44560</v>
      </c>
      <c r="B1479" t="s">
        <v>639</v>
      </c>
      <c r="C1479" t="s">
        <v>649</v>
      </c>
      <c r="D1479" t="s">
        <v>1123</v>
      </c>
      <c r="E1479" t="s">
        <v>1080</v>
      </c>
      <c r="F1479" t="s">
        <v>1188</v>
      </c>
      <c r="G1479" t="s">
        <v>1098</v>
      </c>
      <c r="H1479">
        <v>2021</v>
      </c>
      <c r="I1479">
        <v>7.59</v>
      </c>
      <c r="J1479" t="s">
        <v>1187</v>
      </c>
      <c r="K1479" s="2"/>
      <c r="L1479" s="60"/>
    </row>
    <row r="1480" spans="1:12">
      <c r="A1480">
        <v>44001</v>
      </c>
      <c r="B1480" t="s">
        <v>639</v>
      </c>
      <c r="C1480" t="s">
        <v>640</v>
      </c>
      <c r="D1480" t="s">
        <v>1123</v>
      </c>
      <c r="E1480" t="s">
        <v>1080</v>
      </c>
      <c r="F1480" t="s">
        <v>1188</v>
      </c>
      <c r="G1480" t="s">
        <v>1098</v>
      </c>
      <c r="H1480">
        <v>2021</v>
      </c>
      <c r="I1480">
        <v>16.989999999999998</v>
      </c>
      <c r="J1480" t="s">
        <v>1187</v>
      </c>
      <c r="K1480" s="2"/>
      <c r="L1480" s="60"/>
    </row>
    <row r="1481" spans="1:12">
      <c r="A1481">
        <v>44855</v>
      </c>
      <c r="B1481" t="s">
        <v>639</v>
      </c>
      <c r="C1481" t="s">
        <v>652</v>
      </c>
      <c r="D1481" t="s">
        <v>1123</v>
      </c>
      <c r="E1481" t="s">
        <v>1080</v>
      </c>
      <c r="F1481" t="s">
        <v>1188</v>
      </c>
      <c r="G1481" t="s">
        <v>1098</v>
      </c>
      <c r="H1481">
        <v>2021</v>
      </c>
      <c r="I1481">
        <v>82.58</v>
      </c>
      <c r="J1481" t="s">
        <v>1187</v>
      </c>
      <c r="K1481" s="2"/>
      <c r="L1481" s="60"/>
    </row>
    <row r="1482" spans="1:12">
      <c r="A1482">
        <v>44090</v>
      </c>
      <c r="B1482" t="s">
        <v>639</v>
      </c>
      <c r="C1482" t="s">
        <v>642</v>
      </c>
      <c r="D1482" t="s">
        <v>1125</v>
      </c>
      <c r="E1482" t="s">
        <v>1080</v>
      </c>
      <c r="F1482" t="s">
        <v>1184</v>
      </c>
      <c r="G1482" t="s">
        <v>1098</v>
      </c>
      <c r="H1482">
        <v>2021</v>
      </c>
      <c r="I1482">
        <v>17.84</v>
      </c>
      <c r="J1482" t="s">
        <v>1187</v>
      </c>
      <c r="K1482" s="2"/>
      <c r="L1482" s="60"/>
    </row>
    <row r="1483" spans="1:12">
      <c r="A1483">
        <v>44279</v>
      </c>
      <c r="B1483" t="s">
        <v>639</v>
      </c>
      <c r="C1483" t="s">
        <v>645</v>
      </c>
      <c r="D1483" t="s">
        <v>1125</v>
      </c>
      <c r="E1483" t="s">
        <v>1080</v>
      </c>
      <c r="F1483" t="s">
        <v>1184</v>
      </c>
      <c r="G1483" t="s">
        <v>1098</v>
      </c>
      <c r="H1483">
        <v>2021</v>
      </c>
      <c r="I1483">
        <v>20.55</v>
      </c>
      <c r="J1483" t="s">
        <v>1187</v>
      </c>
      <c r="K1483" s="2"/>
      <c r="L1483" s="60"/>
    </row>
    <row r="1484" spans="1:12">
      <c r="A1484">
        <v>44430</v>
      </c>
      <c r="B1484" t="s">
        <v>639</v>
      </c>
      <c r="C1484" t="s">
        <v>648</v>
      </c>
      <c r="D1484" t="s">
        <v>1125</v>
      </c>
      <c r="E1484" t="s">
        <v>1080</v>
      </c>
      <c r="F1484" t="s">
        <v>1184</v>
      </c>
      <c r="G1484" t="s">
        <v>1098</v>
      </c>
      <c r="H1484">
        <v>2021</v>
      </c>
      <c r="I1484">
        <v>4.42</v>
      </c>
      <c r="J1484" t="s">
        <v>1187</v>
      </c>
      <c r="K1484" s="2"/>
      <c r="L1484" s="60"/>
    </row>
    <row r="1485" spans="1:12">
      <c r="A1485">
        <v>44001</v>
      </c>
      <c r="B1485" t="s">
        <v>639</v>
      </c>
      <c r="C1485" t="s">
        <v>640</v>
      </c>
      <c r="D1485" t="s">
        <v>1125</v>
      </c>
      <c r="E1485" t="s">
        <v>1080</v>
      </c>
      <c r="F1485" t="s">
        <v>1184</v>
      </c>
      <c r="G1485" t="s">
        <v>1098</v>
      </c>
      <c r="H1485">
        <v>2021</v>
      </c>
      <c r="I1485">
        <v>8.49</v>
      </c>
      <c r="J1485" t="s">
        <v>1187</v>
      </c>
      <c r="K1485" s="2"/>
      <c r="L1485" s="60"/>
    </row>
    <row r="1486" spans="1:12">
      <c r="A1486">
        <v>44078</v>
      </c>
      <c r="B1486" t="s">
        <v>639</v>
      </c>
      <c r="C1486" t="s">
        <v>641</v>
      </c>
      <c r="D1486" t="s">
        <v>1126</v>
      </c>
      <c r="E1486" t="s">
        <v>1080</v>
      </c>
      <c r="F1486" t="s">
        <v>1188</v>
      </c>
      <c r="G1486" t="s">
        <v>1097</v>
      </c>
      <c r="H1486">
        <v>2021</v>
      </c>
      <c r="I1486">
        <v>24.41</v>
      </c>
      <c r="J1486" t="s">
        <v>1187</v>
      </c>
      <c r="K1486" s="2"/>
      <c r="L1486" s="60"/>
    </row>
    <row r="1487" spans="1:12">
      <c r="A1487">
        <v>44279</v>
      </c>
      <c r="B1487" t="s">
        <v>639</v>
      </c>
      <c r="C1487" t="s">
        <v>645</v>
      </c>
      <c r="D1487" t="s">
        <v>1126</v>
      </c>
      <c r="E1487" t="s">
        <v>1080</v>
      </c>
      <c r="F1487" t="s">
        <v>1188</v>
      </c>
      <c r="G1487" t="s">
        <v>1097</v>
      </c>
      <c r="H1487">
        <v>2021</v>
      </c>
      <c r="I1487">
        <v>19.489999999999998</v>
      </c>
      <c r="J1487" t="s">
        <v>1187</v>
      </c>
      <c r="K1487" s="2"/>
      <c r="L1487" s="60"/>
    </row>
    <row r="1488" spans="1:12">
      <c r="A1488">
        <v>44430</v>
      </c>
      <c r="B1488" t="s">
        <v>639</v>
      </c>
      <c r="C1488" t="s">
        <v>648</v>
      </c>
      <c r="D1488" t="s">
        <v>1126</v>
      </c>
      <c r="E1488" t="s">
        <v>1080</v>
      </c>
      <c r="F1488" t="s">
        <v>1188</v>
      </c>
      <c r="G1488" t="s">
        <v>1097</v>
      </c>
      <c r="H1488">
        <v>2021</v>
      </c>
      <c r="I1488">
        <v>4.49</v>
      </c>
      <c r="J1488" t="s">
        <v>1187</v>
      </c>
      <c r="K1488" s="2"/>
      <c r="L1488" s="60"/>
    </row>
    <row r="1489" spans="1:12">
      <c r="A1489">
        <v>44001</v>
      </c>
      <c r="B1489" t="s">
        <v>639</v>
      </c>
      <c r="C1489" t="s">
        <v>640</v>
      </c>
      <c r="D1489" t="s">
        <v>1126</v>
      </c>
      <c r="E1489" t="s">
        <v>1080</v>
      </c>
      <c r="F1489" t="s">
        <v>1188</v>
      </c>
      <c r="G1489" t="s">
        <v>1097</v>
      </c>
      <c r="H1489">
        <v>2021</v>
      </c>
      <c r="I1489">
        <v>21</v>
      </c>
      <c r="J1489" t="s">
        <v>1187</v>
      </c>
      <c r="K1489" s="2"/>
      <c r="L1489" s="60"/>
    </row>
    <row r="1490" spans="1:12">
      <c r="A1490">
        <v>44090</v>
      </c>
      <c r="B1490" t="s">
        <v>639</v>
      </c>
      <c r="C1490" t="s">
        <v>642</v>
      </c>
      <c r="D1490" t="s">
        <v>1127</v>
      </c>
      <c r="E1490" t="s">
        <v>1080</v>
      </c>
      <c r="F1490" t="s">
        <v>1184</v>
      </c>
      <c r="G1490" t="s">
        <v>1255</v>
      </c>
      <c r="H1490">
        <v>2021</v>
      </c>
      <c r="I1490">
        <v>16.45</v>
      </c>
      <c r="J1490" t="s">
        <v>1187</v>
      </c>
      <c r="K1490" s="2"/>
      <c r="L1490" s="60"/>
    </row>
    <row r="1491" spans="1:12">
      <c r="A1491">
        <v>44279</v>
      </c>
      <c r="B1491" t="s">
        <v>639</v>
      </c>
      <c r="C1491" t="s">
        <v>645</v>
      </c>
      <c r="D1491" t="s">
        <v>1127</v>
      </c>
      <c r="E1491" t="s">
        <v>1080</v>
      </c>
      <c r="F1491" t="s">
        <v>1184</v>
      </c>
      <c r="G1491" t="s">
        <v>1255</v>
      </c>
      <c r="H1491">
        <v>2021</v>
      </c>
      <c r="I1491">
        <v>156.11000000000001</v>
      </c>
      <c r="J1491" t="s">
        <v>1187</v>
      </c>
      <c r="K1491" s="2"/>
      <c r="L1491" s="60"/>
    </row>
    <row r="1492" spans="1:12">
      <c r="A1492">
        <v>44378</v>
      </c>
      <c r="B1492" t="s">
        <v>639</v>
      </c>
      <c r="C1492" t="s">
        <v>646</v>
      </c>
      <c r="D1492" t="s">
        <v>1127</v>
      </c>
      <c r="E1492" t="s">
        <v>1080</v>
      </c>
      <c r="F1492" t="s">
        <v>1184</v>
      </c>
      <c r="G1492" t="s">
        <v>1255</v>
      </c>
      <c r="H1492">
        <v>2021</v>
      </c>
      <c r="I1492">
        <v>33.68</v>
      </c>
      <c r="J1492" t="s">
        <v>1187</v>
      </c>
      <c r="K1492" s="2"/>
      <c r="L1492" s="60"/>
    </row>
    <row r="1493" spans="1:12">
      <c r="A1493">
        <v>44430</v>
      </c>
      <c r="B1493" t="s">
        <v>639</v>
      </c>
      <c r="C1493" t="s">
        <v>648</v>
      </c>
      <c r="D1493" t="s">
        <v>1127</v>
      </c>
      <c r="E1493" t="s">
        <v>1080</v>
      </c>
      <c r="F1493" t="s">
        <v>1184</v>
      </c>
      <c r="G1493" t="s">
        <v>1255</v>
      </c>
      <c r="H1493">
        <v>2021</v>
      </c>
      <c r="I1493">
        <v>7.76</v>
      </c>
      <c r="J1493" t="s">
        <v>1187</v>
      </c>
      <c r="K1493" s="2"/>
      <c r="L1493" s="60"/>
    </row>
    <row r="1494" spans="1:12">
      <c r="A1494">
        <v>44001</v>
      </c>
      <c r="B1494" t="s">
        <v>639</v>
      </c>
      <c r="C1494" t="s">
        <v>640</v>
      </c>
      <c r="D1494" t="s">
        <v>1127</v>
      </c>
      <c r="E1494" t="s">
        <v>1080</v>
      </c>
      <c r="F1494" t="s">
        <v>1184</v>
      </c>
      <c r="G1494" t="s">
        <v>1255</v>
      </c>
      <c r="H1494">
        <v>2021</v>
      </c>
      <c r="I1494">
        <v>14.74</v>
      </c>
      <c r="J1494" t="s">
        <v>1187</v>
      </c>
      <c r="K1494" s="2"/>
      <c r="L1494" s="60"/>
    </row>
    <row r="1495" spans="1:12">
      <c r="A1495">
        <v>44650</v>
      </c>
      <c r="B1495" t="s">
        <v>639</v>
      </c>
      <c r="C1495" t="s">
        <v>650</v>
      </c>
      <c r="D1495" t="s">
        <v>1127</v>
      </c>
      <c r="E1495" t="s">
        <v>1080</v>
      </c>
      <c r="F1495" t="s">
        <v>1184</v>
      </c>
      <c r="G1495" t="s">
        <v>1255</v>
      </c>
      <c r="H1495">
        <v>2021</v>
      </c>
      <c r="I1495">
        <v>35.630000000000003</v>
      </c>
      <c r="J1495" t="s">
        <v>1187</v>
      </c>
      <c r="K1495" s="2"/>
      <c r="L1495" s="60"/>
    </row>
    <row r="1496" spans="1:12">
      <c r="A1496">
        <v>44874</v>
      </c>
      <c r="B1496" t="s">
        <v>639</v>
      </c>
      <c r="C1496" t="s">
        <v>207</v>
      </c>
      <c r="D1496" t="s">
        <v>1127</v>
      </c>
      <c r="E1496" t="s">
        <v>1080</v>
      </c>
      <c r="F1496" t="s">
        <v>1184</v>
      </c>
      <c r="G1496" t="s">
        <v>1255</v>
      </c>
      <c r="H1496">
        <v>2021</v>
      </c>
      <c r="I1496">
        <v>28.02</v>
      </c>
      <c r="J1496" t="s">
        <v>1187</v>
      </c>
      <c r="K1496" s="2"/>
      <c r="L1496" s="60"/>
    </row>
    <row r="1497" spans="1:12">
      <c r="A1497">
        <v>44078</v>
      </c>
      <c r="B1497" t="s">
        <v>639</v>
      </c>
      <c r="C1497" t="s">
        <v>641</v>
      </c>
      <c r="D1497" t="s">
        <v>1128</v>
      </c>
      <c r="E1497" t="s">
        <v>1080</v>
      </c>
      <c r="F1497" t="s">
        <v>1184</v>
      </c>
      <c r="G1497" t="s">
        <v>1098</v>
      </c>
      <c r="H1497">
        <v>2021</v>
      </c>
      <c r="I1497">
        <v>85.8</v>
      </c>
      <c r="J1497" t="s">
        <v>1187</v>
      </c>
      <c r="K1497" s="2"/>
      <c r="L1497" s="60"/>
    </row>
    <row r="1498" spans="1:12">
      <c r="A1498">
        <v>44090</v>
      </c>
      <c r="B1498" t="s">
        <v>639</v>
      </c>
      <c r="C1498" t="s">
        <v>642</v>
      </c>
      <c r="D1498" t="s">
        <v>1128</v>
      </c>
      <c r="E1498" t="s">
        <v>1080</v>
      </c>
      <c r="F1498" t="s">
        <v>1184</v>
      </c>
      <c r="G1498" t="s">
        <v>1098</v>
      </c>
      <c r="H1498">
        <v>2021</v>
      </c>
      <c r="I1498">
        <v>17.84</v>
      </c>
      <c r="J1498" t="s">
        <v>1187</v>
      </c>
      <c r="K1498" s="2"/>
      <c r="L1498" s="60"/>
    </row>
    <row r="1499" spans="1:12">
      <c r="A1499">
        <v>44098</v>
      </c>
      <c r="B1499" t="s">
        <v>639</v>
      </c>
      <c r="C1499" t="s">
        <v>643</v>
      </c>
      <c r="D1499" t="s">
        <v>1128</v>
      </c>
      <c r="E1499" t="s">
        <v>1080</v>
      </c>
      <c r="F1499" t="s">
        <v>1184</v>
      </c>
      <c r="G1499" t="s">
        <v>1098</v>
      </c>
      <c r="H1499">
        <v>2021</v>
      </c>
      <c r="I1499">
        <v>125.79</v>
      </c>
      <c r="J1499" t="s">
        <v>1187</v>
      </c>
      <c r="K1499" s="2"/>
      <c r="L1499" s="60"/>
    </row>
    <row r="1500" spans="1:12">
      <c r="A1500">
        <v>44279</v>
      </c>
      <c r="B1500" t="s">
        <v>639</v>
      </c>
      <c r="C1500" t="s">
        <v>645</v>
      </c>
      <c r="D1500" t="s">
        <v>1128</v>
      </c>
      <c r="E1500" t="s">
        <v>1080</v>
      </c>
      <c r="F1500" t="s">
        <v>1184</v>
      </c>
      <c r="G1500" t="s">
        <v>1098</v>
      </c>
      <c r="H1500">
        <v>2021</v>
      </c>
      <c r="I1500">
        <v>61.65</v>
      </c>
      <c r="J1500" t="s">
        <v>1187</v>
      </c>
      <c r="K1500" s="2"/>
      <c r="L1500" s="60"/>
    </row>
    <row r="1501" spans="1:12">
      <c r="A1501">
        <v>44430</v>
      </c>
      <c r="B1501" t="s">
        <v>639</v>
      </c>
      <c r="C1501" t="s">
        <v>648</v>
      </c>
      <c r="D1501" t="s">
        <v>1128</v>
      </c>
      <c r="E1501" t="s">
        <v>1080</v>
      </c>
      <c r="F1501" t="s">
        <v>1184</v>
      </c>
      <c r="G1501" t="s">
        <v>1098</v>
      </c>
      <c r="H1501">
        <v>2021</v>
      </c>
      <c r="I1501">
        <v>22.08</v>
      </c>
      <c r="J1501" t="s">
        <v>1187</v>
      </c>
      <c r="K1501" s="2"/>
      <c r="L1501" s="60"/>
    </row>
    <row r="1502" spans="1:12">
      <c r="A1502">
        <v>44001</v>
      </c>
      <c r="B1502" t="s">
        <v>639</v>
      </c>
      <c r="C1502" t="s">
        <v>640</v>
      </c>
      <c r="D1502" t="s">
        <v>1128</v>
      </c>
      <c r="E1502" t="s">
        <v>1080</v>
      </c>
      <c r="F1502" t="s">
        <v>1184</v>
      </c>
      <c r="G1502" t="s">
        <v>1098</v>
      </c>
      <c r="H1502">
        <v>2021</v>
      </c>
      <c r="I1502">
        <v>38.229999999999997</v>
      </c>
      <c r="J1502" t="s">
        <v>1187</v>
      </c>
      <c r="K1502" s="2"/>
      <c r="L1502" s="60"/>
    </row>
    <row r="1503" spans="1:12">
      <c r="A1503">
        <v>44650</v>
      </c>
      <c r="B1503" t="s">
        <v>639</v>
      </c>
      <c r="C1503" t="s">
        <v>650</v>
      </c>
      <c r="D1503" t="s">
        <v>1128</v>
      </c>
      <c r="E1503" t="s">
        <v>1080</v>
      </c>
      <c r="F1503" t="s">
        <v>1184</v>
      </c>
      <c r="G1503" t="s">
        <v>1098</v>
      </c>
      <c r="H1503">
        <v>2021</v>
      </c>
      <c r="I1503">
        <v>37.200000000000003</v>
      </c>
      <c r="J1503" t="s">
        <v>1187</v>
      </c>
      <c r="K1503" s="2"/>
      <c r="L1503" s="60"/>
    </row>
    <row r="1504" spans="1:12">
      <c r="A1504">
        <v>44</v>
      </c>
      <c r="B1504" t="s">
        <v>639</v>
      </c>
      <c r="C1504" t="s">
        <v>1075</v>
      </c>
      <c r="D1504" t="s">
        <v>1081</v>
      </c>
      <c r="E1504" t="s">
        <v>1080</v>
      </c>
      <c r="F1504" t="s">
        <v>1184</v>
      </c>
      <c r="G1504" t="s">
        <v>1098</v>
      </c>
      <c r="H1504">
        <v>2018</v>
      </c>
      <c r="I1504">
        <v>22.71</v>
      </c>
      <c r="J1504" t="s">
        <v>1187</v>
      </c>
      <c r="K1504" s="2"/>
      <c r="L1504" s="60"/>
    </row>
    <row r="1505" spans="1:12">
      <c r="A1505">
        <v>44</v>
      </c>
      <c r="B1505" t="s">
        <v>639</v>
      </c>
      <c r="C1505" t="s">
        <v>1075</v>
      </c>
      <c r="D1505" t="s">
        <v>1115</v>
      </c>
      <c r="E1505" t="s">
        <v>1080</v>
      </c>
      <c r="F1505" t="s">
        <v>1184</v>
      </c>
      <c r="G1505" t="s">
        <v>1097</v>
      </c>
      <c r="H1505">
        <v>2018</v>
      </c>
      <c r="I1505">
        <v>38.14</v>
      </c>
      <c r="J1505" t="s">
        <v>1187</v>
      </c>
      <c r="K1505" s="2"/>
      <c r="L1505" s="60"/>
    </row>
    <row r="1506" spans="1:12">
      <c r="A1506">
        <v>44</v>
      </c>
      <c r="B1506" t="s">
        <v>639</v>
      </c>
      <c r="C1506" t="s">
        <v>1075</v>
      </c>
      <c r="D1506" t="s">
        <v>1116</v>
      </c>
      <c r="E1506" t="s">
        <v>1080</v>
      </c>
      <c r="F1506" t="s">
        <v>1184</v>
      </c>
      <c r="G1506" t="s">
        <v>1255</v>
      </c>
      <c r="H1506">
        <v>2018</v>
      </c>
      <c r="I1506">
        <v>93.59</v>
      </c>
      <c r="J1506" t="s">
        <v>1187</v>
      </c>
      <c r="K1506" s="2"/>
      <c r="L1506" s="60"/>
    </row>
    <row r="1507" spans="1:12">
      <c r="A1507">
        <v>44</v>
      </c>
      <c r="B1507" t="s">
        <v>639</v>
      </c>
      <c r="C1507" t="s">
        <v>1075</v>
      </c>
      <c r="D1507" t="s">
        <v>1117</v>
      </c>
      <c r="E1507" t="s">
        <v>1080</v>
      </c>
      <c r="F1507" t="s">
        <v>1184</v>
      </c>
      <c r="G1507" t="s">
        <v>1098</v>
      </c>
      <c r="H1507">
        <v>2018</v>
      </c>
      <c r="I1507">
        <v>112.38</v>
      </c>
      <c r="J1507" t="s">
        <v>1187</v>
      </c>
      <c r="K1507" s="2"/>
      <c r="L1507" s="60"/>
    </row>
    <row r="1508" spans="1:12">
      <c r="A1508">
        <v>44</v>
      </c>
      <c r="B1508" t="s">
        <v>639</v>
      </c>
      <c r="C1508" t="s">
        <v>1075</v>
      </c>
      <c r="D1508" t="s">
        <v>1119</v>
      </c>
      <c r="E1508" t="s">
        <v>1080</v>
      </c>
      <c r="F1508" t="s">
        <v>1188</v>
      </c>
      <c r="G1508" t="s">
        <v>1255</v>
      </c>
      <c r="H1508">
        <v>2018</v>
      </c>
      <c r="I1508">
        <v>3.12</v>
      </c>
      <c r="J1508" t="s">
        <v>1187</v>
      </c>
      <c r="K1508" s="2"/>
      <c r="L1508" s="60"/>
    </row>
    <row r="1509" spans="1:12">
      <c r="A1509">
        <v>44</v>
      </c>
      <c r="B1509" t="s">
        <v>639</v>
      </c>
      <c r="C1509" t="s">
        <v>1075</v>
      </c>
      <c r="D1509" t="s">
        <v>1120</v>
      </c>
      <c r="E1509" t="s">
        <v>1080</v>
      </c>
      <c r="F1509" t="s">
        <v>1188</v>
      </c>
      <c r="G1509" t="s">
        <v>1098</v>
      </c>
      <c r="H1509">
        <v>2018</v>
      </c>
      <c r="I1509">
        <v>16.7</v>
      </c>
      <c r="J1509" t="s">
        <v>1187</v>
      </c>
      <c r="K1509" s="2"/>
      <c r="L1509" s="60"/>
    </row>
    <row r="1510" spans="1:12">
      <c r="A1510">
        <v>44</v>
      </c>
      <c r="B1510" t="s">
        <v>639</v>
      </c>
      <c r="C1510" t="s">
        <v>1075</v>
      </c>
      <c r="D1510" t="s">
        <v>1121</v>
      </c>
      <c r="E1510" t="s">
        <v>1080</v>
      </c>
      <c r="F1510" t="s">
        <v>1188</v>
      </c>
      <c r="G1510" t="s">
        <v>1097</v>
      </c>
      <c r="H1510">
        <v>2018</v>
      </c>
      <c r="I1510">
        <v>8.19</v>
      </c>
      <c r="J1510" t="s">
        <v>1187</v>
      </c>
      <c r="K1510" s="2"/>
      <c r="L1510" s="60"/>
    </row>
    <row r="1511" spans="1:12">
      <c r="A1511">
        <v>44</v>
      </c>
      <c r="B1511" t="s">
        <v>639</v>
      </c>
      <c r="C1511" t="s">
        <v>1075</v>
      </c>
      <c r="D1511" t="s">
        <v>1123</v>
      </c>
      <c r="E1511" t="s">
        <v>1080</v>
      </c>
      <c r="F1511" t="s">
        <v>1188</v>
      </c>
      <c r="G1511" t="s">
        <v>1098</v>
      </c>
      <c r="H1511">
        <v>2018</v>
      </c>
      <c r="I1511">
        <v>18.989999999999998</v>
      </c>
      <c r="J1511" t="s">
        <v>1187</v>
      </c>
      <c r="K1511" s="2"/>
      <c r="L1511" s="60"/>
    </row>
    <row r="1512" spans="1:12">
      <c r="A1512">
        <v>44</v>
      </c>
      <c r="B1512" t="s">
        <v>639</v>
      </c>
      <c r="C1512" t="s">
        <v>1075</v>
      </c>
      <c r="D1512" t="s">
        <v>1125</v>
      </c>
      <c r="E1512" t="s">
        <v>1080</v>
      </c>
      <c r="F1512" t="s">
        <v>1184</v>
      </c>
      <c r="G1512" t="s">
        <v>1098</v>
      </c>
      <c r="H1512">
        <v>2018</v>
      </c>
      <c r="I1512">
        <v>6.9</v>
      </c>
      <c r="J1512" t="s">
        <v>1187</v>
      </c>
      <c r="K1512" s="2"/>
      <c r="L1512" s="60"/>
    </row>
    <row r="1513" spans="1:12">
      <c r="A1513">
        <v>44</v>
      </c>
      <c r="B1513" t="s">
        <v>639</v>
      </c>
      <c r="C1513" t="s">
        <v>1075</v>
      </c>
      <c r="D1513" t="s">
        <v>1126</v>
      </c>
      <c r="E1513" t="s">
        <v>1080</v>
      </c>
      <c r="F1513" t="s">
        <v>1188</v>
      </c>
      <c r="G1513" t="s">
        <v>1097</v>
      </c>
      <c r="H1513">
        <v>2018</v>
      </c>
      <c r="I1513">
        <v>21.46</v>
      </c>
      <c r="J1513" t="s">
        <v>1187</v>
      </c>
      <c r="K1513" s="2"/>
      <c r="L1513" s="60"/>
    </row>
    <row r="1514" spans="1:12">
      <c r="A1514">
        <v>44</v>
      </c>
      <c r="B1514" t="s">
        <v>639</v>
      </c>
      <c r="C1514" t="s">
        <v>1075</v>
      </c>
      <c r="D1514" t="s">
        <v>1127</v>
      </c>
      <c r="E1514" t="s">
        <v>1080</v>
      </c>
      <c r="F1514" t="s">
        <v>1184</v>
      </c>
      <c r="G1514" t="s">
        <v>1255</v>
      </c>
      <c r="H1514">
        <v>2018</v>
      </c>
      <c r="I1514">
        <v>25.19</v>
      </c>
      <c r="J1514" t="s">
        <v>1187</v>
      </c>
      <c r="K1514" s="2"/>
      <c r="L1514" s="60"/>
    </row>
    <row r="1515" spans="1:12">
      <c r="A1515">
        <v>44</v>
      </c>
      <c r="B1515" t="s">
        <v>639</v>
      </c>
      <c r="C1515" t="s">
        <v>1075</v>
      </c>
      <c r="D1515" t="s">
        <v>1128</v>
      </c>
      <c r="E1515" t="s">
        <v>1080</v>
      </c>
      <c r="F1515" t="s">
        <v>1184</v>
      </c>
      <c r="G1515" t="s">
        <v>1098</v>
      </c>
      <c r="H1515">
        <v>2018</v>
      </c>
      <c r="I1515">
        <v>46.21</v>
      </c>
      <c r="J1515" t="s">
        <v>1187</v>
      </c>
      <c r="K1515" s="2"/>
      <c r="L1515" s="60"/>
    </row>
    <row r="1516" spans="1:12">
      <c r="A1516">
        <v>44</v>
      </c>
      <c r="B1516" t="s">
        <v>639</v>
      </c>
      <c r="C1516" t="s">
        <v>1075</v>
      </c>
      <c r="D1516" t="s">
        <v>1081</v>
      </c>
      <c r="E1516" t="s">
        <v>1080</v>
      </c>
      <c r="F1516" t="s">
        <v>1184</v>
      </c>
      <c r="G1516" t="s">
        <v>1098</v>
      </c>
      <c r="H1516">
        <v>2019</v>
      </c>
      <c r="I1516">
        <v>28.06</v>
      </c>
      <c r="J1516" t="s">
        <v>1187</v>
      </c>
      <c r="K1516" s="2"/>
      <c r="L1516" s="60"/>
    </row>
    <row r="1517" spans="1:12">
      <c r="A1517">
        <v>44</v>
      </c>
      <c r="B1517" t="s">
        <v>639</v>
      </c>
      <c r="C1517" t="s">
        <v>1075</v>
      </c>
      <c r="D1517" t="s">
        <v>1115</v>
      </c>
      <c r="E1517" t="s">
        <v>1080</v>
      </c>
      <c r="F1517" t="s">
        <v>1184</v>
      </c>
      <c r="G1517" t="s">
        <v>1097</v>
      </c>
      <c r="H1517">
        <v>2019</v>
      </c>
      <c r="I1517">
        <v>47.26</v>
      </c>
      <c r="J1517" t="s">
        <v>1187</v>
      </c>
      <c r="K1517" s="2"/>
      <c r="L1517" s="60"/>
    </row>
    <row r="1518" spans="1:12">
      <c r="A1518">
        <v>44</v>
      </c>
      <c r="B1518" t="s">
        <v>639</v>
      </c>
      <c r="C1518" t="s">
        <v>1075</v>
      </c>
      <c r="D1518" t="s">
        <v>1116</v>
      </c>
      <c r="E1518" t="s">
        <v>1080</v>
      </c>
      <c r="F1518" t="s">
        <v>1184</v>
      </c>
      <c r="G1518" t="s">
        <v>1255</v>
      </c>
      <c r="H1518">
        <v>2019</v>
      </c>
      <c r="I1518">
        <v>89.76</v>
      </c>
      <c r="J1518" t="s">
        <v>1187</v>
      </c>
      <c r="K1518" s="2"/>
      <c r="L1518" s="60"/>
    </row>
    <row r="1519" spans="1:12">
      <c r="A1519">
        <v>44</v>
      </c>
      <c r="B1519" t="s">
        <v>639</v>
      </c>
      <c r="C1519" t="s">
        <v>1075</v>
      </c>
      <c r="D1519" t="s">
        <v>1117</v>
      </c>
      <c r="E1519" t="s">
        <v>1080</v>
      </c>
      <c r="F1519" t="s">
        <v>1184</v>
      </c>
      <c r="G1519" t="s">
        <v>1098</v>
      </c>
      <c r="H1519">
        <v>2019</v>
      </c>
      <c r="I1519">
        <v>158.26</v>
      </c>
      <c r="J1519" t="s">
        <v>1187</v>
      </c>
      <c r="K1519" s="2"/>
      <c r="L1519" s="60"/>
    </row>
    <row r="1520" spans="1:12">
      <c r="A1520">
        <v>44</v>
      </c>
      <c r="B1520" t="s">
        <v>639</v>
      </c>
      <c r="C1520" t="s">
        <v>1075</v>
      </c>
      <c r="D1520" t="s">
        <v>1118</v>
      </c>
      <c r="E1520" t="s">
        <v>1080</v>
      </c>
      <c r="F1520" t="s">
        <v>1188</v>
      </c>
      <c r="G1520" t="s">
        <v>1097</v>
      </c>
      <c r="H1520">
        <v>2019</v>
      </c>
      <c r="I1520">
        <v>10.54</v>
      </c>
      <c r="J1520" t="s">
        <v>1187</v>
      </c>
      <c r="K1520" s="2"/>
      <c r="L1520" s="60"/>
    </row>
    <row r="1521" spans="1:12">
      <c r="A1521">
        <v>44</v>
      </c>
      <c r="B1521" t="s">
        <v>639</v>
      </c>
      <c r="C1521" t="s">
        <v>1075</v>
      </c>
      <c r="D1521" t="s">
        <v>1120</v>
      </c>
      <c r="E1521" t="s">
        <v>1080</v>
      </c>
      <c r="F1521" t="s">
        <v>1188</v>
      </c>
      <c r="G1521" t="s">
        <v>1098</v>
      </c>
      <c r="H1521">
        <v>2019</v>
      </c>
      <c r="I1521">
        <v>14.64</v>
      </c>
      <c r="J1521" t="s">
        <v>1187</v>
      </c>
      <c r="K1521" s="2"/>
      <c r="L1521" s="60"/>
    </row>
    <row r="1522" spans="1:12">
      <c r="A1522">
        <v>44</v>
      </c>
      <c r="B1522" t="s">
        <v>639</v>
      </c>
      <c r="C1522" t="s">
        <v>1075</v>
      </c>
      <c r="D1522" t="s">
        <v>1121</v>
      </c>
      <c r="E1522" t="s">
        <v>1080</v>
      </c>
      <c r="F1522" t="s">
        <v>1188</v>
      </c>
      <c r="G1522" t="s">
        <v>1097</v>
      </c>
      <c r="H1522">
        <v>2019</v>
      </c>
      <c r="I1522">
        <v>22.56</v>
      </c>
      <c r="J1522" t="s">
        <v>1187</v>
      </c>
      <c r="K1522" s="2"/>
      <c r="L1522" s="60"/>
    </row>
    <row r="1523" spans="1:12">
      <c r="A1523">
        <v>44</v>
      </c>
      <c r="B1523" t="s">
        <v>639</v>
      </c>
      <c r="C1523" t="s">
        <v>1075</v>
      </c>
      <c r="D1523" t="s">
        <v>1122</v>
      </c>
      <c r="E1523" t="s">
        <v>1080</v>
      </c>
      <c r="F1523" t="s">
        <v>1188</v>
      </c>
      <c r="G1523" t="s">
        <v>1255</v>
      </c>
      <c r="H1523">
        <v>2019</v>
      </c>
      <c r="I1523">
        <v>6.84</v>
      </c>
      <c r="J1523" t="s">
        <v>1187</v>
      </c>
      <c r="K1523" s="2"/>
      <c r="L1523" s="60"/>
    </row>
    <row r="1524" spans="1:12">
      <c r="A1524">
        <v>44</v>
      </c>
      <c r="B1524" t="s">
        <v>639</v>
      </c>
      <c r="C1524" t="s">
        <v>1075</v>
      </c>
      <c r="D1524" t="s">
        <v>1123</v>
      </c>
      <c r="E1524" t="s">
        <v>1080</v>
      </c>
      <c r="F1524" t="s">
        <v>1188</v>
      </c>
      <c r="G1524" t="s">
        <v>1098</v>
      </c>
      <c r="H1524">
        <v>2019</v>
      </c>
      <c r="I1524">
        <v>17.420000000000002</v>
      </c>
      <c r="J1524" t="s">
        <v>1187</v>
      </c>
      <c r="K1524" s="2"/>
      <c r="L1524" s="60"/>
    </row>
    <row r="1525" spans="1:12">
      <c r="A1525">
        <v>44</v>
      </c>
      <c r="B1525" t="s">
        <v>639</v>
      </c>
      <c r="C1525" t="s">
        <v>1075</v>
      </c>
      <c r="D1525" t="s">
        <v>1125</v>
      </c>
      <c r="E1525" t="s">
        <v>1080</v>
      </c>
      <c r="F1525" t="s">
        <v>1184</v>
      </c>
      <c r="G1525" t="s">
        <v>1098</v>
      </c>
      <c r="H1525">
        <v>2019</v>
      </c>
      <c r="I1525">
        <v>18.96</v>
      </c>
      <c r="J1525" t="s">
        <v>1187</v>
      </c>
      <c r="K1525" s="2"/>
      <c r="L1525" s="60"/>
    </row>
    <row r="1526" spans="1:12">
      <c r="A1526">
        <v>44</v>
      </c>
      <c r="B1526" t="s">
        <v>639</v>
      </c>
      <c r="C1526" t="s">
        <v>1075</v>
      </c>
      <c r="D1526" t="s">
        <v>1126</v>
      </c>
      <c r="E1526" t="s">
        <v>1080</v>
      </c>
      <c r="F1526" t="s">
        <v>1188</v>
      </c>
      <c r="G1526" t="s">
        <v>1097</v>
      </c>
      <c r="H1526">
        <v>2019</v>
      </c>
      <c r="I1526">
        <v>42.97</v>
      </c>
      <c r="J1526" t="s">
        <v>1187</v>
      </c>
      <c r="K1526" s="2"/>
      <c r="L1526" s="60"/>
    </row>
    <row r="1527" spans="1:12">
      <c r="A1527">
        <v>44</v>
      </c>
      <c r="B1527" t="s">
        <v>639</v>
      </c>
      <c r="C1527" t="s">
        <v>1075</v>
      </c>
      <c r="D1527" t="s">
        <v>1127</v>
      </c>
      <c r="E1527" t="s">
        <v>1080</v>
      </c>
      <c r="F1527" t="s">
        <v>1184</v>
      </c>
      <c r="G1527" t="s">
        <v>1255</v>
      </c>
      <c r="H1527">
        <v>2019</v>
      </c>
      <c r="I1527">
        <v>29.21</v>
      </c>
      <c r="J1527" t="s">
        <v>1187</v>
      </c>
      <c r="K1527" s="2"/>
      <c r="L1527" s="60"/>
    </row>
    <row r="1528" spans="1:12">
      <c r="A1528">
        <v>44</v>
      </c>
      <c r="B1528" t="s">
        <v>639</v>
      </c>
      <c r="C1528" t="s">
        <v>1075</v>
      </c>
      <c r="D1528" t="s">
        <v>1128</v>
      </c>
      <c r="E1528" t="s">
        <v>1080</v>
      </c>
      <c r="F1528" t="s">
        <v>1184</v>
      </c>
      <c r="G1528" t="s">
        <v>1098</v>
      </c>
      <c r="H1528">
        <v>2019</v>
      </c>
      <c r="I1528">
        <v>59.31</v>
      </c>
      <c r="J1528" t="s">
        <v>1187</v>
      </c>
      <c r="K1528" s="2"/>
      <c r="L1528" s="60"/>
    </row>
    <row r="1529" spans="1:12">
      <c r="A1529">
        <v>44</v>
      </c>
      <c r="B1529" t="s">
        <v>639</v>
      </c>
      <c r="C1529" t="s">
        <v>1075</v>
      </c>
      <c r="D1529" t="s">
        <v>1081</v>
      </c>
      <c r="E1529" t="s">
        <v>1080</v>
      </c>
      <c r="F1529" t="s">
        <v>1184</v>
      </c>
      <c r="G1529" t="s">
        <v>1098</v>
      </c>
      <c r="H1529">
        <v>2020</v>
      </c>
      <c r="I1529">
        <v>11.93</v>
      </c>
      <c r="J1529" t="s">
        <v>1187</v>
      </c>
      <c r="K1529" s="2"/>
      <c r="L1529" s="60"/>
    </row>
    <row r="1530" spans="1:12">
      <c r="A1530">
        <v>44</v>
      </c>
      <c r="B1530" t="s">
        <v>639</v>
      </c>
      <c r="C1530" t="s">
        <v>1075</v>
      </c>
      <c r="D1530" t="s">
        <v>1115</v>
      </c>
      <c r="E1530" t="s">
        <v>1080</v>
      </c>
      <c r="F1530" t="s">
        <v>1184</v>
      </c>
      <c r="G1530" t="s">
        <v>1097</v>
      </c>
      <c r="H1530">
        <v>2020</v>
      </c>
      <c r="I1530">
        <v>34.020000000000003</v>
      </c>
      <c r="J1530" t="s">
        <v>1187</v>
      </c>
      <c r="K1530" s="2"/>
      <c r="L1530" s="60"/>
    </row>
    <row r="1531" spans="1:12">
      <c r="A1531">
        <v>44</v>
      </c>
      <c r="B1531" t="s">
        <v>639</v>
      </c>
      <c r="C1531" t="s">
        <v>1075</v>
      </c>
      <c r="D1531" t="s">
        <v>1116</v>
      </c>
      <c r="E1531" t="s">
        <v>1080</v>
      </c>
      <c r="F1531" t="s">
        <v>1184</v>
      </c>
      <c r="G1531" t="s">
        <v>1255</v>
      </c>
      <c r="H1531">
        <v>2020</v>
      </c>
      <c r="I1531">
        <v>72.23</v>
      </c>
      <c r="J1531" t="s">
        <v>1187</v>
      </c>
      <c r="K1531" s="2"/>
      <c r="L1531" s="60"/>
    </row>
    <row r="1532" spans="1:12">
      <c r="A1532">
        <v>44</v>
      </c>
      <c r="B1532" t="s">
        <v>639</v>
      </c>
      <c r="C1532" t="s">
        <v>1075</v>
      </c>
      <c r="D1532" t="s">
        <v>1117</v>
      </c>
      <c r="E1532" t="s">
        <v>1080</v>
      </c>
      <c r="F1532" t="s">
        <v>1184</v>
      </c>
      <c r="G1532" t="s">
        <v>1098</v>
      </c>
      <c r="H1532">
        <v>2020</v>
      </c>
      <c r="I1532">
        <v>133.04</v>
      </c>
      <c r="J1532" t="s">
        <v>1187</v>
      </c>
      <c r="K1532" s="2"/>
      <c r="L1532" s="60"/>
    </row>
    <row r="1533" spans="1:12">
      <c r="A1533">
        <v>44</v>
      </c>
      <c r="B1533" t="s">
        <v>639</v>
      </c>
      <c r="C1533" t="s">
        <v>1075</v>
      </c>
      <c r="D1533" t="s">
        <v>1118</v>
      </c>
      <c r="E1533" t="s">
        <v>1080</v>
      </c>
      <c r="F1533" t="s">
        <v>1188</v>
      </c>
      <c r="G1533" t="s">
        <v>1097</v>
      </c>
      <c r="H1533">
        <v>2020</v>
      </c>
      <c r="I1533">
        <v>5.98</v>
      </c>
      <c r="J1533" t="s">
        <v>1187</v>
      </c>
      <c r="K1533" s="2"/>
      <c r="L1533" s="60"/>
    </row>
    <row r="1534" spans="1:12">
      <c r="A1534">
        <v>44</v>
      </c>
      <c r="B1534" t="s">
        <v>639</v>
      </c>
      <c r="C1534" t="s">
        <v>1075</v>
      </c>
      <c r="D1534" t="s">
        <v>1120</v>
      </c>
      <c r="E1534" t="s">
        <v>1080</v>
      </c>
      <c r="F1534" t="s">
        <v>1188</v>
      </c>
      <c r="G1534" t="s">
        <v>1098</v>
      </c>
      <c r="H1534">
        <v>2020</v>
      </c>
      <c r="I1534">
        <v>13.14</v>
      </c>
      <c r="J1534" t="s">
        <v>1187</v>
      </c>
      <c r="K1534" s="2"/>
      <c r="L1534" s="60"/>
    </row>
    <row r="1535" spans="1:12">
      <c r="A1535">
        <v>44</v>
      </c>
      <c r="B1535" t="s">
        <v>639</v>
      </c>
      <c r="C1535" t="s">
        <v>1075</v>
      </c>
      <c r="D1535" t="s">
        <v>1121</v>
      </c>
      <c r="E1535" t="s">
        <v>1080</v>
      </c>
      <c r="F1535" t="s">
        <v>1188</v>
      </c>
      <c r="G1535" t="s">
        <v>1097</v>
      </c>
      <c r="H1535">
        <v>2020</v>
      </c>
      <c r="I1535">
        <v>20.8</v>
      </c>
      <c r="J1535" t="s">
        <v>1187</v>
      </c>
      <c r="K1535" s="2"/>
      <c r="L1535" s="60"/>
    </row>
    <row r="1536" spans="1:12">
      <c r="A1536">
        <v>44</v>
      </c>
      <c r="B1536" t="s">
        <v>639</v>
      </c>
      <c r="C1536" t="s">
        <v>1075</v>
      </c>
      <c r="D1536" t="s">
        <v>1122</v>
      </c>
      <c r="E1536" t="s">
        <v>1080</v>
      </c>
      <c r="F1536" t="s">
        <v>1188</v>
      </c>
      <c r="G1536" t="s">
        <v>1255</v>
      </c>
      <c r="H1536">
        <v>2020</v>
      </c>
      <c r="I1536">
        <v>3.73</v>
      </c>
      <c r="J1536" t="s">
        <v>1187</v>
      </c>
      <c r="K1536" s="2"/>
      <c r="L1536" s="60"/>
    </row>
    <row r="1537" spans="1:12">
      <c r="A1537">
        <v>44</v>
      </c>
      <c r="B1537" t="s">
        <v>639</v>
      </c>
      <c r="C1537" t="s">
        <v>1075</v>
      </c>
      <c r="D1537" t="s">
        <v>1123</v>
      </c>
      <c r="E1537" t="s">
        <v>1080</v>
      </c>
      <c r="F1537" t="s">
        <v>1188</v>
      </c>
      <c r="G1537" t="s">
        <v>1098</v>
      </c>
      <c r="H1537">
        <v>2020</v>
      </c>
      <c r="I1537">
        <v>8.99</v>
      </c>
      <c r="J1537" t="s">
        <v>1187</v>
      </c>
      <c r="K1537" s="2"/>
      <c r="L1537" s="60"/>
    </row>
    <row r="1538" spans="1:12">
      <c r="A1538">
        <v>44</v>
      </c>
      <c r="B1538" t="s">
        <v>639</v>
      </c>
      <c r="C1538" t="s">
        <v>1075</v>
      </c>
      <c r="D1538" t="s">
        <v>1125</v>
      </c>
      <c r="E1538" t="s">
        <v>1080</v>
      </c>
      <c r="F1538" t="s">
        <v>1184</v>
      </c>
      <c r="G1538" t="s">
        <v>1098</v>
      </c>
      <c r="H1538">
        <v>2020</v>
      </c>
      <c r="I1538">
        <v>4.29</v>
      </c>
      <c r="J1538" t="s">
        <v>1187</v>
      </c>
      <c r="K1538" s="2"/>
      <c r="L1538" s="60"/>
    </row>
    <row r="1539" spans="1:12">
      <c r="A1539">
        <v>44</v>
      </c>
      <c r="B1539" t="s">
        <v>639</v>
      </c>
      <c r="C1539" t="s">
        <v>1075</v>
      </c>
      <c r="D1539" t="s">
        <v>1126</v>
      </c>
      <c r="E1539" t="s">
        <v>1080</v>
      </c>
      <c r="F1539" t="s">
        <v>1188</v>
      </c>
      <c r="G1539" t="s">
        <v>1097</v>
      </c>
      <c r="H1539">
        <v>2020</v>
      </c>
      <c r="I1539">
        <v>10.1</v>
      </c>
      <c r="J1539" t="s">
        <v>1187</v>
      </c>
      <c r="K1539" s="2"/>
      <c r="L1539" s="60"/>
    </row>
    <row r="1540" spans="1:12">
      <c r="A1540">
        <v>44</v>
      </c>
      <c r="B1540" t="s">
        <v>639</v>
      </c>
      <c r="C1540" t="s">
        <v>1075</v>
      </c>
      <c r="D1540" t="s">
        <v>1127</v>
      </c>
      <c r="E1540" t="s">
        <v>1080</v>
      </c>
      <c r="F1540" t="s">
        <v>1184</v>
      </c>
      <c r="G1540" t="s">
        <v>1255</v>
      </c>
      <c r="H1540">
        <v>2020</v>
      </c>
      <c r="I1540">
        <v>22.12</v>
      </c>
      <c r="J1540" t="s">
        <v>1187</v>
      </c>
      <c r="K1540" s="2"/>
      <c r="L1540" s="60"/>
    </row>
    <row r="1541" spans="1:12">
      <c r="A1541">
        <v>44</v>
      </c>
      <c r="B1541" t="s">
        <v>639</v>
      </c>
      <c r="C1541" t="s">
        <v>1075</v>
      </c>
      <c r="D1541" t="s">
        <v>1128</v>
      </c>
      <c r="E1541" t="s">
        <v>1080</v>
      </c>
      <c r="F1541" t="s">
        <v>1184</v>
      </c>
      <c r="G1541" t="s">
        <v>1098</v>
      </c>
      <c r="H1541">
        <v>2020</v>
      </c>
      <c r="I1541">
        <v>32.340000000000003</v>
      </c>
      <c r="J1541" t="s">
        <v>1187</v>
      </c>
      <c r="K1541" s="2"/>
      <c r="L1541" s="60"/>
    </row>
    <row r="1542" spans="1:12">
      <c r="A1542">
        <v>44</v>
      </c>
      <c r="B1542" t="s">
        <v>639</v>
      </c>
      <c r="C1542" t="s">
        <v>1075</v>
      </c>
      <c r="D1542" t="s">
        <v>1081</v>
      </c>
      <c r="E1542" t="s">
        <v>1080</v>
      </c>
      <c r="F1542" t="s">
        <v>1184</v>
      </c>
      <c r="G1542" t="s">
        <v>1098</v>
      </c>
      <c r="H1542">
        <v>2021</v>
      </c>
      <c r="I1542">
        <v>13.05</v>
      </c>
      <c r="J1542" t="s">
        <v>1187</v>
      </c>
      <c r="K1542" s="2"/>
      <c r="L1542" s="60"/>
    </row>
    <row r="1543" spans="1:12">
      <c r="A1543">
        <v>44</v>
      </c>
      <c r="B1543" t="s">
        <v>639</v>
      </c>
      <c r="C1543" t="s">
        <v>1075</v>
      </c>
      <c r="D1543" t="s">
        <v>1115</v>
      </c>
      <c r="E1543" t="s">
        <v>1080</v>
      </c>
      <c r="F1543" t="s">
        <v>1184</v>
      </c>
      <c r="G1543" t="s">
        <v>1097</v>
      </c>
      <c r="H1543">
        <v>2021</v>
      </c>
      <c r="I1543">
        <v>37.56</v>
      </c>
      <c r="J1543" t="s">
        <v>1187</v>
      </c>
      <c r="K1543" s="2"/>
      <c r="L1543" s="60"/>
    </row>
    <row r="1544" spans="1:12">
      <c r="A1544">
        <v>44</v>
      </c>
      <c r="B1544" t="s">
        <v>639</v>
      </c>
      <c r="C1544" t="s">
        <v>1075</v>
      </c>
      <c r="D1544" t="s">
        <v>1116</v>
      </c>
      <c r="E1544" t="s">
        <v>1080</v>
      </c>
      <c r="F1544" t="s">
        <v>1184</v>
      </c>
      <c r="G1544" t="s">
        <v>1255</v>
      </c>
      <c r="H1544">
        <v>2021</v>
      </c>
      <c r="I1544">
        <v>80.02</v>
      </c>
      <c r="J1544" t="s">
        <v>1187</v>
      </c>
      <c r="K1544" s="2"/>
      <c r="L1544" s="60"/>
    </row>
    <row r="1545" spans="1:12">
      <c r="A1545">
        <v>44</v>
      </c>
      <c r="B1545" t="s">
        <v>639</v>
      </c>
      <c r="C1545" t="s">
        <v>1075</v>
      </c>
      <c r="D1545" t="s">
        <v>1117</v>
      </c>
      <c r="E1545" t="s">
        <v>1080</v>
      </c>
      <c r="F1545" t="s">
        <v>1184</v>
      </c>
      <c r="G1545" t="s">
        <v>1098</v>
      </c>
      <c r="H1545">
        <v>2021</v>
      </c>
      <c r="I1545">
        <v>148.1</v>
      </c>
      <c r="J1545" t="s">
        <v>1187</v>
      </c>
      <c r="K1545" s="2"/>
      <c r="L1545" s="60"/>
    </row>
    <row r="1546" spans="1:12">
      <c r="A1546">
        <v>44</v>
      </c>
      <c r="B1546" t="s">
        <v>639</v>
      </c>
      <c r="C1546" t="s">
        <v>1075</v>
      </c>
      <c r="D1546" t="s">
        <v>1120</v>
      </c>
      <c r="E1546" t="s">
        <v>1080</v>
      </c>
      <c r="F1546" t="s">
        <v>1188</v>
      </c>
      <c r="G1546" t="s">
        <v>1098</v>
      </c>
      <c r="H1546">
        <v>2021</v>
      </c>
      <c r="I1546">
        <v>61.65</v>
      </c>
      <c r="J1546" t="s">
        <v>1187</v>
      </c>
      <c r="K1546" s="2"/>
      <c r="L1546" s="60"/>
    </row>
    <row r="1547" spans="1:12">
      <c r="A1547">
        <v>44</v>
      </c>
      <c r="B1547" t="s">
        <v>639</v>
      </c>
      <c r="C1547" t="s">
        <v>1075</v>
      </c>
      <c r="D1547" t="s">
        <v>1121</v>
      </c>
      <c r="E1547" t="s">
        <v>1080</v>
      </c>
      <c r="F1547" t="s">
        <v>1188</v>
      </c>
      <c r="G1547" t="s">
        <v>1097</v>
      </c>
      <c r="H1547">
        <v>2021</v>
      </c>
      <c r="I1547">
        <v>7.47</v>
      </c>
      <c r="J1547" t="s">
        <v>1187</v>
      </c>
      <c r="K1547" s="2"/>
      <c r="L1547" s="60"/>
    </row>
    <row r="1548" spans="1:12">
      <c r="A1548">
        <v>44</v>
      </c>
      <c r="B1548" t="s">
        <v>639</v>
      </c>
      <c r="C1548" t="s">
        <v>1075</v>
      </c>
      <c r="D1548" t="s">
        <v>1122</v>
      </c>
      <c r="E1548" t="s">
        <v>1080</v>
      </c>
      <c r="F1548" t="s">
        <v>1188</v>
      </c>
      <c r="G1548" t="s">
        <v>1255</v>
      </c>
      <c r="H1548">
        <v>2021</v>
      </c>
      <c r="I1548">
        <v>22.43</v>
      </c>
      <c r="J1548" t="s">
        <v>1187</v>
      </c>
      <c r="K1548" s="2"/>
      <c r="L1548" s="60"/>
    </row>
    <row r="1549" spans="1:12">
      <c r="A1549">
        <v>44</v>
      </c>
      <c r="B1549" t="s">
        <v>639</v>
      </c>
      <c r="C1549" t="s">
        <v>1075</v>
      </c>
      <c r="D1549" t="s">
        <v>1123</v>
      </c>
      <c r="E1549" t="s">
        <v>1080</v>
      </c>
      <c r="F1549" t="s">
        <v>1188</v>
      </c>
      <c r="G1549" t="s">
        <v>1098</v>
      </c>
      <c r="H1549">
        <v>2021</v>
      </c>
      <c r="I1549">
        <v>14.21</v>
      </c>
      <c r="J1549" t="s">
        <v>1187</v>
      </c>
      <c r="K1549" s="2"/>
      <c r="L1549" s="60"/>
    </row>
    <row r="1550" spans="1:12">
      <c r="A1550">
        <v>44</v>
      </c>
      <c r="B1550" t="s">
        <v>639</v>
      </c>
      <c r="C1550" t="s">
        <v>1075</v>
      </c>
      <c r="D1550" t="s">
        <v>1125</v>
      </c>
      <c r="E1550" t="s">
        <v>1080</v>
      </c>
      <c r="F1550" t="s">
        <v>1184</v>
      </c>
      <c r="G1550" t="s">
        <v>1098</v>
      </c>
      <c r="H1550">
        <v>2021</v>
      </c>
      <c r="I1550">
        <v>8.83</v>
      </c>
      <c r="J1550" t="s">
        <v>1187</v>
      </c>
      <c r="K1550" s="2"/>
      <c r="L1550" s="60"/>
    </row>
    <row r="1551" spans="1:12">
      <c r="A1551">
        <v>44</v>
      </c>
      <c r="B1551" t="s">
        <v>639</v>
      </c>
      <c r="C1551" t="s">
        <v>1075</v>
      </c>
      <c r="D1551" t="s">
        <v>1126</v>
      </c>
      <c r="E1551" t="s">
        <v>1080</v>
      </c>
      <c r="F1551" t="s">
        <v>1188</v>
      </c>
      <c r="G1551" t="s">
        <v>1097</v>
      </c>
      <c r="H1551">
        <v>2021</v>
      </c>
      <c r="I1551">
        <v>14.98</v>
      </c>
      <c r="J1551" t="s">
        <v>1187</v>
      </c>
      <c r="K1551" s="2"/>
      <c r="L1551" s="60"/>
    </row>
    <row r="1552" spans="1:12">
      <c r="A1552">
        <v>44</v>
      </c>
      <c r="B1552" t="s">
        <v>639</v>
      </c>
      <c r="C1552" t="s">
        <v>1075</v>
      </c>
      <c r="D1552" t="s">
        <v>1127</v>
      </c>
      <c r="E1552" t="s">
        <v>1080</v>
      </c>
      <c r="F1552" t="s">
        <v>1184</v>
      </c>
      <c r="G1552" t="s">
        <v>1255</v>
      </c>
      <c r="H1552">
        <v>2021</v>
      </c>
      <c r="I1552">
        <v>26.01</v>
      </c>
      <c r="J1552" t="s">
        <v>1187</v>
      </c>
      <c r="K1552" s="2"/>
      <c r="L1552" s="60"/>
    </row>
    <row r="1553" spans="1:12">
      <c r="A1553">
        <v>44</v>
      </c>
      <c r="B1553" t="s">
        <v>639</v>
      </c>
      <c r="C1553" t="s">
        <v>1075</v>
      </c>
      <c r="D1553" t="s">
        <v>1128</v>
      </c>
      <c r="E1553" t="s">
        <v>1080</v>
      </c>
      <c r="F1553" t="s">
        <v>1184</v>
      </c>
      <c r="G1553" t="s">
        <v>1098</v>
      </c>
      <c r="H1553">
        <v>2021</v>
      </c>
      <c r="I1553">
        <v>38.08</v>
      </c>
      <c r="J1553" t="s">
        <v>1187</v>
      </c>
      <c r="K1553" s="2"/>
      <c r="L1553" s="60"/>
    </row>
    <row r="1554" spans="1:12" ht="57">
      <c r="A1554">
        <v>1</v>
      </c>
      <c r="B1554" t="s">
        <v>1072</v>
      </c>
      <c r="C1554" t="s">
        <v>1072</v>
      </c>
      <c r="D1554" t="s">
        <v>1238</v>
      </c>
      <c r="E1554" t="s">
        <v>1241</v>
      </c>
      <c r="F1554" t="s">
        <v>1096</v>
      </c>
      <c r="G1554" s="76" t="s">
        <v>1254</v>
      </c>
      <c r="H1554">
        <v>2021</v>
      </c>
      <c r="I1554">
        <v>8.8000000000000007</v>
      </c>
      <c r="J1554" t="s">
        <v>1148</v>
      </c>
      <c r="K1554" s="2"/>
      <c r="L1554" s="60"/>
    </row>
    <row r="1555" spans="1:12" ht="57">
      <c r="A1555">
        <v>1</v>
      </c>
      <c r="B1555" t="s">
        <v>1072</v>
      </c>
      <c r="C1555" t="s">
        <v>1072</v>
      </c>
      <c r="D1555" t="s">
        <v>1238</v>
      </c>
      <c r="E1555" t="s">
        <v>1241</v>
      </c>
      <c r="F1555" t="s">
        <v>1096</v>
      </c>
      <c r="G1555" s="76" t="s">
        <v>1254</v>
      </c>
      <c r="H1555">
        <v>2020</v>
      </c>
      <c r="I1555">
        <v>8.6</v>
      </c>
      <c r="J1555" t="s">
        <v>1148</v>
      </c>
      <c r="K1555" s="2"/>
      <c r="L1555" s="60"/>
    </row>
    <row r="1556" spans="1:12" ht="57">
      <c r="A1556">
        <v>1</v>
      </c>
      <c r="B1556" t="s">
        <v>1072</v>
      </c>
      <c r="C1556" t="s">
        <v>1072</v>
      </c>
      <c r="D1556" t="s">
        <v>1238</v>
      </c>
      <c r="E1556" t="s">
        <v>1241</v>
      </c>
      <c r="F1556" t="s">
        <v>1096</v>
      </c>
      <c r="G1556" s="76" t="s">
        <v>1254</v>
      </c>
      <c r="H1556">
        <v>2019</v>
      </c>
      <c r="I1556">
        <v>8.4</v>
      </c>
      <c r="J1556" t="s">
        <v>1148</v>
      </c>
      <c r="K1556" s="2"/>
      <c r="L1556" s="60"/>
    </row>
    <row r="1557" spans="1:12" ht="57">
      <c r="A1557">
        <v>1</v>
      </c>
      <c r="B1557" t="s">
        <v>1072</v>
      </c>
      <c r="C1557" t="s">
        <v>1072</v>
      </c>
      <c r="D1557" t="s">
        <v>1238</v>
      </c>
      <c r="E1557" t="s">
        <v>1241</v>
      </c>
      <c r="F1557" t="s">
        <v>1096</v>
      </c>
      <c r="G1557" s="76" t="s">
        <v>1254</v>
      </c>
      <c r="H1557">
        <v>2021</v>
      </c>
      <c r="I1557">
        <v>8.8000000000000007</v>
      </c>
      <c r="J1557" t="s">
        <v>1148</v>
      </c>
      <c r="K1557" s="2"/>
      <c r="L1557" s="60"/>
    </row>
    <row r="1558" spans="1:12" ht="57">
      <c r="A1558">
        <v>1</v>
      </c>
      <c r="B1558" t="s">
        <v>1072</v>
      </c>
      <c r="C1558" t="s">
        <v>1072</v>
      </c>
      <c r="D1558" t="s">
        <v>1238</v>
      </c>
      <c r="E1558" t="s">
        <v>1241</v>
      </c>
      <c r="F1558" t="s">
        <v>1096</v>
      </c>
      <c r="G1558" s="76" t="s">
        <v>1254</v>
      </c>
      <c r="H1558">
        <v>2020</v>
      </c>
      <c r="I1558">
        <v>8.6</v>
      </c>
      <c r="J1558" t="s">
        <v>1148</v>
      </c>
      <c r="K1558" s="2"/>
      <c r="L1558" s="60"/>
    </row>
    <row r="1559" spans="1:12" ht="57">
      <c r="A1559">
        <v>1</v>
      </c>
      <c r="B1559" t="s">
        <v>1072</v>
      </c>
      <c r="C1559" t="s">
        <v>1072</v>
      </c>
      <c r="D1559" t="s">
        <v>1238</v>
      </c>
      <c r="E1559" t="s">
        <v>1241</v>
      </c>
      <c r="F1559" t="s">
        <v>1096</v>
      </c>
      <c r="G1559" s="76" t="s">
        <v>1254</v>
      </c>
      <c r="H1559">
        <v>2019</v>
      </c>
      <c r="I1559">
        <v>8.4</v>
      </c>
      <c r="J1559" t="s">
        <v>1148</v>
      </c>
      <c r="K1559" s="2"/>
      <c r="L1559" s="60"/>
    </row>
    <row r="1560" spans="1:12" ht="57">
      <c r="A1560">
        <v>1</v>
      </c>
      <c r="B1560" t="s">
        <v>1072</v>
      </c>
      <c r="C1560" t="s">
        <v>1072</v>
      </c>
      <c r="D1560" t="s">
        <v>1238</v>
      </c>
      <c r="E1560" t="s">
        <v>1241</v>
      </c>
      <c r="F1560" t="s">
        <v>1096</v>
      </c>
      <c r="G1560" s="76" t="s">
        <v>1254</v>
      </c>
      <c r="H1560">
        <v>2021</v>
      </c>
      <c r="I1560">
        <v>8.8000000000000007</v>
      </c>
      <c r="J1560" t="s">
        <v>1148</v>
      </c>
      <c r="K1560" s="2"/>
      <c r="L1560" s="60"/>
    </row>
    <row r="1561" spans="1:12" ht="57">
      <c r="A1561">
        <v>1</v>
      </c>
      <c r="B1561" t="s">
        <v>1072</v>
      </c>
      <c r="C1561" t="s">
        <v>1072</v>
      </c>
      <c r="D1561" t="s">
        <v>1238</v>
      </c>
      <c r="E1561" t="s">
        <v>1241</v>
      </c>
      <c r="F1561" t="s">
        <v>1096</v>
      </c>
      <c r="G1561" s="76" t="s">
        <v>1254</v>
      </c>
      <c r="H1561">
        <v>2020</v>
      </c>
      <c r="I1561">
        <v>8.6</v>
      </c>
      <c r="J1561" t="s">
        <v>1148</v>
      </c>
      <c r="K1561" s="2"/>
      <c r="L1561" s="60"/>
    </row>
    <row r="1562" spans="1:12" ht="57">
      <c r="A1562">
        <v>1</v>
      </c>
      <c r="B1562" t="s">
        <v>1072</v>
      </c>
      <c r="C1562" t="s">
        <v>1072</v>
      </c>
      <c r="D1562" t="s">
        <v>1238</v>
      </c>
      <c r="E1562" t="s">
        <v>1241</v>
      </c>
      <c r="F1562" t="s">
        <v>1096</v>
      </c>
      <c r="G1562" s="76" t="s">
        <v>1254</v>
      </c>
      <c r="H1562">
        <v>2019</v>
      </c>
      <c r="I1562">
        <v>8.4</v>
      </c>
      <c r="J1562" t="s">
        <v>1148</v>
      </c>
      <c r="K1562" s="2"/>
      <c r="L1562" s="60"/>
    </row>
    <row r="1563" spans="1:12" ht="57">
      <c r="A1563">
        <v>1</v>
      </c>
      <c r="B1563" t="s">
        <v>1072</v>
      </c>
      <c r="C1563" t="s">
        <v>1072</v>
      </c>
      <c r="D1563" t="s">
        <v>1238</v>
      </c>
      <c r="E1563" t="s">
        <v>1241</v>
      </c>
      <c r="F1563" t="s">
        <v>1096</v>
      </c>
      <c r="G1563" s="76" t="s">
        <v>1254</v>
      </c>
      <c r="H1563">
        <v>2021</v>
      </c>
      <c r="I1563">
        <v>8.8000000000000007</v>
      </c>
      <c r="J1563" t="s">
        <v>1148</v>
      </c>
      <c r="K1563" s="2"/>
      <c r="L1563" s="60"/>
    </row>
    <row r="1564" spans="1:12" ht="57">
      <c r="A1564">
        <v>1</v>
      </c>
      <c r="B1564" t="s">
        <v>1072</v>
      </c>
      <c r="C1564" t="s">
        <v>1072</v>
      </c>
      <c r="D1564" t="s">
        <v>1238</v>
      </c>
      <c r="E1564" t="s">
        <v>1241</v>
      </c>
      <c r="F1564" t="s">
        <v>1096</v>
      </c>
      <c r="G1564" s="76" t="s">
        <v>1254</v>
      </c>
      <c r="H1564">
        <v>2020</v>
      </c>
      <c r="I1564">
        <v>8.6</v>
      </c>
      <c r="J1564" t="s">
        <v>1148</v>
      </c>
      <c r="K1564" s="2"/>
      <c r="L1564" s="60"/>
    </row>
    <row r="1565" spans="1:12" ht="57">
      <c r="A1565">
        <v>1</v>
      </c>
      <c r="B1565" t="s">
        <v>1072</v>
      </c>
      <c r="C1565" t="s">
        <v>1072</v>
      </c>
      <c r="D1565" t="s">
        <v>1238</v>
      </c>
      <c r="E1565" t="s">
        <v>1241</v>
      </c>
      <c r="F1565" t="s">
        <v>1096</v>
      </c>
      <c r="G1565" s="76" t="s">
        <v>1254</v>
      </c>
      <c r="H1565">
        <v>2019</v>
      </c>
      <c r="I1565">
        <v>8.4</v>
      </c>
      <c r="J1565" t="s">
        <v>1148</v>
      </c>
      <c r="K1565" s="2"/>
      <c r="L1565" s="60"/>
    </row>
    <row r="1566" spans="1:12" ht="57">
      <c r="A1566">
        <v>1</v>
      </c>
      <c r="B1566" t="s">
        <v>1072</v>
      </c>
      <c r="C1566" t="s">
        <v>1072</v>
      </c>
      <c r="D1566" t="s">
        <v>1238</v>
      </c>
      <c r="E1566" t="s">
        <v>1241</v>
      </c>
      <c r="F1566" t="s">
        <v>1096</v>
      </c>
      <c r="G1566" s="76" t="s">
        <v>1254</v>
      </c>
      <c r="H1566">
        <v>2021</v>
      </c>
      <c r="I1566">
        <v>8.8000000000000007</v>
      </c>
      <c r="J1566" t="s">
        <v>1148</v>
      </c>
      <c r="K1566" s="2"/>
      <c r="L1566" s="60"/>
    </row>
    <row r="1567" spans="1:12" ht="57">
      <c r="A1567">
        <v>1</v>
      </c>
      <c r="B1567" t="s">
        <v>1072</v>
      </c>
      <c r="C1567" t="s">
        <v>1072</v>
      </c>
      <c r="D1567" t="s">
        <v>1238</v>
      </c>
      <c r="E1567" t="s">
        <v>1241</v>
      </c>
      <c r="F1567" t="s">
        <v>1096</v>
      </c>
      <c r="G1567" s="76" t="s">
        <v>1254</v>
      </c>
      <c r="H1567">
        <v>2020</v>
      </c>
      <c r="I1567">
        <v>8.6</v>
      </c>
      <c r="J1567" t="s">
        <v>1148</v>
      </c>
      <c r="K1567" s="2"/>
      <c r="L1567" s="60"/>
    </row>
    <row r="1568" spans="1:12" ht="57">
      <c r="A1568">
        <v>1</v>
      </c>
      <c r="B1568" t="s">
        <v>1072</v>
      </c>
      <c r="C1568" t="s">
        <v>1072</v>
      </c>
      <c r="D1568" t="s">
        <v>1238</v>
      </c>
      <c r="E1568" t="s">
        <v>1241</v>
      </c>
      <c r="F1568" t="s">
        <v>1096</v>
      </c>
      <c r="G1568" s="76" t="s">
        <v>1254</v>
      </c>
      <c r="H1568">
        <v>2019</v>
      </c>
      <c r="I1568">
        <v>8.4</v>
      </c>
      <c r="J1568" t="s">
        <v>1148</v>
      </c>
      <c r="K1568" s="2"/>
      <c r="L1568" s="60"/>
    </row>
    <row r="1569" spans="1:12" ht="57">
      <c r="A1569">
        <v>1</v>
      </c>
      <c r="B1569" t="s">
        <v>1072</v>
      </c>
      <c r="C1569" t="s">
        <v>1072</v>
      </c>
      <c r="D1569" t="s">
        <v>1238</v>
      </c>
      <c r="E1569" t="s">
        <v>1241</v>
      </c>
      <c r="F1569" t="s">
        <v>1096</v>
      </c>
      <c r="G1569" s="76" t="s">
        <v>1254</v>
      </c>
      <c r="H1569">
        <v>2021</v>
      </c>
      <c r="I1569">
        <v>8.8000000000000007</v>
      </c>
      <c r="J1569" t="s">
        <v>1148</v>
      </c>
      <c r="K1569" s="2"/>
      <c r="L1569" s="60"/>
    </row>
    <row r="1570" spans="1:12" ht="57">
      <c r="A1570">
        <v>1</v>
      </c>
      <c r="B1570" t="s">
        <v>1072</v>
      </c>
      <c r="C1570" t="s">
        <v>1072</v>
      </c>
      <c r="D1570" t="s">
        <v>1238</v>
      </c>
      <c r="E1570" t="s">
        <v>1241</v>
      </c>
      <c r="F1570" t="s">
        <v>1096</v>
      </c>
      <c r="G1570" s="76" t="s">
        <v>1254</v>
      </c>
      <c r="H1570">
        <v>2020</v>
      </c>
      <c r="I1570">
        <v>8.6</v>
      </c>
      <c r="J1570" t="s">
        <v>1148</v>
      </c>
      <c r="K1570" s="2"/>
      <c r="L1570" s="60"/>
    </row>
    <row r="1571" spans="1:12" ht="57">
      <c r="A1571">
        <v>1</v>
      </c>
      <c r="B1571" t="s">
        <v>1072</v>
      </c>
      <c r="C1571" t="s">
        <v>1072</v>
      </c>
      <c r="D1571" t="s">
        <v>1238</v>
      </c>
      <c r="E1571" t="s">
        <v>1241</v>
      </c>
      <c r="F1571" t="s">
        <v>1096</v>
      </c>
      <c r="G1571" s="76" t="s">
        <v>1254</v>
      </c>
      <c r="H1571">
        <v>2019</v>
      </c>
      <c r="I1571">
        <v>8.4</v>
      </c>
      <c r="J1571" t="s">
        <v>1148</v>
      </c>
      <c r="K1571" s="2"/>
      <c r="L1571" s="60"/>
    </row>
    <row r="1572" spans="1:12" ht="57">
      <c r="A1572">
        <v>1</v>
      </c>
      <c r="B1572" t="s">
        <v>1072</v>
      </c>
      <c r="C1572" t="s">
        <v>1072</v>
      </c>
      <c r="D1572" t="s">
        <v>1238</v>
      </c>
      <c r="E1572" t="s">
        <v>1241</v>
      </c>
      <c r="F1572" t="s">
        <v>1096</v>
      </c>
      <c r="G1572" s="76" t="s">
        <v>1254</v>
      </c>
      <c r="H1572">
        <v>2021</v>
      </c>
      <c r="I1572">
        <v>8.8000000000000007</v>
      </c>
      <c r="J1572" t="s">
        <v>1148</v>
      </c>
      <c r="K1572" s="2"/>
      <c r="L1572" s="60"/>
    </row>
    <row r="1573" spans="1:12" ht="57">
      <c r="A1573">
        <v>1</v>
      </c>
      <c r="B1573" t="s">
        <v>1072</v>
      </c>
      <c r="C1573" t="s">
        <v>1072</v>
      </c>
      <c r="D1573" t="s">
        <v>1238</v>
      </c>
      <c r="E1573" t="s">
        <v>1241</v>
      </c>
      <c r="F1573" t="s">
        <v>1096</v>
      </c>
      <c r="G1573" s="76" t="s">
        <v>1254</v>
      </c>
      <c r="H1573">
        <v>2020</v>
      </c>
      <c r="I1573">
        <v>8.6</v>
      </c>
      <c r="J1573" t="s">
        <v>1148</v>
      </c>
      <c r="K1573" s="2"/>
      <c r="L1573" s="60"/>
    </row>
    <row r="1574" spans="1:12" ht="57">
      <c r="A1574">
        <v>1</v>
      </c>
      <c r="B1574" t="s">
        <v>1072</v>
      </c>
      <c r="C1574" t="s">
        <v>1072</v>
      </c>
      <c r="D1574" t="s">
        <v>1238</v>
      </c>
      <c r="E1574" t="s">
        <v>1241</v>
      </c>
      <c r="F1574" t="s">
        <v>1096</v>
      </c>
      <c r="G1574" s="76" t="s">
        <v>1254</v>
      </c>
      <c r="H1574">
        <v>2019</v>
      </c>
      <c r="I1574">
        <v>8.4</v>
      </c>
      <c r="J1574" t="s">
        <v>1148</v>
      </c>
      <c r="K1574" s="2"/>
      <c r="L1574" s="60"/>
    </row>
    <row r="1575" spans="1:12" ht="57">
      <c r="A1575">
        <v>1</v>
      </c>
      <c r="B1575" t="s">
        <v>1072</v>
      </c>
      <c r="C1575" t="s">
        <v>1072</v>
      </c>
      <c r="D1575" t="s">
        <v>1238</v>
      </c>
      <c r="E1575" t="s">
        <v>1241</v>
      </c>
      <c r="F1575" t="s">
        <v>1096</v>
      </c>
      <c r="G1575" s="76" t="s">
        <v>1254</v>
      </c>
      <c r="H1575">
        <v>2021</v>
      </c>
      <c r="I1575">
        <v>8.8000000000000007</v>
      </c>
      <c r="J1575" t="s">
        <v>1148</v>
      </c>
      <c r="K1575" s="2"/>
      <c r="L1575" s="60"/>
    </row>
    <row r="1576" spans="1:12" ht="57">
      <c r="A1576">
        <v>1</v>
      </c>
      <c r="B1576" t="s">
        <v>1072</v>
      </c>
      <c r="C1576" t="s">
        <v>1072</v>
      </c>
      <c r="D1576" t="s">
        <v>1238</v>
      </c>
      <c r="E1576" t="s">
        <v>1241</v>
      </c>
      <c r="F1576" t="s">
        <v>1096</v>
      </c>
      <c r="G1576" s="76" t="s">
        <v>1254</v>
      </c>
      <c r="H1576">
        <v>2020</v>
      </c>
      <c r="I1576">
        <v>8.6</v>
      </c>
      <c r="J1576" t="s">
        <v>1148</v>
      </c>
      <c r="K1576" s="2"/>
      <c r="L1576" s="60"/>
    </row>
    <row r="1577" spans="1:12" ht="57">
      <c r="A1577">
        <v>1</v>
      </c>
      <c r="B1577" t="s">
        <v>1072</v>
      </c>
      <c r="C1577" t="s">
        <v>1072</v>
      </c>
      <c r="D1577" t="s">
        <v>1238</v>
      </c>
      <c r="E1577" t="s">
        <v>1241</v>
      </c>
      <c r="F1577" t="s">
        <v>1096</v>
      </c>
      <c r="G1577" s="76" t="s">
        <v>1254</v>
      </c>
      <c r="H1577">
        <v>2019</v>
      </c>
      <c r="I1577">
        <v>8.4</v>
      </c>
      <c r="J1577" t="s">
        <v>1148</v>
      </c>
      <c r="K1577" s="2"/>
      <c r="L1577" s="60"/>
    </row>
    <row r="1578" spans="1:12" ht="57">
      <c r="A1578">
        <v>1</v>
      </c>
      <c r="B1578" t="s">
        <v>1072</v>
      </c>
      <c r="C1578" t="s">
        <v>1072</v>
      </c>
      <c r="D1578" t="s">
        <v>1238</v>
      </c>
      <c r="E1578" t="s">
        <v>1241</v>
      </c>
      <c r="F1578" t="s">
        <v>1096</v>
      </c>
      <c r="G1578" s="76" t="s">
        <v>1254</v>
      </c>
      <c r="H1578">
        <v>2021</v>
      </c>
      <c r="I1578">
        <v>8.8000000000000007</v>
      </c>
      <c r="J1578" t="s">
        <v>1148</v>
      </c>
      <c r="K1578" s="2"/>
      <c r="L1578" s="60"/>
    </row>
    <row r="1579" spans="1:12" ht="57">
      <c r="A1579">
        <v>1</v>
      </c>
      <c r="B1579" t="s">
        <v>1072</v>
      </c>
      <c r="C1579" t="s">
        <v>1072</v>
      </c>
      <c r="D1579" t="s">
        <v>1238</v>
      </c>
      <c r="E1579" t="s">
        <v>1241</v>
      </c>
      <c r="F1579" t="s">
        <v>1096</v>
      </c>
      <c r="G1579" s="76" t="s">
        <v>1254</v>
      </c>
      <c r="H1579">
        <v>2020</v>
      </c>
      <c r="I1579">
        <v>8.6</v>
      </c>
      <c r="J1579" t="s">
        <v>1148</v>
      </c>
      <c r="K1579" s="2"/>
      <c r="L1579" s="60"/>
    </row>
    <row r="1580" spans="1:12" ht="57">
      <c r="A1580">
        <v>1</v>
      </c>
      <c r="B1580" t="s">
        <v>1072</v>
      </c>
      <c r="C1580" t="s">
        <v>1072</v>
      </c>
      <c r="D1580" t="s">
        <v>1238</v>
      </c>
      <c r="E1580" t="s">
        <v>1241</v>
      </c>
      <c r="F1580" t="s">
        <v>1096</v>
      </c>
      <c r="G1580" s="76" t="s">
        <v>1254</v>
      </c>
      <c r="H1580">
        <v>2019</v>
      </c>
      <c r="I1580">
        <v>8.4</v>
      </c>
      <c r="J1580" t="s">
        <v>1148</v>
      </c>
      <c r="K1580" s="2"/>
      <c r="L1580" s="60"/>
    </row>
    <row r="1581" spans="1:12" ht="57">
      <c r="A1581">
        <v>44874</v>
      </c>
      <c r="B1581" t="s">
        <v>639</v>
      </c>
      <c r="C1581" t="s">
        <v>207</v>
      </c>
      <c r="D1581" t="s">
        <v>1238</v>
      </c>
      <c r="E1581" t="s">
        <v>1241</v>
      </c>
      <c r="F1581" t="s">
        <v>1096</v>
      </c>
      <c r="G1581" s="76" t="s">
        <v>1254</v>
      </c>
      <c r="H1581">
        <v>2021</v>
      </c>
      <c r="I1581">
        <v>12.7</v>
      </c>
      <c r="J1581" t="s">
        <v>1148</v>
      </c>
      <c r="K1581" s="2"/>
      <c r="L1581" s="60"/>
    </row>
    <row r="1582" spans="1:12" ht="57">
      <c r="A1582">
        <v>44855</v>
      </c>
      <c r="B1582" t="s">
        <v>639</v>
      </c>
      <c r="C1582" t="s">
        <v>652</v>
      </c>
      <c r="D1582" t="s">
        <v>1238</v>
      </c>
      <c r="E1582" t="s">
        <v>1241</v>
      </c>
      <c r="F1582" t="s">
        <v>1096</v>
      </c>
      <c r="G1582" s="76" t="s">
        <v>1254</v>
      </c>
      <c r="H1582">
        <v>2021</v>
      </c>
      <c r="I1582">
        <v>27.3</v>
      </c>
      <c r="J1582" t="s">
        <v>1148</v>
      </c>
      <c r="K1582" s="2"/>
      <c r="L1582" s="60"/>
    </row>
    <row r="1583" spans="1:12" ht="57">
      <c r="A1583">
        <v>44847</v>
      </c>
      <c r="B1583" t="s">
        <v>639</v>
      </c>
      <c r="C1583" t="s">
        <v>651</v>
      </c>
      <c r="D1583" t="s">
        <v>1238</v>
      </c>
      <c r="E1583" t="s">
        <v>1241</v>
      </c>
      <c r="F1583" t="s">
        <v>1096</v>
      </c>
      <c r="G1583" s="76" t="s">
        <v>1254</v>
      </c>
      <c r="H1583">
        <v>2021</v>
      </c>
      <c r="I1583">
        <v>10.3</v>
      </c>
      <c r="J1583" t="s">
        <v>1148</v>
      </c>
      <c r="K1583" s="2"/>
      <c r="L1583" s="60"/>
    </row>
    <row r="1584" spans="1:12" ht="57">
      <c r="A1584">
        <v>44650</v>
      </c>
      <c r="B1584" t="s">
        <v>639</v>
      </c>
      <c r="C1584" t="s">
        <v>650</v>
      </c>
      <c r="D1584" t="s">
        <v>1238</v>
      </c>
      <c r="E1584" t="s">
        <v>1241</v>
      </c>
      <c r="F1584" t="s">
        <v>1096</v>
      </c>
      <c r="G1584" s="76" t="s">
        <v>1254</v>
      </c>
      <c r="H1584">
        <v>2021</v>
      </c>
      <c r="I1584">
        <v>3.1</v>
      </c>
      <c r="J1584" t="s">
        <v>1148</v>
      </c>
      <c r="K1584" s="2"/>
      <c r="L1584" s="60"/>
    </row>
    <row r="1585" spans="1:12" ht="57">
      <c r="A1585">
        <v>44560</v>
      </c>
      <c r="B1585" t="s">
        <v>639</v>
      </c>
      <c r="C1585" t="s">
        <v>649</v>
      </c>
      <c r="D1585" t="s">
        <v>1238</v>
      </c>
      <c r="E1585" t="s">
        <v>1241</v>
      </c>
      <c r="F1585" t="s">
        <v>1096</v>
      </c>
      <c r="G1585" s="76" t="s">
        <v>1254</v>
      </c>
      <c r="H1585">
        <v>2021</v>
      </c>
      <c r="I1585">
        <v>8.1999999999999993</v>
      </c>
      <c r="J1585" t="s">
        <v>1148</v>
      </c>
      <c r="K1585" s="2"/>
      <c r="L1585" s="60"/>
    </row>
    <row r="1586" spans="1:12" ht="57">
      <c r="A1586">
        <v>44430</v>
      </c>
      <c r="B1586" t="s">
        <v>639</v>
      </c>
      <c r="C1586" t="s">
        <v>648</v>
      </c>
      <c r="D1586" t="s">
        <v>1238</v>
      </c>
      <c r="E1586" t="s">
        <v>1241</v>
      </c>
      <c r="F1586" t="s">
        <v>1096</v>
      </c>
      <c r="G1586" s="76" t="s">
        <v>1254</v>
      </c>
      <c r="H1586">
        <v>2021</v>
      </c>
      <c r="I1586">
        <v>16.100000000000001</v>
      </c>
      <c r="J1586" t="s">
        <v>1148</v>
      </c>
      <c r="K1586" s="2"/>
      <c r="L1586" s="60"/>
    </row>
    <row r="1587" spans="1:12" ht="57">
      <c r="A1587">
        <v>44420</v>
      </c>
      <c r="B1587" t="s">
        <v>639</v>
      </c>
      <c r="C1587" t="s">
        <v>647</v>
      </c>
      <c r="D1587" t="s">
        <v>1238</v>
      </c>
      <c r="E1587" t="s">
        <v>1241</v>
      </c>
      <c r="F1587" t="s">
        <v>1096</v>
      </c>
      <c r="G1587" s="76" t="s">
        <v>1254</v>
      </c>
      <c r="H1587">
        <v>2021</v>
      </c>
      <c r="I1587">
        <v>39.6</v>
      </c>
      <c r="J1587" t="s">
        <v>1148</v>
      </c>
      <c r="K1587" s="2"/>
      <c r="L1587" s="60"/>
    </row>
    <row r="1588" spans="1:12" ht="57">
      <c r="A1588">
        <v>44378</v>
      </c>
      <c r="B1588" t="s">
        <v>639</v>
      </c>
      <c r="C1588" t="s">
        <v>646</v>
      </c>
      <c r="D1588" t="s">
        <v>1238</v>
      </c>
      <c r="E1588" t="s">
        <v>1241</v>
      </c>
      <c r="F1588" t="s">
        <v>1096</v>
      </c>
      <c r="G1588" s="76" t="s">
        <v>1254</v>
      </c>
      <c r="H1588">
        <v>2021</v>
      </c>
      <c r="I1588">
        <v>21.9</v>
      </c>
      <c r="J1588" t="s">
        <v>1148</v>
      </c>
      <c r="K1588" s="2"/>
      <c r="L1588" s="60"/>
    </row>
    <row r="1589" spans="1:12" ht="57">
      <c r="A1589">
        <v>44279</v>
      </c>
      <c r="B1589" t="s">
        <v>639</v>
      </c>
      <c r="C1589" t="s">
        <v>645</v>
      </c>
      <c r="D1589" t="s">
        <v>1238</v>
      </c>
      <c r="E1589" t="s">
        <v>1241</v>
      </c>
      <c r="F1589" t="s">
        <v>1096</v>
      </c>
      <c r="G1589" s="76" t="s">
        <v>1254</v>
      </c>
      <c r="H1589">
        <v>2021</v>
      </c>
      <c r="I1589">
        <v>10.199999999999999</v>
      </c>
      <c r="J1589" t="s">
        <v>1148</v>
      </c>
      <c r="K1589" s="2"/>
      <c r="L1589" s="60"/>
    </row>
    <row r="1590" spans="1:12" ht="57">
      <c r="A1590">
        <v>44110</v>
      </c>
      <c r="B1590" t="s">
        <v>639</v>
      </c>
      <c r="C1590" t="s">
        <v>644</v>
      </c>
      <c r="D1590" t="s">
        <v>1238</v>
      </c>
      <c r="E1590" t="s">
        <v>1241</v>
      </c>
      <c r="F1590" t="s">
        <v>1096</v>
      </c>
      <c r="G1590" s="76" t="s">
        <v>1254</v>
      </c>
      <c r="H1590">
        <v>2021</v>
      </c>
      <c r="I1590">
        <v>15</v>
      </c>
      <c r="J1590" t="s">
        <v>1148</v>
      </c>
      <c r="K1590" s="2"/>
      <c r="L1590" s="60"/>
    </row>
    <row r="1591" spans="1:12" ht="57">
      <c r="A1591">
        <v>44098</v>
      </c>
      <c r="B1591" t="s">
        <v>639</v>
      </c>
      <c r="C1591" t="s">
        <v>643</v>
      </c>
      <c r="D1591" t="s">
        <v>1238</v>
      </c>
      <c r="E1591" t="s">
        <v>1241</v>
      </c>
      <c r="F1591" t="s">
        <v>1096</v>
      </c>
      <c r="G1591" s="76" t="s">
        <v>1254</v>
      </c>
      <c r="H1591">
        <v>2021</v>
      </c>
      <c r="I1591">
        <v>8.9</v>
      </c>
      <c r="J1591" t="s">
        <v>1148</v>
      </c>
      <c r="K1591" s="2"/>
      <c r="L1591" s="60"/>
    </row>
    <row r="1592" spans="1:12" ht="57">
      <c r="A1592">
        <v>44090</v>
      </c>
      <c r="B1592" t="s">
        <v>639</v>
      </c>
      <c r="C1592" t="s">
        <v>642</v>
      </c>
      <c r="D1592" t="s">
        <v>1238</v>
      </c>
      <c r="E1592" t="s">
        <v>1241</v>
      </c>
      <c r="F1592" t="s">
        <v>1096</v>
      </c>
      <c r="G1592" s="76" t="s">
        <v>1254</v>
      </c>
      <c r="H1592">
        <v>2021</v>
      </c>
      <c r="I1592">
        <v>76.8</v>
      </c>
      <c r="J1592" t="s">
        <v>1148</v>
      </c>
      <c r="K1592" s="2"/>
      <c r="L1592" s="60"/>
    </row>
    <row r="1593" spans="1:12" ht="57">
      <c r="A1593">
        <v>44078</v>
      </c>
      <c r="B1593" t="s">
        <v>639</v>
      </c>
      <c r="C1593" t="s">
        <v>641</v>
      </c>
      <c r="D1593" t="s">
        <v>1238</v>
      </c>
      <c r="E1593" t="s">
        <v>1241</v>
      </c>
      <c r="F1593" t="s">
        <v>1096</v>
      </c>
      <c r="G1593" s="76" t="s">
        <v>1254</v>
      </c>
      <c r="H1593">
        <v>2021</v>
      </c>
      <c r="I1593">
        <v>6.7</v>
      </c>
      <c r="J1593" t="s">
        <v>1148</v>
      </c>
      <c r="K1593" s="2"/>
      <c r="L1593" s="60"/>
    </row>
    <row r="1594" spans="1:12" ht="57">
      <c r="A1594">
        <v>44035</v>
      </c>
      <c r="B1594" t="s">
        <v>639</v>
      </c>
      <c r="C1594" t="s">
        <v>360</v>
      </c>
      <c r="D1594" t="s">
        <v>1238</v>
      </c>
      <c r="E1594" t="s">
        <v>1241</v>
      </c>
      <c r="F1594" t="s">
        <v>1096</v>
      </c>
      <c r="G1594" s="76" t="s">
        <v>1254</v>
      </c>
      <c r="H1594">
        <v>2021</v>
      </c>
      <c r="I1594">
        <v>8.3000000000000007</v>
      </c>
      <c r="J1594" t="s">
        <v>1148</v>
      </c>
      <c r="K1594" s="2"/>
      <c r="L1594" s="60"/>
    </row>
    <row r="1595" spans="1:12" ht="57">
      <c r="A1595">
        <v>44001</v>
      </c>
      <c r="B1595" t="s">
        <v>639</v>
      </c>
      <c r="C1595" t="s">
        <v>640</v>
      </c>
      <c r="D1595" t="s">
        <v>1238</v>
      </c>
      <c r="E1595" t="s">
        <v>1241</v>
      </c>
      <c r="F1595" t="s">
        <v>1096</v>
      </c>
      <c r="G1595" s="76" t="s">
        <v>1254</v>
      </c>
      <c r="H1595">
        <v>2021</v>
      </c>
      <c r="I1595">
        <v>5.2</v>
      </c>
      <c r="J1595" t="s">
        <v>1148</v>
      </c>
      <c r="K1595" s="2"/>
      <c r="L1595" s="60"/>
    </row>
    <row r="1596" spans="1:12" ht="57">
      <c r="A1596">
        <v>44001</v>
      </c>
      <c r="B1596" t="s">
        <v>639</v>
      </c>
      <c r="C1596" t="s">
        <v>640</v>
      </c>
      <c r="D1596" t="s">
        <v>1238</v>
      </c>
      <c r="E1596" t="s">
        <v>1241</v>
      </c>
      <c r="F1596" t="s">
        <v>1096</v>
      </c>
      <c r="G1596" s="76" t="s">
        <v>1254</v>
      </c>
      <c r="H1596">
        <v>2020</v>
      </c>
      <c r="I1596">
        <v>7.2</v>
      </c>
      <c r="J1596" t="s">
        <v>1148</v>
      </c>
      <c r="K1596" s="2"/>
      <c r="L1596" s="60"/>
    </row>
    <row r="1597" spans="1:12" ht="57">
      <c r="A1597">
        <v>44035</v>
      </c>
      <c r="B1597" t="s">
        <v>639</v>
      </c>
      <c r="C1597" t="s">
        <v>360</v>
      </c>
      <c r="D1597" t="s">
        <v>1238</v>
      </c>
      <c r="E1597" t="s">
        <v>1241</v>
      </c>
      <c r="F1597" t="s">
        <v>1096</v>
      </c>
      <c r="G1597" s="76" t="s">
        <v>1254</v>
      </c>
      <c r="H1597">
        <v>2020</v>
      </c>
      <c r="I1597">
        <v>11.9</v>
      </c>
      <c r="J1597" t="s">
        <v>1148</v>
      </c>
      <c r="K1597" s="2"/>
      <c r="L1597" s="60"/>
    </row>
    <row r="1598" spans="1:12" ht="57">
      <c r="A1598">
        <v>44078</v>
      </c>
      <c r="B1598" t="s">
        <v>639</v>
      </c>
      <c r="C1598" t="s">
        <v>641</v>
      </c>
      <c r="D1598" t="s">
        <v>1238</v>
      </c>
      <c r="E1598" t="s">
        <v>1241</v>
      </c>
      <c r="F1598" t="s">
        <v>1096</v>
      </c>
      <c r="G1598" s="76" t="s">
        <v>1254</v>
      </c>
      <c r="H1598">
        <v>2020</v>
      </c>
      <c r="I1598">
        <v>12.7</v>
      </c>
      <c r="J1598" t="s">
        <v>1148</v>
      </c>
      <c r="K1598" s="2"/>
      <c r="L1598" s="60"/>
    </row>
    <row r="1599" spans="1:12" ht="57">
      <c r="A1599">
        <v>44090</v>
      </c>
      <c r="B1599" t="s">
        <v>639</v>
      </c>
      <c r="C1599" t="s">
        <v>642</v>
      </c>
      <c r="D1599" t="s">
        <v>1238</v>
      </c>
      <c r="E1599" t="s">
        <v>1241</v>
      </c>
      <c r="F1599" t="s">
        <v>1096</v>
      </c>
      <c r="G1599" s="76" t="s">
        <v>1254</v>
      </c>
      <c r="H1599">
        <v>2020</v>
      </c>
      <c r="I1599">
        <v>76.3</v>
      </c>
      <c r="J1599" t="s">
        <v>1148</v>
      </c>
      <c r="K1599" s="2"/>
      <c r="L1599" s="60"/>
    </row>
    <row r="1600" spans="1:12" ht="57">
      <c r="A1600">
        <v>44098</v>
      </c>
      <c r="B1600" t="s">
        <v>639</v>
      </c>
      <c r="C1600" t="s">
        <v>643</v>
      </c>
      <c r="D1600" t="s">
        <v>1238</v>
      </c>
      <c r="E1600" t="s">
        <v>1241</v>
      </c>
      <c r="F1600" t="s">
        <v>1096</v>
      </c>
      <c r="G1600" s="76" t="s">
        <v>1254</v>
      </c>
      <c r="H1600">
        <v>2020</v>
      </c>
      <c r="I1600">
        <v>6.2</v>
      </c>
      <c r="J1600" t="s">
        <v>1148</v>
      </c>
      <c r="K1600" s="2"/>
      <c r="L1600" s="60"/>
    </row>
    <row r="1601" spans="1:12" ht="57">
      <c r="A1601">
        <v>44110</v>
      </c>
      <c r="B1601" t="s">
        <v>639</v>
      </c>
      <c r="C1601" t="s">
        <v>644</v>
      </c>
      <c r="D1601" t="s">
        <v>1238</v>
      </c>
      <c r="E1601" t="s">
        <v>1241</v>
      </c>
      <c r="F1601" t="s">
        <v>1096</v>
      </c>
      <c r="G1601" s="76" t="s">
        <v>1254</v>
      </c>
      <c r="H1601">
        <v>2020</v>
      </c>
      <c r="I1601">
        <v>23.6</v>
      </c>
      <c r="J1601" t="s">
        <v>1148</v>
      </c>
      <c r="K1601" s="2"/>
      <c r="L1601" s="60"/>
    </row>
    <row r="1602" spans="1:12" ht="57">
      <c r="A1602">
        <v>44279</v>
      </c>
      <c r="B1602" t="s">
        <v>639</v>
      </c>
      <c r="C1602" t="s">
        <v>645</v>
      </c>
      <c r="D1602" t="s">
        <v>1238</v>
      </c>
      <c r="E1602" t="s">
        <v>1241</v>
      </c>
      <c r="F1602" t="s">
        <v>1096</v>
      </c>
      <c r="G1602" s="76" t="s">
        <v>1254</v>
      </c>
      <c r="H1602">
        <v>2020</v>
      </c>
      <c r="I1602">
        <v>16.7</v>
      </c>
      <c r="J1602" t="s">
        <v>1148</v>
      </c>
      <c r="K1602" s="2"/>
      <c r="L1602" s="60"/>
    </row>
    <row r="1603" spans="1:12" ht="57">
      <c r="A1603">
        <v>44378</v>
      </c>
      <c r="B1603" t="s">
        <v>639</v>
      </c>
      <c r="C1603" t="s">
        <v>646</v>
      </c>
      <c r="D1603" t="s">
        <v>1238</v>
      </c>
      <c r="E1603" t="s">
        <v>1241</v>
      </c>
      <c r="F1603" t="s">
        <v>1096</v>
      </c>
      <c r="G1603" s="76" t="s">
        <v>1254</v>
      </c>
      <c r="H1603">
        <v>2020</v>
      </c>
      <c r="I1603">
        <v>26.5</v>
      </c>
      <c r="J1603" t="s">
        <v>1148</v>
      </c>
      <c r="K1603" s="2"/>
      <c r="L1603" s="60"/>
    </row>
    <row r="1604" spans="1:12" ht="57">
      <c r="A1604">
        <v>44420</v>
      </c>
      <c r="B1604" t="s">
        <v>639</v>
      </c>
      <c r="C1604" t="s">
        <v>647</v>
      </c>
      <c r="D1604" t="s">
        <v>1238</v>
      </c>
      <c r="E1604" t="s">
        <v>1241</v>
      </c>
      <c r="F1604" t="s">
        <v>1096</v>
      </c>
      <c r="G1604" s="76" t="s">
        <v>1254</v>
      </c>
      <c r="H1604">
        <v>2020</v>
      </c>
      <c r="I1604">
        <v>26.9</v>
      </c>
      <c r="J1604" t="s">
        <v>1148</v>
      </c>
      <c r="K1604" s="2"/>
      <c r="L1604" s="60"/>
    </row>
    <row r="1605" spans="1:12" ht="57">
      <c r="A1605">
        <v>44430</v>
      </c>
      <c r="B1605" t="s">
        <v>639</v>
      </c>
      <c r="C1605" t="s">
        <v>648</v>
      </c>
      <c r="D1605" t="s">
        <v>1238</v>
      </c>
      <c r="E1605" t="s">
        <v>1241</v>
      </c>
      <c r="F1605" t="s">
        <v>1096</v>
      </c>
      <c r="G1605" s="76" t="s">
        <v>1254</v>
      </c>
      <c r="H1605">
        <v>2020</v>
      </c>
      <c r="I1605">
        <v>15.9</v>
      </c>
      <c r="J1605" t="s">
        <v>1148</v>
      </c>
      <c r="K1605" s="2"/>
      <c r="L1605" s="60"/>
    </row>
    <row r="1606" spans="1:12" ht="57">
      <c r="A1606">
        <v>44560</v>
      </c>
      <c r="B1606" t="s">
        <v>639</v>
      </c>
      <c r="C1606" t="s">
        <v>649</v>
      </c>
      <c r="D1606" t="s">
        <v>1238</v>
      </c>
      <c r="E1606" t="s">
        <v>1241</v>
      </c>
      <c r="F1606" t="s">
        <v>1096</v>
      </c>
      <c r="G1606" s="76" t="s">
        <v>1254</v>
      </c>
      <c r="H1606">
        <v>2020</v>
      </c>
      <c r="I1606">
        <v>8.3000000000000007</v>
      </c>
      <c r="J1606" t="s">
        <v>1148</v>
      </c>
      <c r="K1606" s="2"/>
      <c r="L1606" s="60"/>
    </row>
    <row r="1607" spans="1:12" ht="57">
      <c r="A1607">
        <v>44650</v>
      </c>
      <c r="B1607" t="s">
        <v>639</v>
      </c>
      <c r="C1607" t="s">
        <v>650</v>
      </c>
      <c r="D1607" t="s">
        <v>1238</v>
      </c>
      <c r="E1607" t="s">
        <v>1241</v>
      </c>
      <c r="F1607" t="s">
        <v>1096</v>
      </c>
      <c r="G1607" s="76" t="s">
        <v>1254</v>
      </c>
      <c r="H1607">
        <v>2020</v>
      </c>
      <c r="I1607">
        <v>5.5</v>
      </c>
      <c r="J1607" t="s">
        <v>1148</v>
      </c>
      <c r="K1607" s="2"/>
      <c r="L1607" s="60"/>
    </row>
    <row r="1608" spans="1:12" ht="57">
      <c r="A1608">
        <v>44847</v>
      </c>
      <c r="B1608" t="s">
        <v>639</v>
      </c>
      <c r="C1608" t="s">
        <v>651</v>
      </c>
      <c r="D1608" t="s">
        <v>1238</v>
      </c>
      <c r="E1608" t="s">
        <v>1241</v>
      </c>
      <c r="F1608" t="s">
        <v>1096</v>
      </c>
      <c r="G1608" s="76" t="s">
        <v>1254</v>
      </c>
      <c r="H1608">
        <v>2020</v>
      </c>
      <c r="I1608">
        <v>9.1999999999999993</v>
      </c>
      <c r="J1608" t="s">
        <v>1148</v>
      </c>
      <c r="K1608" s="2"/>
      <c r="L1608" s="60"/>
    </row>
    <row r="1609" spans="1:12" ht="57">
      <c r="A1609">
        <v>44855</v>
      </c>
      <c r="B1609" t="s">
        <v>639</v>
      </c>
      <c r="C1609" t="s">
        <v>652</v>
      </c>
      <c r="D1609" t="s">
        <v>1238</v>
      </c>
      <c r="E1609" t="s">
        <v>1241</v>
      </c>
      <c r="F1609" t="s">
        <v>1096</v>
      </c>
      <c r="G1609" s="76" t="s">
        <v>1254</v>
      </c>
      <c r="H1609">
        <v>2020</v>
      </c>
      <c r="I1609">
        <v>18.7</v>
      </c>
      <c r="J1609" t="s">
        <v>1148</v>
      </c>
      <c r="K1609" s="2"/>
      <c r="L1609" s="60"/>
    </row>
    <row r="1610" spans="1:12" ht="57">
      <c r="A1610">
        <v>44874</v>
      </c>
      <c r="B1610" t="s">
        <v>639</v>
      </c>
      <c r="C1610" t="s">
        <v>207</v>
      </c>
      <c r="D1610" t="s">
        <v>1238</v>
      </c>
      <c r="E1610" t="s">
        <v>1241</v>
      </c>
      <c r="F1610" t="s">
        <v>1096</v>
      </c>
      <c r="G1610" s="76" t="s">
        <v>1254</v>
      </c>
      <c r="H1610">
        <v>2020</v>
      </c>
      <c r="I1610">
        <v>12.3</v>
      </c>
      <c r="J1610" t="s">
        <v>1148</v>
      </c>
      <c r="K1610" s="2"/>
      <c r="L1610" s="60"/>
    </row>
    <row r="1611" spans="1:12" ht="57">
      <c r="A1611">
        <v>44035</v>
      </c>
      <c r="B1611" t="s">
        <v>639</v>
      </c>
      <c r="C1611" t="s">
        <v>360</v>
      </c>
      <c r="D1611" t="s">
        <v>1238</v>
      </c>
      <c r="E1611" t="s">
        <v>1241</v>
      </c>
      <c r="F1611" t="s">
        <v>1096</v>
      </c>
      <c r="G1611" s="76" t="s">
        <v>1254</v>
      </c>
      <c r="H1611">
        <v>2019</v>
      </c>
      <c r="I1611">
        <v>24</v>
      </c>
      <c r="J1611" t="s">
        <v>1148</v>
      </c>
      <c r="K1611" s="2"/>
      <c r="L1611" s="60"/>
    </row>
    <row r="1612" spans="1:12" ht="57">
      <c r="A1612">
        <v>44078</v>
      </c>
      <c r="B1612" t="s">
        <v>639</v>
      </c>
      <c r="C1612" t="s">
        <v>641</v>
      </c>
      <c r="D1612" t="s">
        <v>1238</v>
      </c>
      <c r="E1612" t="s">
        <v>1241</v>
      </c>
      <c r="F1612" t="s">
        <v>1096</v>
      </c>
      <c r="G1612" s="76" t="s">
        <v>1254</v>
      </c>
      <c r="H1612">
        <v>2019</v>
      </c>
      <c r="I1612" t="s">
        <v>1276</v>
      </c>
      <c r="J1612" t="s">
        <v>1148</v>
      </c>
      <c r="K1612" s="2"/>
      <c r="L1612" s="60"/>
    </row>
    <row r="1613" spans="1:12" ht="57">
      <c r="A1613">
        <v>44090</v>
      </c>
      <c r="B1613" t="s">
        <v>639</v>
      </c>
      <c r="C1613" t="s">
        <v>642</v>
      </c>
      <c r="D1613" t="s">
        <v>1238</v>
      </c>
      <c r="E1613" t="s">
        <v>1241</v>
      </c>
      <c r="F1613" t="s">
        <v>1096</v>
      </c>
      <c r="G1613" s="76" t="s">
        <v>1254</v>
      </c>
      <c r="H1613">
        <v>2019</v>
      </c>
      <c r="I1613" t="s">
        <v>1283</v>
      </c>
      <c r="J1613" t="s">
        <v>1148</v>
      </c>
      <c r="K1613" s="2"/>
      <c r="L1613" s="60"/>
    </row>
    <row r="1614" spans="1:12" ht="57">
      <c r="A1614">
        <v>44098</v>
      </c>
      <c r="B1614" t="s">
        <v>639</v>
      </c>
      <c r="C1614" t="s">
        <v>643</v>
      </c>
      <c r="D1614" t="s">
        <v>1238</v>
      </c>
      <c r="E1614" t="s">
        <v>1241</v>
      </c>
      <c r="F1614" t="s">
        <v>1096</v>
      </c>
      <c r="G1614" s="76" t="s">
        <v>1254</v>
      </c>
      <c r="H1614">
        <v>2019</v>
      </c>
      <c r="I1614">
        <v>8</v>
      </c>
      <c r="J1614" t="s">
        <v>1148</v>
      </c>
      <c r="K1614" s="2"/>
      <c r="L1614" s="60"/>
    </row>
    <row r="1615" spans="1:12" ht="57">
      <c r="A1615">
        <v>44110</v>
      </c>
      <c r="B1615" t="s">
        <v>639</v>
      </c>
      <c r="C1615" t="s">
        <v>644</v>
      </c>
      <c r="D1615" t="s">
        <v>1238</v>
      </c>
      <c r="E1615" t="s">
        <v>1241</v>
      </c>
      <c r="F1615" t="s">
        <v>1096</v>
      </c>
      <c r="G1615" s="76" t="s">
        <v>1254</v>
      </c>
      <c r="H1615">
        <v>2019</v>
      </c>
      <c r="I1615" t="s">
        <v>1280</v>
      </c>
      <c r="J1615" t="s">
        <v>1148</v>
      </c>
      <c r="K1615" s="2"/>
      <c r="L1615" s="60"/>
    </row>
    <row r="1616" spans="1:12" ht="57">
      <c r="A1616">
        <v>44279</v>
      </c>
      <c r="B1616" t="s">
        <v>639</v>
      </c>
      <c r="C1616" t="s">
        <v>645</v>
      </c>
      <c r="D1616" t="s">
        <v>1238</v>
      </c>
      <c r="E1616" t="s">
        <v>1241</v>
      </c>
      <c r="F1616" t="s">
        <v>1096</v>
      </c>
      <c r="G1616" s="76" t="s">
        <v>1254</v>
      </c>
      <c r="H1616">
        <v>2019</v>
      </c>
      <c r="I1616" t="s">
        <v>1278</v>
      </c>
      <c r="J1616" t="s">
        <v>1148</v>
      </c>
      <c r="K1616" s="2"/>
      <c r="L1616" s="60"/>
    </row>
    <row r="1617" spans="1:12" ht="57">
      <c r="A1617">
        <v>44378</v>
      </c>
      <c r="B1617" t="s">
        <v>639</v>
      </c>
      <c r="C1617" t="s">
        <v>646</v>
      </c>
      <c r="D1617" t="s">
        <v>1238</v>
      </c>
      <c r="E1617" t="s">
        <v>1241</v>
      </c>
      <c r="F1617" t="s">
        <v>1096</v>
      </c>
      <c r="G1617" s="76" t="s">
        <v>1254</v>
      </c>
      <c r="H1617">
        <v>2019</v>
      </c>
      <c r="I1617" t="s">
        <v>1284</v>
      </c>
      <c r="J1617" t="s">
        <v>1148</v>
      </c>
      <c r="K1617" s="2"/>
      <c r="L1617" s="60"/>
    </row>
    <row r="1618" spans="1:12" ht="57">
      <c r="A1618">
        <v>44420</v>
      </c>
      <c r="B1618" t="s">
        <v>639</v>
      </c>
      <c r="C1618" t="s">
        <v>647</v>
      </c>
      <c r="D1618" t="s">
        <v>1238</v>
      </c>
      <c r="E1618" t="s">
        <v>1241</v>
      </c>
      <c r="F1618" t="s">
        <v>1096</v>
      </c>
      <c r="G1618" s="76" t="s">
        <v>1254</v>
      </c>
      <c r="H1618">
        <v>2019</v>
      </c>
      <c r="I1618">
        <v>35</v>
      </c>
      <c r="J1618" t="s">
        <v>1148</v>
      </c>
      <c r="K1618" s="2"/>
      <c r="L1618" s="60"/>
    </row>
    <row r="1619" spans="1:12" ht="57">
      <c r="A1619">
        <v>44430</v>
      </c>
      <c r="B1619" t="s">
        <v>639</v>
      </c>
      <c r="C1619" t="s">
        <v>648</v>
      </c>
      <c r="D1619" t="s">
        <v>1238</v>
      </c>
      <c r="E1619" t="s">
        <v>1241</v>
      </c>
      <c r="F1619" t="s">
        <v>1096</v>
      </c>
      <c r="G1619" s="76" t="s">
        <v>1254</v>
      </c>
      <c r="H1619">
        <v>2019</v>
      </c>
      <c r="I1619" t="s">
        <v>1275</v>
      </c>
      <c r="J1619" t="s">
        <v>1148</v>
      </c>
      <c r="K1619" s="2"/>
      <c r="L1619" s="60"/>
    </row>
    <row r="1620" spans="1:12" ht="57">
      <c r="A1620">
        <v>44560</v>
      </c>
      <c r="B1620" t="s">
        <v>639</v>
      </c>
      <c r="C1620" t="s">
        <v>649</v>
      </c>
      <c r="D1620" t="s">
        <v>1238</v>
      </c>
      <c r="E1620" t="s">
        <v>1241</v>
      </c>
      <c r="F1620" t="s">
        <v>1096</v>
      </c>
      <c r="G1620" s="76" t="s">
        <v>1254</v>
      </c>
      <c r="H1620">
        <v>2019</v>
      </c>
      <c r="I1620" t="s">
        <v>1277</v>
      </c>
      <c r="J1620" t="s">
        <v>1148</v>
      </c>
      <c r="K1620" s="2"/>
      <c r="L1620" s="60"/>
    </row>
    <row r="1621" spans="1:12" ht="57">
      <c r="A1621">
        <v>44001</v>
      </c>
      <c r="B1621" t="s">
        <v>639</v>
      </c>
      <c r="C1621" t="s">
        <v>640</v>
      </c>
      <c r="D1621" t="s">
        <v>1238</v>
      </c>
      <c r="E1621" t="s">
        <v>1241</v>
      </c>
      <c r="F1621" t="s">
        <v>1096</v>
      </c>
      <c r="G1621" s="76" t="s">
        <v>1254</v>
      </c>
      <c r="H1621">
        <v>2019</v>
      </c>
      <c r="I1621">
        <v>16</v>
      </c>
      <c r="J1621" t="s">
        <v>1148</v>
      </c>
      <c r="K1621" s="2"/>
      <c r="L1621" s="60"/>
    </row>
    <row r="1622" spans="1:12" ht="57">
      <c r="A1622">
        <v>44650</v>
      </c>
      <c r="B1622" t="s">
        <v>639</v>
      </c>
      <c r="C1622" t="s">
        <v>650</v>
      </c>
      <c r="D1622" t="s">
        <v>1238</v>
      </c>
      <c r="E1622" t="s">
        <v>1241</v>
      </c>
      <c r="F1622" t="s">
        <v>1096</v>
      </c>
      <c r="G1622" s="76" t="s">
        <v>1254</v>
      </c>
      <c r="H1622">
        <v>2019</v>
      </c>
      <c r="I1622" t="s">
        <v>1285</v>
      </c>
      <c r="J1622" t="s">
        <v>1148</v>
      </c>
      <c r="K1622" s="2"/>
      <c r="L1622" s="60"/>
    </row>
    <row r="1623" spans="1:12" ht="57">
      <c r="A1623">
        <v>44847</v>
      </c>
      <c r="B1623" t="s">
        <v>639</v>
      </c>
      <c r="C1623" t="s">
        <v>651</v>
      </c>
      <c r="D1623" t="s">
        <v>1238</v>
      </c>
      <c r="E1623" t="s">
        <v>1241</v>
      </c>
      <c r="F1623" t="s">
        <v>1096</v>
      </c>
      <c r="G1623" s="76" t="s">
        <v>1254</v>
      </c>
      <c r="H1623">
        <v>2019</v>
      </c>
      <c r="I1623" t="s">
        <v>1279</v>
      </c>
      <c r="J1623" t="s">
        <v>1148</v>
      </c>
      <c r="K1623" s="2"/>
      <c r="L1623" s="60"/>
    </row>
    <row r="1624" spans="1:12" ht="57">
      <c r="A1624">
        <v>44855</v>
      </c>
      <c r="B1624" t="s">
        <v>639</v>
      </c>
      <c r="C1624" t="s">
        <v>652</v>
      </c>
      <c r="D1624" t="s">
        <v>1238</v>
      </c>
      <c r="E1624" t="s">
        <v>1241</v>
      </c>
      <c r="F1624" t="s">
        <v>1096</v>
      </c>
      <c r="G1624" s="76" t="s">
        <v>1254</v>
      </c>
      <c r="H1624">
        <v>2019</v>
      </c>
      <c r="I1624" t="s">
        <v>1286</v>
      </c>
      <c r="J1624" t="s">
        <v>1148</v>
      </c>
      <c r="K1624" s="2"/>
      <c r="L1624" s="60"/>
    </row>
    <row r="1625" spans="1:12" ht="57">
      <c r="A1625">
        <v>44874</v>
      </c>
      <c r="B1625" t="s">
        <v>639</v>
      </c>
      <c r="C1625" t="s">
        <v>207</v>
      </c>
      <c r="D1625" t="s">
        <v>1238</v>
      </c>
      <c r="E1625" t="s">
        <v>1241</v>
      </c>
      <c r="F1625" t="s">
        <v>1096</v>
      </c>
      <c r="G1625" s="76" t="s">
        <v>1254</v>
      </c>
      <c r="H1625">
        <v>2019</v>
      </c>
      <c r="I1625" t="s">
        <v>1287</v>
      </c>
      <c r="J1625" t="s">
        <v>1148</v>
      </c>
      <c r="K1625" s="2"/>
      <c r="L1625" s="60"/>
    </row>
    <row r="1626" spans="1:12" ht="57">
      <c r="A1626">
        <v>44</v>
      </c>
      <c r="B1626" t="s">
        <v>639</v>
      </c>
      <c r="C1626" t="s">
        <v>1075</v>
      </c>
      <c r="D1626" t="s">
        <v>1238</v>
      </c>
      <c r="E1626" t="s">
        <v>1241</v>
      </c>
      <c r="F1626" t="s">
        <v>1096</v>
      </c>
      <c r="G1626" s="76" t="s">
        <v>1254</v>
      </c>
      <c r="H1626">
        <v>2021</v>
      </c>
      <c r="I1626">
        <v>13</v>
      </c>
      <c r="J1626" t="s">
        <v>1148</v>
      </c>
      <c r="K1626" s="2"/>
      <c r="L1626" s="60"/>
    </row>
    <row r="1627" spans="1:12" ht="57">
      <c r="A1627">
        <v>44</v>
      </c>
      <c r="B1627" t="s">
        <v>639</v>
      </c>
      <c r="C1627" t="s">
        <v>1075</v>
      </c>
      <c r="D1627" t="s">
        <v>1238</v>
      </c>
      <c r="E1627" t="s">
        <v>1241</v>
      </c>
      <c r="F1627" t="s">
        <v>1096</v>
      </c>
      <c r="G1627" s="76" t="s">
        <v>1254</v>
      </c>
      <c r="H1627">
        <v>2020</v>
      </c>
      <c r="I1627">
        <v>14.4</v>
      </c>
      <c r="J1627" t="s">
        <v>1148</v>
      </c>
      <c r="K1627" s="2"/>
      <c r="L1627" s="60"/>
    </row>
    <row r="1628" spans="1:12" ht="57">
      <c r="A1628">
        <v>44</v>
      </c>
      <c r="B1628" t="s">
        <v>639</v>
      </c>
      <c r="C1628" t="s">
        <v>1075</v>
      </c>
      <c r="D1628" t="s">
        <v>1238</v>
      </c>
      <c r="E1628" t="s">
        <v>1241</v>
      </c>
      <c r="F1628" t="s">
        <v>1096</v>
      </c>
      <c r="G1628" s="76" t="s">
        <v>1254</v>
      </c>
      <c r="H1628">
        <v>2019</v>
      </c>
      <c r="I1628">
        <v>20.100000000000001</v>
      </c>
      <c r="J1628" t="s">
        <v>1148</v>
      </c>
      <c r="K1628" s="2"/>
      <c r="L1628" s="60"/>
    </row>
    <row r="1629" spans="1:12" ht="28.5">
      <c r="A1629">
        <v>1</v>
      </c>
      <c r="B1629" t="s">
        <v>1072</v>
      </c>
      <c r="C1629" t="s">
        <v>1072</v>
      </c>
      <c r="D1629" t="s">
        <v>1267</v>
      </c>
      <c r="E1629" t="s">
        <v>1114</v>
      </c>
      <c r="F1629" s="76" t="s">
        <v>1151</v>
      </c>
      <c r="G1629" t="s">
        <v>1097</v>
      </c>
      <c r="H1629">
        <v>2018</v>
      </c>
      <c r="I1629">
        <v>0.96</v>
      </c>
      <c r="J1629" t="s">
        <v>1148</v>
      </c>
      <c r="K1629" s="2"/>
      <c r="L1629" s="60"/>
    </row>
    <row r="1630" spans="1:12">
      <c r="A1630">
        <v>1</v>
      </c>
      <c r="B1630" t="s">
        <v>1072</v>
      </c>
      <c r="C1630" t="s">
        <v>1072</v>
      </c>
      <c r="D1630" t="s">
        <v>1251</v>
      </c>
      <c r="E1630" t="s">
        <v>1114</v>
      </c>
      <c r="F1630" t="s">
        <v>1142</v>
      </c>
      <c r="G1630" t="s">
        <v>1097</v>
      </c>
      <c r="H1630">
        <v>2018</v>
      </c>
      <c r="I1630">
        <v>1374423</v>
      </c>
      <c r="J1630" t="s">
        <v>1145</v>
      </c>
      <c r="K1630" s="2"/>
      <c r="L1630" s="60"/>
    </row>
    <row r="1631" spans="1:12">
      <c r="A1631">
        <v>1</v>
      </c>
      <c r="B1631" t="s">
        <v>1072</v>
      </c>
      <c r="C1631" t="s">
        <v>1072</v>
      </c>
      <c r="D1631" t="s">
        <v>1104</v>
      </c>
      <c r="E1631" t="s">
        <v>1114</v>
      </c>
      <c r="F1631" t="s">
        <v>1142</v>
      </c>
      <c r="G1631" t="s">
        <v>1097</v>
      </c>
      <c r="H1631">
        <v>2018</v>
      </c>
      <c r="I1631">
        <v>0.92</v>
      </c>
      <c r="J1631" t="s">
        <v>1148</v>
      </c>
      <c r="K1631" s="2"/>
      <c r="L1631" s="60"/>
    </row>
    <row r="1632" spans="1:12" ht="28.5">
      <c r="A1632">
        <v>1</v>
      </c>
      <c r="B1632" t="s">
        <v>1072</v>
      </c>
      <c r="C1632" t="s">
        <v>1072</v>
      </c>
      <c r="D1632" t="s">
        <v>1267</v>
      </c>
      <c r="E1632" t="s">
        <v>1114</v>
      </c>
      <c r="F1632" s="76" t="s">
        <v>1151</v>
      </c>
      <c r="G1632" t="s">
        <v>1097</v>
      </c>
      <c r="H1632">
        <v>2019</v>
      </c>
      <c r="I1632">
        <v>0.94</v>
      </c>
      <c r="J1632" t="s">
        <v>1148</v>
      </c>
      <c r="K1632" s="2"/>
      <c r="L1632" s="60"/>
    </row>
    <row r="1633" spans="1:12">
      <c r="A1633">
        <v>1</v>
      </c>
      <c r="B1633" t="s">
        <v>1072</v>
      </c>
      <c r="C1633" t="s">
        <v>1072</v>
      </c>
      <c r="D1633" t="s">
        <v>1251</v>
      </c>
      <c r="E1633" t="s">
        <v>1114</v>
      </c>
      <c r="F1633" t="s">
        <v>1142</v>
      </c>
      <c r="G1633" t="s">
        <v>1097</v>
      </c>
      <c r="H1633">
        <v>2019</v>
      </c>
      <c r="I1633">
        <v>1494936</v>
      </c>
      <c r="J1633" t="s">
        <v>1145</v>
      </c>
      <c r="K1633" s="2"/>
      <c r="L1633" s="60"/>
    </row>
    <row r="1634" spans="1:12">
      <c r="A1634">
        <v>1</v>
      </c>
      <c r="B1634" t="s">
        <v>1072</v>
      </c>
      <c r="C1634" t="s">
        <v>1072</v>
      </c>
      <c r="D1634" t="s">
        <v>1104</v>
      </c>
      <c r="E1634" t="s">
        <v>1114</v>
      </c>
      <c r="F1634" t="s">
        <v>1142</v>
      </c>
      <c r="G1634" t="s">
        <v>1097</v>
      </c>
      <c r="H1634">
        <v>2019</v>
      </c>
      <c r="I1634">
        <v>0.89</v>
      </c>
      <c r="J1634" t="s">
        <v>1148</v>
      </c>
      <c r="K1634" s="2"/>
      <c r="L1634" s="60"/>
    </row>
    <row r="1635" spans="1:12" ht="28.5">
      <c r="A1635">
        <v>1</v>
      </c>
      <c r="B1635" t="s">
        <v>1072</v>
      </c>
      <c r="C1635" t="s">
        <v>1072</v>
      </c>
      <c r="D1635" t="s">
        <v>1267</v>
      </c>
      <c r="E1635" t="s">
        <v>1114</v>
      </c>
      <c r="F1635" s="76" t="s">
        <v>1151</v>
      </c>
      <c r="G1635" t="s">
        <v>1097</v>
      </c>
      <c r="H1635">
        <v>2020</v>
      </c>
      <c r="I1635">
        <v>0.92</v>
      </c>
      <c r="J1635" t="s">
        <v>1148</v>
      </c>
      <c r="K1635" s="2"/>
      <c r="L1635" s="60"/>
    </row>
    <row r="1636" spans="1:12" ht="28.5">
      <c r="A1636">
        <v>1</v>
      </c>
      <c r="B1636" t="s">
        <v>1072</v>
      </c>
      <c r="C1636" t="s">
        <v>1072</v>
      </c>
      <c r="D1636" t="s">
        <v>1267</v>
      </c>
      <c r="E1636" t="s">
        <v>1114</v>
      </c>
      <c r="F1636" s="76" t="s">
        <v>1151</v>
      </c>
      <c r="G1636" t="s">
        <v>1097</v>
      </c>
      <c r="H1636">
        <v>2021</v>
      </c>
      <c r="I1636">
        <v>0.87</v>
      </c>
      <c r="J1636" t="s">
        <v>1148</v>
      </c>
      <c r="K1636" s="2"/>
      <c r="L1636" s="60"/>
    </row>
    <row r="1637" spans="1:12">
      <c r="A1637">
        <v>1</v>
      </c>
      <c r="B1637" t="s">
        <v>1072</v>
      </c>
      <c r="C1637" t="s">
        <v>1072</v>
      </c>
      <c r="D1637" t="s">
        <v>1251</v>
      </c>
      <c r="E1637" t="s">
        <v>1114</v>
      </c>
      <c r="F1637" t="s">
        <v>1142</v>
      </c>
      <c r="G1637" t="s">
        <v>1097</v>
      </c>
      <c r="H1637">
        <v>2020</v>
      </c>
      <c r="I1637">
        <v>1596431</v>
      </c>
      <c r="J1637" t="s">
        <v>1145</v>
      </c>
      <c r="K1637" s="2"/>
      <c r="L1637" s="60"/>
    </row>
    <row r="1638" spans="1:12">
      <c r="A1638">
        <v>1</v>
      </c>
      <c r="B1638" t="s">
        <v>1072</v>
      </c>
      <c r="C1638" t="s">
        <v>1072</v>
      </c>
      <c r="D1638" t="s">
        <v>1251</v>
      </c>
      <c r="E1638" t="s">
        <v>1114</v>
      </c>
      <c r="F1638" t="s">
        <v>1142</v>
      </c>
      <c r="G1638" t="s">
        <v>1097</v>
      </c>
      <c r="H1638">
        <v>2021</v>
      </c>
      <c r="I1638">
        <v>1786320</v>
      </c>
      <c r="J1638" t="s">
        <v>1145</v>
      </c>
      <c r="K1638" s="2"/>
      <c r="L1638" s="60"/>
    </row>
    <row r="1639" spans="1:12">
      <c r="A1639">
        <v>1</v>
      </c>
      <c r="B1639" t="s">
        <v>1072</v>
      </c>
      <c r="C1639" t="s">
        <v>1072</v>
      </c>
      <c r="D1639" t="s">
        <v>1104</v>
      </c>
      <c r="E1639" t="s">
        <v>1114</v>
      </c>
      <c r="F1639" t="s">
        <v>1142</v>
      </c>
      <c r="G1639" t="s">
        <v>1097</v>
      </c>
      <c r="H1639">
        <v>2020</v>
      </c>
      <c r="I1639">
        <v>0.75</v>
      </c>
      <c r="J1639" t="s">
        <v>1148</v>
      </c>
      <c r="K1639" s="2"/>
      <c r="L1639" s="60"/>
    </row>
    <row r="1640" spans="1:12">
      <c r="A1640">
        <v>1</v>
      </c>
      <c r="B1640" t="s">
        <v>1072</v>
      </c>
      <c r="C1640" t="s">
        <v>1072</v>
      </c>
      <c r="D1640" t="s">
        <v>1104</v>
      </c>
      <c r="E1640" t="s">
        <v>1114</v>
      </c>
      <c r="F1640" t="s">
        <v>1142</v>
      </c>
      <c r="G1640" t="s">
        <v>1097</v>
      </c>
      <c r="H1640">
        <v>2021</v>
      </c>
      <c r="I1640">
        <v>0.86</v>
      </c>
      <c r="J1640" t="s">
        <v>1148</v>
      </c>
      <c r="K1640" s="2"/>
      <c r="L1640" s="60"/>
    </row>
    <row r="1641" spans="1:12" ht="28.5">
      <c r="A1641">
        <v>1</v>
      </c>
      <c r="B1641" t="s">
        <v>1072</v>
      </c>
      <c r="C1641" t="s">
        <v>1072</v>
      </c>
      <c r="D1641" t="s">
        <v>1106</v>
      </c>
      <c r="E1641" t="s">
        <v>1114</v>
      </c>
      <c r="F1641" s="76" t="s">
        <v>1151</v>
      </c>
      <c r="G1641" t="s">
        <v>1255</v>
      </c>
      <c r="H1641">
        <v>2018</v>
      </c>
      <c r="I1641">
        <v>0.02</v>
      </c>
      <c r="J1641" t="s">
        <v>1148</v>
      </c>
      <c r="K1641" s="2"/>
      <c r="L1641" s="60"/>
    </row>
    <row r="1642" spans="1:12" ht="28.5">
      <c r="A1642">
        <v>1</v>
      </c>
      <c r="B1642" t="s">
        <v>1072</v>
      </c>
      <c r="C1642" t="s">
        <v>1072</v>
      </c>
      <c r="D1642" t="s">
        <v>1106</v>
      </c>
      <c r="E1642" t="s">
        <v>1114</v>
      </c>
      <c r="F1642" s="76" t="s">
        <v>1151</v>
      </c>
      <c r="G1642" t="s">
        <v>1255</v>
      </c>
      <c r="H1642">
        <v>2019</v>
      </c>
      <c r="I1642">
        <v>0.02</v>
      </c>
      <c r="J1642" t="s">
        <v>1148</v>
      </c>
      <c r="K1642" s="2"/>
      <c r="L1642" s="60"/>
    </row>
    <row r="1643" spans="1:12" ht="28.5">
      <c r="A1643">
        <v>1</v>
      </c>
      <c r="B1643" t="s">
        <v>1072</v>
      </c>
      <c r="C1643" t="s">
        <v>1072</v>
      </c>
      <c r="D1643" t="s">
        <v>1106</v>
      </c>
      <c r="E1643" t="s">
        <v>1114</v>
      </c>
      <c r="F1643" s="76" t="s">
        <v>1151</v>
      </c>
      <c r="G1643" t="s">
        <v>1255</v>
      </c>
      <c r="H1643">
        <v>2020</v>
      </c>
      <c r="I1643">
        <v>0.05</v>
      </c>
      <c r="J1643" t="s">
        <v>1148</v>
      </c>
      <c r="K1643" s="2"/>
      <c r="L1643" s="60"/>
    </row>
    <row r="1644" spans="1:12" ht="28.5">
      <c r="A1644">
        <v>1</v>
      </c>
      <c r="B1644" t="s">
        <v>1072</v>
      </c>
      <c r="C1644" t="s">
        <v>1072</v>
      </c>
      <c r="D1644" t="s">
        <v>1107</v>
      </c>
      <c r="E1644" t="s">
        <v>1114</v>
      </c>
      <c r="F1644" s="76" t="s">
        <v>1151</v>
      </c>
      <c r="G1644" t="s">
        <v>1252</v>
      </c>
      <c r="H1644">
        <v>2018</v>
      </c>
      <c r="I1644">
        <v>0.03</v>
      </c>
      <c r="J1644" t="s">
        <v>1148</v>
      </c>
      <c r="K1644" s="2"/>
      <c r="L1644" s="60"/>
    </row>
    <row r="1645" spans="1:12" ht="28.5">
      <c r="A1645">
        <v>1</v>
      </c>
      <c r="B1645" t="s">
        <v>1072</v>
      </c>
      <c r="C1645" t="s">
        <v>1072</v>
      </c>
      <c r="D1645" t="s">
        <v>1107</v>
      </c>
      <c r="E1645" t="s">
        <v>1114</v>
      </c>
      <c r="F1645" s="76" t="s">
        <v>1151</v>
      </c>
      <c r="G1645" t="s">
        <v>1252</v>
      </c>
      <c r="H1645">
        <v>2019</v>
      </c>
      <c r="I1645">
        <v>0.03</v>
      </c>
      <c r="J1645" t="s">
        <v>1148</v>
      </c>
      <c r="K1645" s="2"/>
      <c r="L1645" s="60"/>
    </row>
    <row r="1646" spans="1:12" ht="28.5">
      <c r="A1646">
        <v>1</v>
      </c>
      <c r="B1646" t="s">
        <v>1072</v>
      </c>
      <c r="C1646" t="s">
        <v>1072</v>
      </c>
      <c r="D1646" t="s">
        <v>1107</v>
      </c>
      <c r="E1646" t="s">
        <v>1114</v>
      </c>
      <c r="F1646" s="76" t="s">
        <v>1151</v>
      </c>
      <c r="G1646" t="s">
        <v>1252</v>
      </c>
      <c r="H1646">
        <v>2020</v>
      </c>
      <c r="I1646">
        <v>0.08</v>
      </c>
      <c r="J1646" t="s">
        <v>1148</v>
      </c>
      <c r="K1646" s="2"/>
      <c r="L1646" s="60"/>
    </row>
    <row r="1647" spans="1:12" ht="28.5">
      <c r="A1647">
        <v>1</v>
      </c>
      <c r="B1647" t="s">
        <v>1072</v>
      </c>
      <c r="C1647" t="s">
        <v>1072</v>
      </c>
      <c r="D1647" t="s">
        <v>1253</v>
      </c>
      <c r="E1647" t="s">
        <v>1114</v>
      </c>
      <c r="F1647" s="76" t="s">
        <v>1151</v>
      </c>
      <c r="G1647" t="s">
        <v>1098</v>
      </c>
      <c r="H1647">
        <v>2018</v>
      </c>
      <c r="I1647">
        <v>0.01</v>
      </c>
      <c r="J1647" t="s">
        <v>1148</v>
      </c>
      <c r="K1647" s="2"/>
      <c r="L1647" s="60"/>
    </row>
    <row r="1648" spans="1:12" ht="28.5">
      <c r="A1648">
        <v>1</v>
      </c>
      <c r="B1648" t="s">
        <v>1072</v>
      </c>
      <c r="C1648" t="s">
        <v>1072</v>
      </c>
      <c r="D1648" t="s">
        <v>1253</v>
      </c>
      <c r="E1648" t="s">
        <v>1114</v>
      </c>
      <c r="F1648" s="76" t="s">
        <v>1151</v>
      </c>
      <c r="G1648" t="s">
        <v>1098</v>
      </c>
      <c r="H1648">
        <v>2019</v>
      </c>
      <c r="I1648">
        <v>0.01</v>
      </c>
      <c r="J1648" t="s">
        <v>1148</v>
      </c>
      <c r="K1648" s="2"/>
      <c r="L1648" s="60"/>
    </row>
    <row r="1649" spans="1:12" ht="28.5">
      <c r="A1649">
        <v>1</v>
      </c>
      <c r="B1649" t="s">
        <v>1072</v>
      </c>
      <c r="C1649" t="s">
        <v>1072</v>
      </c>
      <c r="D1649" t="s">
        <v>1253</v>
      </c>
      <c r="E1649" t="s">
        <v>1114</v>
      </c>
      <c r="F1649" s="76" t="s">
        <v>1151</v>
      </c>
      <c r="G1649" t="s">
        <v>1098</v>
      </c>
      <c r="H1649">
        <v>2020</v>
      </c>
      <c r="I1649">
        <v>0.03</v>
      </c>
      <c r="J1649" t="s">
        <v>1148</v>
      </c>
      <c r="K1649" s="2"/>
      <c r="L1649" s="60"/>
    </row>
    <row r="1650" spans="1:12" ht="28.5">
      <c r="A1650">
        <v>1</v>
      </c>
      <c r="B1650" t="s">
        <v>1072</v>
      </c>
      <c r="C1650" t="s">
        <v>1072</v>
      </c>
      <c r="D1650" t="s">
        <v>1106</v>
      </c>
      <c r="E1650" t="s">
        <v>1114</v>
      </c>
      <c r="F1650" s="76" t="s">
        <v>1151</v>
      </c>
      <c r="G1650" t="s">
        <v>1255</v>
      </c>
      <c r="H1650">
        <v>2021</v>
      </c>
      <c r="I1650">
        <v>0.04</v>
      </c>
      <c r="J1650" t="s">
        <v>1148</v>
      </c>
      <c r="K1650" s="2"/>
      <c r="L1650" s="60"/>
    </row>
    <row r="1651" spans="1:12" ht="28.5">
      <c r="A1651">
        <v>1</v>
      </c>
      <c r="B1651" t="s">
        <v>1072</v>
      </c>
      <c r="C1651" t="s">
        <v>1072</v>
      </c>
      <c r="D1651" t="s">
        <v>1107</v>
      </c>
      <c r="E1651" t="s">
        <v>1114</v>
      </c>
      <c r="F1651" s="76" t="s">
        <v>1151</v>
      </c>
      <c r="G1651" t="s">
        <v>1252</v>
      </c>
      <c r="H1651">
        <v>2021</v>
      </c>
      <c r="I1651">
        <v>7.0000000000000007E-2</v>
      </c>
      <c r="J1651" t="s">
        <v>1148</v>
      </c>
      <c r="K1651" s="2"/>
      <c r="L1651" s="60"/>
    </row>
    <row r="1652" spans="1:12" ht="28.5">
      <c r="A1652">
        <v>1</v>
      </c>
      <c r="B1652" t="s">
        <v>1072</v>
      </c>
      <c r="C1652" t="s">
        <v>1072</v>
      </c>
      <c r="D1652" t="s">
        <v>1253</v>
      </c>
      <c r="E1652" t="s">
        <v>1114</v>
      </c>
      <c r="F1652" s="76" t="s">
        <v>1151</v>
      </c>
      <c r="G1652" t="s">
        <v>1098</v>
      </c>
      <c r="H1652">
        <v>2021</v>
      </c>
      <c r="I1652">
        <v>0.03</v>
      </c>
      <c r="J1652" t="s">
        <v>1148</v>
      </c>
      <c r="K1652" s="2"/>
      <c r="L1652" s="60"/>
    </row>
    <row r="1653" spans="1:12" ht="28.5">
      <c r="A1653">
        <v>1</v>
      </c>
      <c r="B1653" t="s">
        <v>1072</v>
      </c>
      <c r="C1653" t="s">
        <v>1072</v>
      </c>
      <c r="D1653" t="s">
        <v>1108</v>
      </c>
      <c r="E1653" t="s">
        <v>1114</v>
      </c>
      <c r="F1653" s="76" t="s">
        <v>1151</v>
      </c>
      <c r="G1653" t="s">
        <v>1255</v>
      </c>
      <c r="H1653">
        <v>2018</v>
      </c>
      <c r="I1653">
        <v>1.1200000000000001</v>
      </c>
      <c r="J1653" t="s">
        <v>1148</v>
      </c>
      <c r="K1653" s="2"/>
      <c r="L1653" s="60"/>
    </row>
    <row r="1654" spans="1:12" ht="28.5">
      <c r="A1654">
        <v>1</v>
      </c>
      <c r="B1654" t="s">
        <v>1072</v>
      </c>
      <c r="C1654" t="s">
        <v>1072</v>
      </c>
      <c r="D1654" t="s">
        <v>1108</v>
      </c>
      <c r="E1654" t="s">
        <v>1114</v>
      </c>
      <c r="F1654" s="76" t="s">
        <v>1151</v>
      </c>
      <c r="G1654" t="s">
        <v>1255</v>
      </c>
      <c r="H1654">
        <v>2019</v>
      </c>
      <c r="I1654">
        <v>1.0900000000000001</v>
      </c>
      <c r="J1654" t="s">
        <v>1148</v>
      </c>
      <c r="K1654" s="2"/>
      <c r="L1654" s="60"/>
    </row>
    <row r="1655" spans="1:12" ht="28.5">
      <c r="A1655">
        <v>1</v>
      </c>
      <c r="B1655" t="s">
        <v>1072</v>
      </c>
      <c r="C1655" t="s">
        <v>1072</v>
      </c>
      <c r="D1655" t="s">
        <v>1108</v>
      </c>
      <c r="E1655" t="s">
        <v>1114</v>
      </c>
      <c r="F1655" s="76" t="s">
        <v>1151</v>
      </c>
      <c r="G1655" t="s">
        <v>1255</v>
      </c>
      <c r="H1655">
        <v>2020</v>
      </c>
      <c r="I1655">
        <v>1.06</v>
      </c>
      <c r="J1655" t="s">
        <v>1148</v>
      </c>
      <c r="K1655" s="2"/>
      <c r="L1655" s="60"/>
    </row>
    <row r="1656" spans="1:12" ht="28.5">
      <c r="A1656">
        <v>1</v>
      </c>
      <c r="B1656" t="s">
        <v>1072</v>
      </c>
      <c r="C1656" t="s">
        <v>1072</v>
      </c>
      <c r="D1656" t="s">
        <v>1109</v>
      </c>
      <c r="E1656" t="s">
        <v>1114</v>
      </c>
      <c r="F1656" s="76" t="s">
        <v>1151</v>
      </c>
      <c r="G1656" t="s">
        <v>1252</v>
      </c>
      <c r="H1656">
        <v>2018</v>
      </c>
      <c r="I1656">
        <v>1.0900000000000001</v>
      </c>
      <c r="J1656" t="s">
        <v>1148</v>
      </c>
      <c r="K1656" s="2"/>
      <c r="L1656" s="60"/>
    </row>
    <row r="1657" spans="1:12" ht="28.5">
      <c r="A1657">
        <v>1</v>
      </c>
      <c r="B1657" t="s">
        <v>1072</v>
      </c>
      <c r="C1657" t="s">
        <v>1072</v>
      </c>
      <c r="D1657" t="s">
        <v>1109</v>
      </c>
      <c r="E1657" t="s">
        <v>1114</v>
      </c>
      <c r="F1657" s="76" t="s">
        <v>1151</v>
      </c>
      <c r="G1657" t="s">
        <v>1252</v>
      </c>
      <c r="H1657">
        <v>2019</v>
      </c>
      <c r="I1657">
        <v>1.1100000000000001</v>
      </c>
      <c r="J1657" t="s">
        <v>1148</v>
      </c>
      <c r="K1657" s="2"/>
      <c r="L1657" s="60"/>
    </row>
    <row r="1658" spans="1:12" ht="28.5">
      <c r="A1658">
        <v>1</v>
      </c>
      <c r="B1658" t="s">
        <v>1072</v>
      </c>
      <c r="C1658" t="s">
        <v>1072</v>
      </c>
      <c r="D1658" t="s">
        <v>1109</v>
      </c>
      <c r="E1658" t="s">
        <v>1114</v>
      </c>
      <c r="F1658" s="76" t="s">
        <v>1151</v>
      </c>
      <c r="G1658" t="s">
        <v>1252</v>
      </c>
      <c r="H1658">
        <v>2020</v>
      </c>
      <c r="I1658">
        <v>1.0900000000000001</v>
      </c>
      <c r="J1658" t="s">
        <v>1148</v>
      </c>
      <c r="K1658" s="2"/>
      <c r="L1658" s="60"/>
    </row>
    <row r="1659" spans="1:12" ht="28.5">
      <c r="A1659">
        <v>1</v>
      </c>
      <c r="B1659" t="s">
        <v>1072</v>
      </c>
      <c r="C1659" t="s">
        <v>1072</v>
      </c>
      <c r="D1659" t="s">
        <v>1110</v>
      </c>
      <c r="E1659" t="s">
        <v>1114</v>
      </c>
      <c r="F1659" s="76" t="s">
        <v>1151</v>
      </c>
      <c r="G1659" t="s">
        <v>1098</v>
      </c>
      <c r="H1659">
        <v>2018</v>
      </c>
      <c r="I1659">
        <v>0.84</v>
      </c>
      <c r="J1659" t="s">
        <v>1148</v>
      </c>
      <c r="K1659" s="2"/>
      <c r="L1659" s="60"/>
    </row>
    <row r="1660" spans="1:12" ht="28.5">
      <c r="A1660">
        <v>1</v>
      </c>
      <c r="B1660" t="s">
        <v>1072</v>
      </c>
      <c r="C1660" t="s">
        <v>1072</v>
      </c>
      <c r="D1660" t="s">
        <v>1110</v>
      </c>
      <c r="E1660" t="s">
        <v>1114</v>
      </c>
      <c r="F1660" s="76" t="s">
        <v>1151</v>
      </c>
      <c r="G1660" t="s">
        <v>1098</v>
      </c>
      <c r="H1660">
        <v>2019</v>
      </c>
      <c r="I1660">
        <v>0.86</v>
      </c>
      <c r="J1660" t="s">
        <v>1148</v>
      </c>
      <c r="K1660" s="2"/>
      <c r="L1660" s="60"/>
    </row>
    <row r="1661" spans="1:12" ht="28.5">
      <c r="A1661">
        <v>1</v>
      </c>
      <c r="B1661" t="s">
        <v>1072</v>
      </c>
      <c r="C1661" t="s">
        <v>1072</v>
      </c>
      <c r="D1661" t="s">
        <v>1110</v>
      </c>
      <c r="E1661" t="s">
        <v>1114</v>
      </c>
      <c r="F1661" s="76" t="s">
        <v>1151</v>
      </c>
      <c r="G1661" t="s">
        <v>1098</v>
      </c>
      <c r="H1661">
        <v>2020</v>
      </c>
      <c r="I1661">
        <v>0.86</v>
      </c>
      <c r="J1661" t="s">
        <v>1148</v>
      </c>
      <c r="K1661" s="2"/>
      <c r="L1661" s="60"/>
    </row>
    <row r="1662" spans="1:12" ht="28.5">
      <c r="A1662">
        <v>1</v>
      </c>
      <c r="B1662" t="s">
        <v>1072</v>
      </c>
      <c r="C1662" t="s">
        <v>1072</v>
      </c>
      <c r="D1662" t="s">
        <v>1108</v>
      </c>
      <c r="E1662" t="s">
        <v>1114</v>
      </c>
      <c r="F1662" s="76" t="s">
        <v>1151</v>
      </c>
      <c r="G1662" t="s">
        <v>1255</v>
      </c>
      <c r="H1662">
        <v>2021</v>
      </c>
      <c r="I1662">
        <v>1.08</v>
      </c>
      <c r="J1662" t="s">
        <v>1148</v>
      </c>
      <c r="K1662" s="2"/>
      <c r="L1662" s="60"/>
    </row>
    <row r="1663" spans="1:12" ht="28.5">
      <c r="A1663">
        <v>1</v>
      </c>
      <c r="B1663" t="s">
        <v>1072</v>
      </c>
      <c r="C1663" t="s">
        <v>1072</v>
      </c>
      <c r="D1663" t="s">
        <v>1109</v>
      </c>
      <c r="E1663" t="s">
        <v>1114</v>
      </c>
      <c r="F1663" s="76" t="s">
        <v>1151</v>
      </c>
      <c r="G1663" t="s">
        <v>1252</v>
      </c>
      <c r="H1663">
        <v>2021</v>
      </c>
      <c r="I1663">
        <v>1.0900000000000001</v>
      </c>
      <c r="J1663" t="s">
        <v>1148</v>
      </c>
      <c r="K1663" s="2"/>
      <c r="L1663" s="60"/>
    </row>
    <row r="1664" spans="1:12" ht="28.5">
      <c r="A1664">
        <v>1</v>
      </c>
      <c r="B1664" t="s">
        <v>1072</v>
      </c>
      <c r="C1664" t="s">
        <v>1072</v>
      </c>
      <c r="D1664" t="s">
        <v>1110</v>
      </c>
      <c r="E1664" t="s">
        <v>1114</v>
      </c>
      <c r="F1664" s="76" t="s">
        <v>1151</v>
      </c>
      <c r="G1664" t="s">
        <v>1098</v>
      </c>
      <c r="H1664">
        <v>2021</v>
      </c>
      <c r="I1664">
        <v>0.84</v>
      </c>
      <c r="J1664" t="s">
        <v>1148</v>
      </c>
      <c r="K1664" s="2"/>
      <c r="L1664" s="60"/>
    </row>
    <row r="1665" spans="1:12" ht="28.5">
      <c r="A1665">
        <v>1</v>
      </c>
      <c r="B1665" t="s">
        <v>1072</v>
      </c>
      <c r="C1665" t="s">
        <v>1072</v>
      </c>
      <c r="D1665" t="s">
        <v>1111</v>
      </c>
      <c r="E1665" t="s">
        <v>1114</v>
      </c>
      <c r="F1665" s="76" t="s">
        <v>1151</v>
      </c>
      <c r="G1665" t="s">
        <v>1255</v>
      </c>
      <c r="H1665">
        <v>2018</v>
      </c>
      <c r="I1665">
        <v>0.02</v>
      </c>
      <c r="J1665" t="s">
        <v>1148</v>
      </c>
      <c r="K1665" s="2"/>
      <c r="L1665" s="60"/>
    </row>
    <row r="1666" spans="1:12" ht="28.5">
      <c r="A1666">
        <v>1</v>
      </c>
      <c r="B1666" t="s">
        <v>1072</v>
      </c>
      <c r="C1666" t="s">
        <v>1072</v>
      </c>
      <c r="D1666" t="s">
        <v>1111</v>
      </c>
      <c r="E1666" t="s">
        <v>1114</v>
      </c>
      <c r="F1666" s="76" t="s">
        <v>1151</v>
      </c>
      <c r="G1666" t="s">
        <v>1255</v>
      </c>
      <c r="H1666">
        <v>2019</v>
      </c>
      <c r="I1666">
        <v>0.03</v>
      </c>
      <c r="J1666" t="s">
        <v>1148</v>
      </c>
      <c r="K1666" s="2"/>
      <c r="L1666" s="60"/>
    </row>
    <row r="1667" spans="1:12" ht="28.5">
      <c r="A1667">
        <v>1</v>
      </c>
      <c r="B1667" t="s">
        <v>1072</v>
      </c>
      <c r="C1667" t="s">
        <v>1072</v>
      </c>
      <c r="D1667" t="s">
        <v>1111</v>
      </c>
      <c r="E1667" t="s">
        <v>1114</v>
      </c>
      <c r="F1667" s="76" t="s">
        <v>1151</v>
      </c>
      <c r="G1667" t="s">
        <v>1255</v>
      </c>
      <c r="H1667">
        <v>2020</v>
      </c>
      <c r="I1667">
        <v>0.02</v>
      </c>
      <c r="J1667" t="s">
        <v>1148</v>
      </c>
      <c r="K1667" s="2"/>
      <c r="L1667" s="60"/>
    </row>
    <row r="1668" spans="1:12" ht="28.5">
      <c r="A1668">
        <v>1</v>
      </c>
      <c r="B1668" t="s">
        <v>1072</v>
      </c>
      <c r="C1668" t="s">
        <v>1072</v>
      </c>
      <c r="D1668" t="s">
        <v>1111</v>
      </c>
      <c r="E1668" t="s">
        <v>1114</v>
      </c>
      <c r="F1668" s="76" t="s">
        <v>1151</v>
      </c>
      <c r="G1668" t="s">
        <v>1255</v>
      </c>
      <c r="H1668">
        <v>2021</v>
      </c>
      <c r="I1668">
        <v>0.04</v>
      </c>
      <c r="J1668" t="s">
        <v>1148</v>
      </c>
      <c r="K1668" s="2"/>
      <c r="L1668" s="60"/>
    </row>
    <row r="1669" spans="1:12" ht="28.5">
      <c r="A1669">
        <v>1</v>
      </c>
      <c r="B1669" t="s">
        <v>1072</v>
      </c>
      <c r="C1669" t="s">
        <v>1072</v>
      </c>
      <c r="D1669" t="s">
        <v>1112</v>
      </c>
      <c r="E1669" t="s">
        <v>1114</v>
      </c>
      <c r="F1669" s="76" t="s">
        <v>1151</v>
      </c>
      <c r="G1669" t="s">
        <v>1252</v>
      </c>
      <c r="H1669">
        <v>2018</v>
      </c>
      <c r="I1669">
        <v>0.04</v>
      </c>
      <c r="J1669" t="s">
        <v>1148</v>
      </c>
      <c r="K1669" s="2"/>
      <c r="L1669" s="60"/>
    </row>
    <row r="1670" spans="1:12" ht="28.5">
      <c r="A1670">
        <v>1</v>
      </c>
      <c r="B1670" t="s">
        <v>1072</v>
      </c>
      <c r="C1670" t="s">
        <v>1072</v>
      </c>
      <c r="D1670" t="s">
        <v>1112</v>
      </c>
      <c r="E1670" t="s">
        <v>1114</v>
      </c>
      <c r="F1670" s="76" t="s">
        <v>1151</v>
      </c>
      <c r="G1670" t="s">
        <v>1252</v>
      </c>
      <c r="H1670">
        <v>2019</v>
      </c>
      <c r="I1670">
        <v>0.04</v>
      </c>
      <c r="J1670" t="s">
        <v>1148</v>
      </c>
      <c r="K1670" s="2"/>
      <c r="L1670" s="60"/>
    </row>
    <row r="1671" spans="1:12" ht="28.5">
      <c r="A1671">
        <v>1</v>
      </c>
      <c r="B1671" t="s">
        <v>1072</v>
      </c>
      <c r="C1671" t="s">
        <v>1072</v>
      </c>
      <c r="D1671" t="s">
        <v>1112</v>
      </c>
      <c r="E1671" t="s">
        <v>1114</v>
      </c>
      <c r="F1671" s="76" t="s">
        <v>1151</v>
      </c>
      <c r="G1671" t="s">
        <v>1252</v>
      </c>
      <c r="H1671">
        <v>2020</v>
      </c>
      <c r="I1671">
        <v>0.03</v>
      </c>
      <c r="J1671" t="s">
        <v>1148</v>
      </c>
      <c r="K1671" s="2"/>
      <c r="L1671" s="60"/>
    </row>
    <row r="1672" spans="1:12" ht="28.5">
      <c r="A1672">
        <v>1</v>
      </c>
      <c r="B1672" t="s">
        <v>1072</v>
      </c>
      <c r="C1672" t="s">
        <v>1072</v>
      </c>
      <c r="D1672" t="s">
        <v>1112</v>
      </c>
      <c r="E1672" t="s">
        <v>1114</v>
      </c>
      <c r="F1672" s="76" t="s">
        <v>1151</v>
      </c>
      <c r="G1672" t="s">
        <v>1252</v>
      </c>
      <c r="H1672">
        <v>2021</v>
      </c>
      <c r="I1672">
        <v>0.02</v>
      </c>
      <c r="J1672" t="s">
        <v>1148</v>
      </c>
      <c r="K1672" s="2"/>
      <c r="L1672" s="60"/>
    </row>
    <row r="1673" spans="1:12" ht="28.5">
      <c r="A1673">
        <v>1</v>
      </c>
      <c r="B1673" t="s">
        <v>1072</v>
      </c>
      <c r="C1673" t="s">
        <v>1072</v>
      </c>
      <c r="D1673" t="s">
        <v>1113</v>
      </c>
      <c r="E1673" t="s">
        <v>1114</v>
      </c>
      <c r="F1673" s="76" t="s">
        <v>1151</v>
      </c>
      <c r="G1673" t="s">
        <v>1098</v>
      </c>
      <c r="H1673">
        <v>2018</v>
      </c>
      <c r="I1673">
        <v>0.02</v>
      </c>
      <c r="J1673" t="s">
        <v>1148</v>
      </c>
      <c r="K1673" s="2"/>
      <c r="L1673" s="60"/>
    </row>
    <row r="1674" spans="1:12" ht="28.5">
      <c r="A1674">
        <v>1</v>
      </c>
      <c r="B1674" t="s">
        <v>1072</v>
      </c>
      <c r="C1674" t="s">
        <v>1072</v>
      </c>
      <c r="D1674" t="s">
        <v>1113</v>
      </c>
      <c r="E1674" t="s">
        <v>1114</v>
      </c>
      <c r="F1674" s="76" t="s">
        <v>1151</v>
      </c>
      <c r="G1674" t="s">
        <v>1098</v>
      </c>
      <c r="H1674">
        <v>2019</v>
      </c>
      <c r="I1674">
        <v>0.03</v>
      </c>
      <c r="J1674" t="s">
        <v>1148</v>
      </c>
      <c r="K1674" s="2"/>
      <c r="L1674" s="60"/>
    </row>
    <row r="1675" spans="1:12" ht="28.5">
      <c r="A1675">
        <v>1</v>
      </c>
      <c r="B1675" t="s">
        <v>1072</v>
      </c>
      <c r="C1675" t="s">
        <v>1072</v>
      </c>
      <c r="D1675" t="s">
        <v>1113</v>
      </c>
      <c r="E1675" t="s">
        <v>1114</v>
      </c>
      <c r="F1675" s="76" t="s">
        <v>1151</v>
      </c>
      <c r="G1675" t="s">
        <v>1098</v>
      </c>
      <c r="H1675">
        <v>2020</v>
      </c>
      <c r="I1675">
        <v>0.02</v>
      </c>
      <c r="J1675" t="s">
        <v>1148</v>
      </c>
      <c r="K1675" s="2"/>
      <c r="L1675" s="60"/>
    </row>
    <row r="1676" spans="1:12" ht="28.5">
      <c r="A1676">
        <v>1</v>
      </c>
      <c r="B1676" t="s">
        <v>1072</v>
      </c>
      <c r="C1676" t="s">
        <v>1072</v>
      </c>
      <c r="D1676" t="s">
        <v>1113</v>
      </c>
      <c r="E1676" t="s">
        <v>1114</v>
      </c>
      <c r="F1676" s="76" t="s">
        <v>1151</v>
      </c>
      <c r="G1676" t="s">
        <v>1098</v>
      </c>
      <c r="H1676">
        <v>2021</v>
      </c>
      <c r="I1676">
        <v>0.01</v>
      </c>
      <c r="J1676" t="s">
        <v>1148</v>
      </c>
      <c r="K1676" s="2"/>
      <c r="L1676" s="60"/>
    </row>
    <row r="1677" spans="1:12" ht="28.5">
      <c r="A1677">
        <v>1</v>
      </c>
      <c r="B1677" t="s">
        <v>1072</v>
      </c>
      <c r="C1677" t="s">
        <v>1072</v>
      </c>
      <c r="D1677" t="s">
        <v>1267</v>
      </c>
      <c r="E1677" t="s">
        <v>1114</v>
      </c>
      <c r="F1677" s="76" t="s">
        <v>1151</v>
      </c>
      <c r="G1677" t="s">
        <v>1097</v>
      </c>
      <c r="H1677">
        <v>2018</v>
      </c>
      <c r="I1677">
        <v>0.96</v>
      </c>
      <c r="J1677" t="s">
        <v>1148</v>
      </c>
      <c r="K1677" s="2"/>
      <c r="L1677" s="60"/>
    </row>
    <row r="1678" spans="1:12">
      <c r="A1678">
        <v>1</v>
      </c>
      <c r="B1678" t="s">
        <v>1072</v>
      </c>
      <c r="C1678" t="s">
        <v>1072</v>
      </c>
      <c r="D1678" t="s">
        <v>1251</v>
      </c>
      <c r="E1678" t="s">
        <v>1114</v>
      </c>
      <c r="F1678" t="s">
        <v>1142</v>
      </c>
      <c r="G1678" t="s">
        <v>1097</v>
      </c>
      <c r="H1678">
        <v>2018</v>
      </c>
      <c r="I1678">
        <v>1374423</v>
      </c>
      <c r="J1678" t="s">
        <v>1145</v>
      </c>
      <c r="K1678" s="2"/>
      <c r="L1678" s="60"/>
    </row>
    <row r="1679" spans="1:12">
      <c r="A1679">
        <v>1</v>
      </c>
      <c r="B1679" t="s">
        <v>1072</v>
      </c>
      <c r="C1679" t="s">
        <v>1072</v>
      </c>
      <c r="D1679" t="s">
        <v>1104</v>
      </c>
      <c r="E1679" t="s">
        <v>1114</v>
      </c>
      <c r="F1679" t="s">
        <v>1142</v>
      </c>
      <c r="G1679" t="s">
        <v>1097</v>
      </c>
      <c r="H1679">
        <v>2018</v>
      </c>
      <c r="I1679">
        <v>0.92</v>
      </c>
      <c r="J1679" t="s">
        <v>1148</v>
      </c>
      <c r="K1679" s="2"/>
      <c r="L1679" s="60"/>
    </row>
    <row r="1680" spans="1:12" ht="28.5">
      <c r="A1680">
        <v>1</v>
      </c>
      <c r="B1680" t="s">
        <v>1072</v>
      </c>
      <c r="C1680" t="s">
        <v>1072</v>
      </c>
      <c r="D1680" t="s">
        <v>1267</v>
      </c>
      <c r="E1680" t="s">
        <v>1114</v>
      </c>
      <c r="F1680" s="76" t="s">
        <v>1151</v>
      </c>
      <c r="G1680" t="s">
        <v>1097</v>
      </c>
      <c r="H1680">
        <v>2019</v>
      </c>
      <c r="I1680">
        <v>0.94</v>
      </c>
      <c r="J1680" t="s">
        <v>1148</v>
      </c>
      <c r="K1680" s="2"/>
      <c r="L1680" s="60"/>
    </row>
    <row r="1681" spans="1:12">
      <c r="A1681">
        <v>1</v>
      </c>
      <c r="B1681" t="s">
        <v>1072</v>
      </c>
      <c r="C1681" t="s">
        <v>1072</v>
      </c>
      <c r="D1681" t="s">
        <v>1251</v>
      </c>
      <c r="E1681" t="s">
        <v>1114</v>
      </c>
      <c r="F1681" t="s">
        <v>1142</v>
      </c>
      <c r="G1681" t="s">
        <v>1097</v>
      </c>
      <c r="H1681">
        <v>2019</v>
      </c>
      <c r="I1681">
        <v>1494936</v>
      </c>
      <c r="J1681" t="s">
        <v>1145</v>
      </c>
      <c r="K1681" s="2"/>
      <c r="L1681" s="60"/>
    </row>
    <row r="1682" spans="1:12">
      <c r="A1682">
        <v>1</v>
      </c>
      <c r="B1682" t="s">
        <v>1072</v>
      </c>
      <c r="C1682" t="s">
        <v>1072</v>
      </c>
      <c r="D1682" t="s">
        <v>1104</v>
      </c>
      <c r="E1682" t="s">
        <v>1114</v>
      </c>
      <c r="F1682" t="s">
        <v>1142</v>
      </c>
      <c r="G1682" t="s">
        <v>1097</v>
      </c>
      <c r="H1682">
        <v>2019</v>
      </c>
      <c r="I1682">
        <v>0.89</v>
      </c>
      <c r="J1682" t="s">
        <v>1148</v>
      </c>
      <c r="K1682" s="2"/>
      <c r="L1682" s="60"/>
    </row>
    <row r="1683" spans="1:12" ht="28.5">
      <c r="A1683">
        <v>1</v>
      </c>
      <c r="B1683" t="s">
        <v>1072</v>
      </c>
      <c r="C1683" t="s">
        <v>1072</v>
      </c>
      <c r="D1683" t="s">
        <v>1267</v>
      </c>
      <c r="E1683" t="s">
        <v>1114</v>
      </c>
      <c r="F1683" s="76" t="s">
        <v>1151</v>
      </c>
      <c r="G1683" t="s">
        <v>1097</v>
      </c>
      <c r="H1683">
        <v>2020</v>
      </c>
      <c r="I1683">
        <v>0.92</v>
      </c>
      <c r="J1683" t="s">
        <v>1148</v>
      </c>
      <c r="K1683" s="2"/>
      <c r="L1683" s="60"/>
    </row>
    <row r="1684" spans="1:12" ht="28.5">
      <c r="A1684">
        <v>1</v>
      </c>
      <c r="B1684" t="s">
        <v>1072</v>
      </c>
      <c r="C1684" t="s">
        <v>1072</v>
      </c>
      <c r="D1684" t="s">
        <v>1267</v>
      </c>
      <c r="E1684" t="s">
        <v>1114</v>
      </c>
      <c r="F1684" s="76" t="s">
        <v>1151</v>
      </c>
      <c r="G1684" t="s">
        <v>1097</v>
      </c>
      <c r="H1684">
        <v>2021</v>
      </c>
      <c r="I1684">
        <v>0.87</v>
      </c>
      <c r="J1684" t="s">
        <v>1148</v>
      </c>
      <c r="K1684" s="2"/>
      <c r="L1684" s="60"/>
    </row>
    <row r="1685" spans="1:12">
      <c r="A1685">
        <v>1</v>
      </c>
      <c r="B1685" t="s">
        <v>1072</v>
      </c>
      <c r="C1685" t="s">
        <v>1072</v>
      </c>
      <c r="D1685" t="s">
        <v>1251</v>
      </c>
      <c r="E1685" t="s">
        <v>1114</v>
      </c>
      <c r="F1685" t="s">
        <v>1142</v>
      </c>
      <c r="G1685" t="s">
        <v>1097</v>
      </c>
      <c r="H1685">
        <v>2020</v>
      </c>
      <c r="I1685">
        <v>1596431</v>
      </c>
      <c r="J1685" t="s">
        <v>1145</v>
      </c>
      <c r="K1685" s="2"/>
      <c r="L1685" s="60"/>
    </row>
    <row r="1686" spans="1:12">
      <c r="A1686">
        <v>1</v>
      </c>
      <c r="B1686" t="s">
        <v>1072</v>
      </c>
      <c r="C1686" t="s">
        <v>1072</v>
      </c>
      <c r="D1686" t="s">
        <v>1251</v>
      </c>
      <c r="E1686" t="s">
        <v>1114</v>
      </c>
      <c r="F1686" t="s">
        <v>1142</v>
      </c>
      <c r="G1686" t="s">
        <v>1097</v>
      </c>
      <c r="H1686">
        <v>2021</v>
      </c>
      <c r="I1686">
        <v>1786320</v>
      </c>
      <c r="J1686" t="s">
        <v>1145</v>
      </c>
      <c r="K1686" s="2"/>
      <c r="L1686" s="60"/>
    </row>
    <row r="1687" spans="1:12">
      <c r="A1687">
        <v>1</v>
      </c>
      <c r="B1687" t="s">
        <v>1072</v>
      </c>
      <c r="C1687" t="s">
        <v>1072</v>
      </c>
      <c r="D1687" t="s">
        <v>1104</v>
      </c>
      <c r="E1687" t="s">
        <v>1114</v>
      </c>
      <c r="F1687" t="s">
        <v>1142</v>
      </c>
      <c r="G1687" t="s">
        <v>1097</v>
      </c>
      <c r="H1687">
        <v>2020</v>
      </c>
      <c r="I1687">
        <v>0.75</v>
      </c>
      <c r="J1687" t="s">
        <v>1148</v>
      </c>
      <c r="K1687" s="2"/>
      <c r="L1687" s="60"/>
    </row>
    <row r="1688" spans="1:12">
      <c r="A1688">
        <v>1</v>
      </c>
      <c r="B1688" t="s">
        <v>1072</v>
      </c>
      <c r="C1688" t="s">
        <v>1072</v>
      </c>
      <c r="D1688" t="s">
        <v>1104</v>
      </c>
      <c r="E1688" t="s">
        <v>1114</v>
      </c>
      <c r="F1688" t="s">
        <v>1142</v>
      </c>
      <c r="G1688" t="s">
        <v>1097</v>
      </c>
      <c r="H1688">
        <v>2021</v>
      </c>
      <c r="I1688">
        <v>0.86</v>
      </c>
      <c r="J1688" t="s">
        <v>1148</v>
      </c>
      <c r="K1688" s="2"/>
      <c r="L1688" s="60"/>
    </row>
    <row r="1689" spans="1:12" ht="28.5">
      <c r="A1689">
        <v>1</v>
      </c>
      <c r="B1689" t="s">
        <v>1072</v>
      </c>
      <c r="C1689" t="s">
        <v>1072</v>
      </c>
      <c r="D1689" t="s">
        <v>1106</v>
      </c>
      <c r="E1689" t="s">
        <v>1114</v>
      </c>
      <c r="F1689" s="76" t="s">
        <v>1151</v>
      </c>
      <c r="G1689" t="s">
        <v>1255</v>
      </c>
      <c r="H1689">
        <v>2018</v>
      </c>
      <c r="I1689">
        <v>0.02</v>
      </c>
      <c r="J1689" t="s">
        <v>1148</v>
      </c>
      <c r="K1689" s="2"/>
      <c r="L1689" s="60"/>
    </row>
    <row r="1690" spans="1:12" ht="28.5">
      <c r="A1690">
        <v>1</v>
      </c>
      <c r="B1690" t="s">
        <v>1072</v>
      </c>
      <c r="C1690" t="s">
        <v>1072</v>
      </c>
      <c r="D1690" t="s">
        <v>1106</v>
      </c>
      <c r="E1690" t="s">
        <v>1114</v>
      </c>
      <c r="F1690" s="76" t="s">
        <v>1151</v>
      </c>
      <c r="G1690" t="s">
        <v>1255</v>
      </c>
      <c r="H1690">
        <v>2019</v>
      </c>
      <c r="I1690">
        <v>0.02</v>
      </c>
      <c r="J1690" t="s">
        <v>1148</v>
      </c>
      <c r="K1690" s="2"/>
      <c r="L1690" s="60"/>
    </row>
    <row r="1691" spans="1:12" ht="28.5">
      <c r="A1691">
        <v>1</v>
      </c>
      <c r="B1691" t="s">
        <v>1072</v>
      </c>
      <c r="C1691" t="s">
        <v>1072</v>
      </c>
      <c r="D1691" t="s">
        <v>1106</v>
      </c>
      <c r="E1691" t="s">
        <v>1114</v>
      </c>
      <c r="F1691" s="76" t="s">
        <v>1151</v>
      </c>
      <c r="G1691" t="s">
        <v>1255</v>
      </c>
      <c r="H1691">
        <v>2020</v>
      </c>
      <c r="I1691">
        <v>0.05</v>
      </c>
      <c r="J1691" t="s">
        <v>1148</v>
      </c>
      <c r="K1691" s="2"/>
      <c r="L1691" s="60"/>
    </row>
    <row r="1692" spans="1:12" ht="28.5">
      <c r="A1692">
        <v>1</v>
      </c>
      <c r="B1692" t="s">
        <v>1072</v>
      </c>
      <c r="C1692" t="s">
        <v>1072</v>
      </c>
      <c r="D1692" t="s">
        <v>1107</v>
      </c>
      <c r="E1692" t="s">
        <v>1114</v>
      </c>
      <c r="F1692" s="76" t="s">
        <v>1151</v>
      </c>
      <c r="G1692" t="s">
        <v>1252</v>
      </c>
      <c r="H1692">
        <v>2018</v>
      </c>
      <c r="I1692">
        <v>0.03</v>
      </c>
      <c r="J1692" t="s">
        <v>1148</v>
      </c>
      <c r="K1692" s="2"/>
      <c r="L1692" s="60"/>
    </row>
    <row r="1693" spans="1:12" ht="28.5">
      <c r="A1693">
        <v>1</v>
      </c>
      <c r="B1693" t="s">
        <v>1072</v>
      </c>
      <c r="C1693" t="s">
        <v>1072</v>
      </c>
      <c r="D1693" t="s">
        <v>1107</v>
      </c>
      <c r="E1693" t="s">
        <v>1114</v>
      </c>
      <c r="F1693" s="76" t="s">
        <v>1151</v>
      </c>
      <c r="G1693" t="s">
        <v>1252</v>
      </c>
      <c r="H1693">
        <v>2019</v>
      </c>
      <c r="I1693">
        <v>0.03</v>
      </c>
      <c r="J1693" t="s">
        <v>1148</v>
      </c>
      <c r="K1693" s="2"/>
      <c r="L1693" s="60"/>
    </row>
    <row r="1694" spans="1:12" ht="28.5">
      <c r="A1694">
        <v>1</v>
      </c>
      <c r="B1694" t="s">
        <v>1072</v>
      </c>
      <c r="C1694" t="s">
        <v>1072</v>
      </c>
      <c r="D1694" t="s">
        <v>1107</v>
      </c>
      <c r="E1694" t="s">
        <v>1114</v>
      </c>
      <c r="F1694" s="76" t="s">
        <v>1151</v>
      </c>
      <c r="G1694" t="s">
        <v>1252</v>
      </c>
      <c r="H1694">
        <v>2020</v>
      </c>
      <c r="I1694">
        <v>0.08</v>
      </c>
      <c r="J1694" t="s">
        <v>1148</v>
      </c>
      <c r="K1694" s="2"/>
      <c r="L1694" s="60"/>
    </row>
    <row r="1695" spans="1:12" ht="28.5">
      <c r="A1695">
        <v>1</v>
      </c>
      <c r="B1695" t="s">
        <v>1072</v>
      </c>
      <c r="C1695" t="s">
        <v>1072</v>
      </c>
      <c r="D1695" t="s">
        <v>1253</v>
      </c>
      <c r="E1695" t="s">
        <v>1114</v>
      </c>
      <c r="F1695" s="76" t="s">
        <v>1151</v>
      </c>
      <c r="G1695" t="s">
        <v>1098</v>
      </c>
      <c r="H1695">
        <v>2018</v>
      </c>
      <c r="I1695">
        <v>0.01</v>
      </c>
      <c r="J1695" t="s">
        <v>1148</v>
      </c>
      <c r="K1695" s="2"/>
      <c r="L1695" s="60"/>
    </row>
    <row r="1696" spans="1:12" ht="28.5">
      <c r="A1696">
        <v>1</v>
      </c>
      <c r="B1696" t="s">
        <v>1072</v>
      </c>
      <c r="C1696" t="s">
        <v>1072</v>
      </c>
      <c r="D1696" t="s">
        <v>1253</v>
      </c>
      <c r="E1696" t="s">
        <v>1114</v>
      </c>
      <c r="F1696" s="76" t="s">
        <v>1151</v>
      </c>
      <c r="G1696" t="s">
        <v>1098</v>
      </c>
      <c r="H1696">
        <v>2019</v>
      </c>
      <c r="I1696">
        <v>0.01</v>
      </c>
      <c r="J1696" t="s">
        <v>1148</v>
      </c>
      <c r="K1696" s="2"/>
      <c r="L1696" s="60"/>
    </row>
    <row r="1697" spans="1:12" ht="28.5">
      <c r="A1697">
        <v>1</v>
      </c>
      <c r="B1697" t="s">
        <v>1072</v>
      </c>
      <c r="C1697" t="s">
        <v>1072</v>
      </c>
      <c r="D1697" t="s">
        <v>1253</v>
      </c>
      <c r="E1697" t="s">
        <v>1114</v>
      </c>
      <c r="F1697" s="76" t="s">
        <v>1151</v>
      </c>
      <c r="G1697" t="s">
        <v>1098</v>
      </c>
      <c r="H1697">
        <v>2020</v>
      </c>
      <c r="I1697">
        <v>0.03</v>
      </c>
      <c r="J1697" t="s">
        <v>1148</v>
      </c>
      <c r="K1697" s="2"/>
      <c r="L1697" s="60"/>
    </row>
    <row r="1698" spans="1:12" ht="28.5">
      <c r="A1698">
        <v>1</v>
      </c>
      <c r="B1698" t="s">
        <v>1072</v>
      </c>
      <c r="C1698" t="s">
        <v>1072</v>
      </c>
      <c r="D1698" t="s">
        <v>1106</v>
      </c>
      <c r="E1698" t="s">
        <v>1114</v>
      </c>
      <c r="F1698" s="76" t="s">
        <v>1151</v>
      </c>
      <c r="G1698" t="s">
        <v>1255</v>
      </c>
      <c r="H1698">
        <v>2021</v>
      </c>
      <c r="I1698">
        <v>0.04</v>
      </c>
      <c r="J1698" t="s">
        <v>1148</v>
      </c>
      <c r="K1698" s="2"/>
      <c r="L1698" s="60"/>
    </row>
    <row r="1699" spans="1:12" ht="28.5">
      <c r="A1699">
        <v>1</v>
      </c>
      <c r="B1699" t="s">
        <v>1072</v>
      </c>
      <c r="C1699" t="s">
        <v>1072</v>
      </c>
      <c r="D1699" t="s">
        <v>1107</v>
      </c>
      <c r="E1699" t="s">
        <v>1114</v>
      </c>
      <c r="F1699" s="76" t="s">
        <v>1151</v>
      </c>
      <c r="G1699" t="s">
        <v>1252</v>
      </c>
      <c r="H1699">
        <v>2021</v>
      </c>
      <c r="I1699">
        <v>7.0000000000000007E-2</v>
      </c>
      <c r="J1699" t="s">
        <v>1148</v>
      </c>
      <c r="K1699" s="2"/>
      <c r="L1699" s="60"/>
    </row>
    <row r="1700" spans="1:12" ht="28.5">
      <c r="A1700">
        <v>1</v>
      </c>
      <c r="B1700" t="s">
        <v>1072</v>
      </c>
      <c r="C1700" t="s">
        <v>1072</v>
      </c>
      <c r="D1700" t="s">
        <v>1253</v>
      </c>
      <c r="E1700" t="s">
        <v>1114</v>
      </c>
      <c r="F1700" s="76" t="s">
        <v>1151</v>
      </c>
      <c r="G1700" t="s">
        <v>1098</v>
      </c>
      <c r="H1700">
        <v>2021</v>
      </c>
      <c r="I1700">
        <v>0.03</v>
      </c>
      <c r="J1700" t="s">
        <v>1148</v>
      </c>
      <c r="K1700" s="2"/>
      <c r="L1700" s="60"/>
    </row>
    <row r="1701" spans="1:12" ht="28.5">
      <c r="A1701">
        <v>1</v>
      </c>
      <c r="B1701" t="s">
        <v>1072</v>
      </c>
      <c r="C1701" t="s">
        <v>1072</v>
      </c>
      <c r="D1701" t="s">
        <v>1108</v>
      </c>
      <c r="E1701" t="s">
        <v>1114</v>
      </c>
      <c r="F1701" s="76" t="s">
        <v>1151</v>
      </c>
      <c r="G1701" t="s">
        <v>1255</v>
      </c>
      <c r="H1701">
        <v>2018</v>
      </c>
      <c r="I1701">
        <v>1.1200000000000001</v>
      </c>
      <c r="J1701" t="s">
        <v>1148</v>
      </c>
      <c r="K1701" s="2"/>
      <c r="L1701" s="60"/>
    </row>
    <row r="1702" spans="1:12" ht="28.5">
      <c r="A1702">
        <v>1</v>
      </c>
      <c r="B1702" t="s">
        <v>1072</v>
      </c>
      <c r="C1702" t="s">
        <v>1072</v>
      </c>
      <c r="D1702" t="s">
        <v>1108</v>
      </c>
      <c r="E1702" t="s">
        <v>1114</v>
      </c>
      <c r="F1702" s="76" t="s">
        <v>1151</v>
      </c>
      <c r="G1702" t="s">
        <v>1255</v>
      </c>
      <c r="H1702">
        <v>2019</v>
      </c>
      <c r="I1702">
        <v>1.0900000000000001</v>
      </c>
      <c r="J1702" t="s">
        <v>1148</v>
      </c>
      <c r="K1702" s="2"/>
      <c r="L1702" s="60"/>
    </row>
    <row r="1703" spans="1:12" ht="28.5">
      <c r="A1703">
        <v>1</v>
      </c>
      <c r="B1703" t="s">
        <v>1072</v>
      </c>
      <c r="C1703" t="s">
        <v>1072</v>
      </c>
      <c r="D1703" t="s">
        <v>1108</v>
      </c>
      <c r="E1703" t="s">
        <v>1114</v>
      </c>
      <c r="F1703" s="76" t="s">
        <v>1151</v>
      </c>
      <c r="G1703" t="s">
        <v>1255</v>
      </c>
      <c r="H1703">
        <v>2020</v>
      </c>
      <c r="I1703">
        <v>1.06</v>
      </c>
      <c r="J1703" t="s">
        <v>1148</v>
      </c>
      <c r="K1703" s="2"/>
      <c r="L1703" s="60"/>
    </row>
    <row r="1704" spans="1:12" ht="28.5">
      <c r="A1704">
        <v>1</v>
      </c>
      <c r="B1704" t="s">
        <v>1072</v>
      </c>
      <c r="C1704" t="s">
        <v>1072</v>
      </c>
      <c r="D1704" t="s">
        <v>1109</v>
      </c>
      <c r="E1704" t="s">
        <v>1114</v>
      </c>
      <c r="F1704" s="76" t="s">
        <v>1151</v>
      </c>
      <c r="G1704" t="s">
        <v>1252</v>
      </c>
      <c r="H1704">
        <v>2018</v>
      </c>
      <c r="I1704">
        <v>1.0900000000000001</v>
      </c>
      <c r="J1704" t="s">
        <v>1148</v>
      </c>
      <c r="K1704" s="2"/>
      <c r="L1704" s="60"/>
    </row>
    <row r="1705" spans="1:12" ht="28.5">
      <c r="A1705">
        <v>1</v>
      </c>
      <c r="B1705" t="s">
        <v>1072</v>
      </c>
      <c r="C1705" t="s">
        <v>1072</v>
      </c>
      <c r="D1705" t="s">
        <v>1109</v>
      </c>
      <c r="E1705" t="s">
        <v>1114</v>
      </c>
      <c r="F1705" s="76" t="s">
        <v>1151</v>
      </c>
      <c r="G1705" t="s">
        <v>1252</v>
      </c>
      <c r="H1705">
        <v>2019</v>
      </c>
      <c r="I1705">
        <v>1.1100000000000001</v>
      </c>
      <c r="J1705" t="s">
        <v>1148</v>
      </c>
      <c r="K1705" s="2"/>
      <c r="L1705" s="60"/>
    </row>
    <row r="1706" spans="1:12" ht="28.5">
      <c r="A1706">
        <v>1</v>
      </c>
      <c r="B1706" t="s">
        <v>1072</v>
      </c>
      <c r="C1706" t="s">
        <v>1072</v>
      </c>
      <c r="D1706" t="s">
        <v>1109</v>
      </c>
      <c r="E1706" t="s">
        <v>1114</v>
      </c>
      <c r="F1706" s="76" t="s">
        <v>1151</v>
      </c>
      <c r="G1706" t="s">
        <v>1252</v>
      </c>
      <c r="H1706">
        <v>2020</v>
      </c>
      <c r="I1706">
        <v>1.0900000000000001</v>
      </c>
      <c r="J1706" t="s">
        <v>1148</v>
      </c>
      <c r="K1706" s="2"/>
      <c r="L1706" s="60"/>
    </row>
    <row r="1707" spans="1:12" ht="28.5">
      <c r="A1707">
        <v>1</v>
      </c>
      <c r="B1707" t="s">
        <v>1072</v>
      </c>
      <c r="C1707" t="s">
        <v>1072</v>
      </c>
      <c r="D1707" t="s">
        <v>1110</v>
      </c>
      <c r="E1707" t="s">
        <v>1114</v>
      </c>
      <c r="F1707" s="76" t="s">
        <v>1151</v>
      </c>
      <c r="G1707" t="s">
        <v>1098</v>
      </c>
      <c r="H1707">
        <v>2018</v>
      </c>
      <c r="I1707">
        <v>0.84</v>
      </c>
      <c r="J1707" t="s">
        <v>1148</v>
      </c>
      <c r="K1707" s="2"/>
      <c r="L1707" s="60"/>
    </row>
    <row r="1708" spans="1:12" ht="28.5">
      <c r="A1708">
        <v>1</v>
      </c>
      <c r="B1708" t="s">
        <v>1072</v>
      </c>
      <c r="C1708" t="s">
        <v>1072</v>
      </c>
      <c r="D1708" t="s">
        <v>1110</v>
      </c>
      <c r="E1708" t="s">
        <v>1114</v>
      </c>
      <c r="F1708" s="76" t="s">
        <v>1151</v>
      </c>
      <c r="G1708" t="s">
        <v>1098</v>
      </c>
      <c r="H1708">
        <v>2019</v>
      </c>
      <c r="I1708">
        <v>0.86</v>
      </c>
      <c r="J1708" t="s">
        <v>1148</v>
      </c>
      <c r="K1708" s="2"/>
      <c r="L1708" s="60"/>
    </row>
    <row r="1709" spans="1:12" ht="28.5">
      <c r="A1709">
        <v>1</v>
      </c>
      <c r="B1709" t="s">
        <v>1072</v>
      </c>
      <c r="C1709" t="s">
        <v>1072</v>
      </c>
      <c r="D1709" t="s">
        <v>1110</v>
      </c>
      <c r="E1709" t="s">
        <v>1114</v>
      </c>
      <c r="F1709" s="76" t="s">
        <v>1151</v>
      </c>
      <c r="G1709" t="s">
        <v>1098</v>
      </c>
      <c r="H1709">
        <v>2020</v>
      </c>
      <c r="I1709">
        <v>0.86</v>
      </c>
      <c r="J1709" t="s">
        <v>1148</v>
      </c>
      <c r="K1709" s="2"/>
      <c r="L1709" s="60"/>
    </row>
    <row r="1710" spans="1:12" ht="28.5">
      <c r="A1710">
        <v>1</v>
      </c>
      <c r="B1710" t="s">
        <v>1072</v>
      </c>
      <c r="C1710" t="s">
        <v>1072</v>
      </c>
      <c r="D1710" t="s">
        <v>1108</v>
      </c>
      <c r="E1710" t="s">
        <v>1114</v>
      </c>
      <c r="F1710" s="76" t="s">
        <v>1151</v>
      </c>
      <c r="G1710" t="s">
        <v>1255</v>
      </c>
      <c r="H1710">
        <v>2021</v>
      </c>
      <c r="I1710">
        <v>1.08</v>
      </c>
      <c r="J1710" t="s">
        <v>1148</v>
      </c>
      <c r="K1710" s="2"/>
      <c r="L1710" s="60"/>
    </row>
    <row r="1711" spans="1:12" ht="28.5">
      <c r="A1711">
        <v>1</v>
      </c>
      <c r="B1711" t="s">
        <v>1072</v>
      </c>
      <c r="C1711" t="s">
        <v>1072</v>
      </c>
      <c r="D1711" t="s">
        <v>1109</v>
      </c>
      <c r="E1711" t="s">
        <v>1114</v>
      </c>
      <c r="F1711" s="76" t="s">
        <v>1151</v>
      </c>
      <c r="G1711" t="s">
        <v>1252</v>
      </c>
      <c r="H1711">
        <v>2021</v>
      </c>
      <c r="I1711">
        <v>1.0900000000000001</v>
      </c>
      <c r="J1711" t="s">
        <v>1148</v>
      </c>
      <c r="K1711" s="2"/>
      <c r="L1711" s="60"/>
    </row>
    <row r="1712" spans="1:12" ht="28.5">
      <c r="A1712">
        <v>1</v>
      </c>
      <c r="B1712" t="s">
        <v>1072</v>
      </c>
      <c r="C1712" t="s">
        <v>1072</v>
      </c>
      <c r="D1712" t="s">
        <v>1110</v>
      </c>
      <c r="E1712" t="s">
        <v>1114</v>
      </c>
      <c r="F1712" s="76" t="s">
        <v>1151</v>
      </c>
      <c r="G1712" t="s">
        <v>1098</v>
      </c>
      <c r="H1712">
        <v>2021</v>
      </c>
      <c r="I1712">
        <v>0.84</v>
      </c>
      <c r="J1712" t="s">
        <v>1148</v>
      </c>
      <c r="K1712" s="2"/>
      <c r="L1712" s="60"/>
    </row>
    <row r="1713" spans="1:12" ht="28.5">
      <c r="A1713">
        <v>1</v>
      </c>
      <c r="B1713" t="s">
        <v>1072</v>
      </c>
      <c r="C1713" t="s">
        <v>1072</v>
      </c>
      <c r="D1713" t="s">
        <v>1111</v>
      </c>
      <c r="E1713" t="s">
        <v>1114</v>
      </c>
      <c r="F1713" s="76" t="s">
        <v>1151</v>
      </c>
      <c r="G1713" t="s">
        <v>1255</v>
      </c>
      <c r="H1713">
        <v>2018</v>
      </c>
      <c r="I1713">
        <v>0.02</v>
      </c>
      <c r="J1713" t="s">
        <v>1148</v>
      </c>
      <c r="K1713" s="2"/>
      <c r="L1713" s="60"/>
    </row>
    <row r="1714" spans="1:12" ht="28.5">
      <c r="A1714">
        <v>1</v>
      </c>
      <c r="B1714" t="s">
        <v>1072</v>
      </c>
      <c r="C1714" t="s">
        <v>1072</v>
      </c>
      <c r="D1714" t="s">
        <v>1111</v>
      </c>
      <c r="E1714" t="s">
        <v>1114</v>
      </c>
      <c r="F1714" s="76" t="s">
        <v>1151</v>
      </c>
      <c r="G1714" t="s">
        <v>1255</v>
      </c>
      <c r="H1714">
        <v>2019</v>
      </c>
      <c r="I1714">
        <v>0.03</v>
      </c>
      <c r="J1714" t="s">
        <v>1148</v>
      </c>
      <c r="K1714" s="2"/>
      <c r="L1714" s="60"/>
    </row>
    <row r="1715" spans="1:12" ht="28.5">
      <c r="A1715">
        <v>1</v>
      </c>
      <c r="B1715" t="s">
        <v>1072</v>
      </c>
      <c r="C1715" t="s">
        <v>1072</v>
      </c>
      <c r="D1715" t="s">
        <v>1111</v>
      </c>
      <c r="E1715" t="s">
        <v>1114</v>
      </c>
      <c r="F1715" s="76" t="s">
        <v>1151</v>
      </c>
      <c r="G1715" t="s">
        <v>1255</v>
      </c>
      <c r="H1715">
        <v>2020</v>
      </c>
      <c r="I1715">
        <v>0.02</v>
      </c>
      <c r="J1715" t="s">
        <v>1148</v>
      </c>
      <c r="K1715" s="2"/>
      <c r="L1715" s="60"/>
    </row>
    <row r="1716" spans="1:12" ht="28.5">
      <c r="A1716">
        <v>1</v>
      </c>
      <c r="B1716" t="s">
        <v>1072</v>
      </c>
      <c r="C1716" t="s">
        <v>1072</v>
      </c>
      <c r="D1716" t="s">
        <v>1111</v>
      </c>
      <c r="E1716" t="s">
        <v>1114</v>
      </c>
      <c r="F1716" s="76" t="s">
        <v>1151</v>
      </c>
      <c r="G1716" t="s">
        <v>1255</v>
      </c>
      <c r="H1716">
        <v>2021</v>
      </c>
      <c r="I1716">
        <v>0.04</v>
      </c>
      <c r="J1716" t="s">
        <v>1148</v>
      </c>
      <c r="K1716" s="2"/>
      <c r="L1716" s="60"/>
    </row>
    <row r="1717" spans="1:12" ht="28.5">
      <c r="A1717">
        <v>1</v>
      </c>
      <c r="B1717" t="s">
        <v>1072</v>
      </c>
      <c r="C1717" t="s">
        <v>1072</v>
      </c>
      <c r="D1717" t="s">
        <v>1112</v>
      </c>
      <c r="E1717" t="s">
        <v>1114</v>
      </c>
      <c r="F1717" s="76" t="s">
        <v>1151</v>
      </c>
      <c r="G1717" t="s">
        <v>1252</v>
      </c>
      <c r="H1717">
        <v>2018</v>
      </c>
      <c r="I1717">
        <v>0.04</v>
      </c>
      <c r="J1717" t="s">
        <v>1148</v>
      </c>
      <c r="K1717" s="2"/>
      <c r="L1717" s="60"/>
    </row>
    <row r="1718" spans="1:12" ht="28.5">
      <c r="A1718">
        <v>1</v>
      </c>
      <c r="B1718" t="s">
        <v>1072</v>
      </c>
      <c r="C1718" t="s">
        <v>1072</v>
      </c>
      <c r="D1718" t="s">
        <v>1112</v>
      </c>
      <c r="E1718" t="s">
        <v>1114</v>
      </c>
      <c r="F1718" s="76" t="s">
        <v>1151</v>
      </c>
      <c r="G1718" t="s">
        <v>1252</v>
      </c>
      <c r="H1718">
        <v>2019</v>
      </c>
      <c r="I1718">
        <v>0.04</v>
      </c>
      <c r="J1718" t="s">
        <v>1148</v>
      </c>
      <c r="K1718" s="2"/>
      <c r="L1718" s="60"/>
    </row>
    <row r="1719" spans="1:12" ht="28.5">
      <c r="A1719">
        <v>1</v>
      </c>
      <c r="B1719" t="s">
        <v>1072</v>
      </c>
      <c r="C1719" t="s">
        <v>1072</v>
      </c>
      <c r="D1719" t="s">
        <v>1112</v>
      </c>
      <c r="E1719" t="s">
        <v>1114</v>
      </c>
      <c r="F1719" s="76" t="s">
        <v>1151</v>
      </c>
      <c r="G1719" t="s">
        <v>1252</v>
      </c>
      <c r="H1719">
        <v>2020</v>
      </c>
      <c r="I1719">
        <v>0.03</v>
      </c>
      <c r="J1719" t="s">
        <v>1148</v>
      </c>
      <c r="K1719" s="2"/>
      <c r="L1719" s="60"/>
    </row>
    <row r="1720" spans="1:12" ht="28.5">
      <c r="A1720">
        <v>1</v>
      </c>
      <c r="B1720" t="s">
        <v>1072</v>
      </c>
      <c r="C1720" t="s">
        <v>1072</v>
      </c>
      <c r="D1720" t="s">
        <v>1112</v>
      </c>
      <c r="E1720" t="s">
        <v>1114</v>
      </c>
      <c r="F1720" s="76" t="s">
        <v>1151</v>
      </c>
      <c r="G1720" t="s">
        <v>1252</v>
      </c>
      <c r="H1720">
        <v>2021</v>
      </c>
      <c r="I1720">
        <v>0.02</v>
      </c>
      <c r="J1720" t="s">
        <v>1148</v>
      </c>
      <c r="K1720" s="2"/>
      <c r="L1720" s="60"/>
    </row>
    <row r="1721" spans="1:12" ht="28.5">
      <c r="A1721">
        <v>1</v>
      </c>
      <c r="B1721" t="s">
        <v>1072</v>
      </c>
      <c r="C1721" t="s">
        <v>1072</v>
      </c>
      <c r="D1721" t="s">
        <v>1113</v>
      </c>
      <c r="E1721" t="s">
        <v>1114</v>
      </c>
      <c r="F1721" s="76" t="s">
        <v>1151</v>
      </c>
      <c r="G1721" t="s">
        <v>1098</v>
      </c>
      <c r="H1721">
        <v>2018</v>
      </c>
      <c r="I1721">
        <v>0.02</v>
      </c>
      <c r="J1721" t="s">
        <v>1148</v>
      </c>
      <c r="K1721" s="2"/>
      <c r="L1721" s="60"/>
    </row>
    <row r="1722" spans="1:12" ht="28.5">
      <c r="A1722">
        <v>1</v>
      </c>
      <c r="B1722" t="s">
        <v>1072</v>
      </c>
      <c r="C1722" t="s">
        <v>1072</v>
      </c>
      <c r="D1722" t="s">
        <v>1113</v>
      </c>
      <c r="E1722" t="s">
        <v>1114</v>
      </c>
      <c r="F1722" s="76" t="s">
        <v>1151</v>
      </c>
      <c r="G1722" t="s">
        <v>1098</v>
      </c>
      <c r="H1722">
        <v>2019</v>
      </c>
      <c r="I1722">
        <v>0.03</v>
      </c>
      <c r="J1722" t="s">
        <v>1148</v>
      </c>
      <c r="K1722" s="2"/>
      <c r="L1722" s="60"/>
    </row>
    <row r="1723" spans="1:12" ht="28.5">
      <c r="A1723">
        <v>1</v>
      </c>
      <c r="B1723" t="s">
        <v>1072</v>
      </c>
      <c r="C1723" t="s">
        <v>1072</v>
      </c>
      <c r="D1723" t="s">
        <v>1113</v>
      </c>
      <c r="E1723" t="s">
        <v>1114</v>
      </c>
      <c r="F1723" s="76" t="s">
        <v>1151</v>
      </c>
      <c r="G1723" t="s">
        <v>1098</v>
      </c>
      <c r="H1723">
        <v>2020</v>
      </c>
      <c r="I1723">
        <v>0.02</v>
      </c>
      <c r="J1723" t="s">
        <v>1148</v>
      </c>
      <c r="K1723" s="2"/>
      <c r="L1723" s="60"/>
    </row>
    <row r="1724" spans="1:12" ht="28.5">
      <c r="A1724">
        <v>1</v>
      </c>
      <c r="B1724" t="s">
        <v>1072</v>
      </c>
      <c r="C1724" t="s">
        <v>1072</v>
      </c>
      <c r="D1724" t="s">
        <v>1113</v>
      </c>
      <c r="E1724" t="s">
        <v>1114</v>
      </c>
      <c r="F1724" s="76" t="s">
        <v>1151</v>
      </c>
      <c r="G1724" t="s">
        <v>1098</v>
      </c>
      <c r="H1724">
        <v>2021</v>
      </c>
      <c r="I1724">
        <v>0.01</v>
      </c>
      <c r="J1724" t="s">
        <v>1148</v>
      </c>
      <c r="K1724" s="2"/>
      <c r="L1724" s="60"/>
    </row>
    <row r="1725" spans="1:12" ht="28.5">
      <c r="A1725">
        <v>1</v>
      </c>
      <c r="B1725" t="s">
        <v>1072</v>
      </c>
      <c r="C1725" t="s">
        <v>1072</v>
      </c>
      <c r="D1725" t="s">
        <v>1267</v>
      </c>
      <c r="E1725" t="s">
        <v>1114</v>
      </c>
      <c r="F1725" s="76" t="s">
        <v>1151</v>
      </c>
      <c r="G1725" t="s">
        <v>1097</v>
      </c>
      <c r="H1725">
        <v>2018</v>
      </c>
      <c r="I1725">
        <v>0.96</v>
      </c>
      <c r="J1725" t="s">
        <v>1148</v>
      </c>
      <c r="K1725" s="2"/>
      <c r="L1725" s="60"/>
    </row>
    <row r="1726" spans="1:12">
      <c r="A1726">
        <v>1</v>
      </c>
      <c r="B1726" t="s">
        <v>1072</v>
      </c>
      <c r="C1726" t="s">
        <v>1072</v>
      </c>
      <c r="D1726" t="s">
        <v>1251</v>
      </c>
      <c r="E1726" t="s">
        <v>1114</v>
      </c>
      <c r="F1726" t="s">
        <v>1142</v>
      </c>
      <c r="G1726" t="s">
        <v>1097</v>
      </c>
      <c r="H1726">
        <v>2018</v>
      </c>
      <c r="I1726">
        <v>1374423</v>
      </c>
      <c r="J1726" t="s">
        <v>1145</v>
      </c>
      <c r="K1726" s="2"/>
      <c r="L1726" s="60"/>
    </row>
    <row r="1727" spans="1:12">
      <c r="A1727">
        <v>1</v>
      </c>
      <c r="B1727" t="s">
        <v>1072</v>
      </c>
      <c r="C1727" t="s">
        <v>1072</v>
      </c>
      <c r="D1727" t="s">
        <v>1104</v>
      </c>
      <c r="E1727" t="s">
        <v>1114</v>
      </c>
      <c r="F1727" t="s">
        <v>1142</v>
      </c>
      <c r="G1727" t="s">
        <v>1097</v>
      </c>
      <c r="H1727">
        <v>2018</v>
      </c>
      <c r="I1727">
        <v>0.92</v>
      </c>
      <c r="J1727" t="s">
        <v>1148</v>
      </c>
      <c r="K1727" s="2"/>
      <c r="L1727" s="60"/>
    </row>
    <row r="1728" spans="1:12" ht="28.5">
      <c r="A1728">
        <v>1</v>
      </c>
      <c r="B1728" t="s">
        <v>1072</v>
      </c>
      <c r="C1728" t="s">
        <v>1072</v>
      </c>
      <c r="D1728" t="s">
        <v>1267</v>
      </c>
      <c r="E1728" t="s">
        <v>1114</v>
      </c>
      <c r="F1728" s="76" t="s">
        <v>1151</v>
      </c>
      <c r="G1728" t="s">
        <v>1097</v>
      </c>
      <c r="H1728">
        <v>2019</v>
      </c>
      <c r="I1728">
        <v>0.94</v>
      </c>
      <c r="J1728" t="s">
        <v>1148</v>
      </c>
      <c r="K1728" s="2"/>
      <c r="L1728" s="60"/>
    </row>
    <row r="1729" spans="1:12">
      <c r="A1729">
        <v>1</v>
      </c>
      <c r="B1729" t="s">
        <v>1072</v>
      </c>
      <c r="C1729" t="s">
        <v>1072</v>
      </c>
      <c r="D1729" t="s">
        <v>1251</v>
      </c>
      <c r="E1729" t="s">
        <v>1114</v>
      </c>
      <c r="F1729" t="s">
        <v>1142</v>
      </c>
      <c r="G1729" t="s">
        <v>1097</v>
      </c>
      <c r="H1729">
        <v>2019</v>
      </c>
      <c r="I1729">
        <v>1494936</v>
      </c>
      <c r="J1729" t="s">
        <v>1145</v>
      </c>
      <c r="K1729" s="2"/>
      <c r="L1729" s="60"/>
    </row>
    <row r="1730" spans="1:12">
      <c r="A1730">
        <v>1</v>
      </c>
      <c r="B1730" t="s">
        <v>1072</v>
      </c>
      <c r="C1730" t="s">
        <v>1072</v>
      </c>
      <c r="D1730" t="s">
        <v>1104</v>
      </c>
      <c r="E1730" t="s">
        <v>1114</v>
      </c>
      <c r="F1730" t="s">
        <v>1142</v>
      </c>
      <c r="G1730" t="s">
        <v>1097</v>
      </c>
      <c r="H1730">
        <v>2019</v>
      </c>
      <c r="I1730">
        <v>0.89</v>
      </c>
      <c r="J1730" t="s">
        <v>1148</v>
      </c>
      <c r="K1730" s="2"/>
      <c r="L1730" s="60"/>
    </row>
    <row r="1731" spans="1:12" ht="28.5">
      <c r="A1731">
        <v>1</v>
      </c>
      <c r="B1731" t="s">
        <v>1072</v>
      </c>
      <c r="C1731" t="s">
        <v>1072</v>
      </c>
      <c r="D1731" t="s">
        <v>1267</v>
      </c>
      <c r="E1731" t="s">
        <v>1114</v>
      </c>
      <c r="F1731" s="76" t="s">
        <v>1151</v>
      </c>
      <c r="G1731" t="s">
        <v>1097</v>
      </c>
      <c r="H1731">
        <v>2020</v>
      </c>
      <c r="I1731">
        <v>0.92</v>
      </c>
      <c r="J1731" t="s">
        <v>1148</v>
      </c>
      <c r="K1731" s="2"/>
      <c r="L1731" s="60"/>
    </row>
    <row r="1732" spans="1:12" ht="28.5">
      <c r="A1732">
        <v>1</v>
      </c>
      <c r="B1732" t="s">
        <v>1072</v>
      </c>
      <c r="C1732" t="s">
        <v>1072</v>
      </c>
      <c r="D1732" t="s">
        <v>1267</v>
      </c>
      <c r="E1732" t="s">
        <v>1114</v>
      </c>
      <c r="F1732" s="76" t="s">
        <v>1151</v>
      </c>
      <c r="G1732" t="s">
        <v>1097</v>
      </c>
      <c r="H1732">
        <v>2021</v>
      </c>
      <c r="I1732">
        <v>0.87</v>
      </c>
      <c r="J1732" t="s">
        <v>1148</v>
      </c>
      <c r="K1732" s="2"/>
      <c r="L1732" s="60"/>
    </row>
    <row r="1733" spans="1:12">
      <c r="A1733">
        <v>1</v>
      </c>
      <c r="B1733" t="s">
        <v>1072</v>
      </c>
      <c r="C1733" t="s">
        <v>1072</v>
      </c>
      <c r="D1733" t="s">
        <v>1251</v>
      </c>
      <c r="E1733" t="s">
        <v>1114</v>
      </c>
      <c r="F1733" t="s">
        <v>1142</v>
      </c>
      <c r="G1733" t="s">
        <v>1097</v>
      </c>
      <c r="H1733">
        <v>2020</v>
      </c>
      <c r="I1733">
        <v>1596431</v>
      </c>
      <c r="J1733" t="s">
        <v>1145</v>
      </c>
      <c r="K1733" s="2"/>
      <c r="L1733" s="60"/>
    </row>
    <row r="1734" spans="1:12">
      <c r="A1734">
        <v>1</v>
      </c>
      <c r="B1734" t="s">
        <v>1072</v>
      </c>
      <c r="C1734" t="s">
        <v>1072</v>
      </c>
      <c r="D1734" t="s">
        <v>1251</v>
      </c>
      <c r="E1734" t="s">
        <v>1114</v>
      </c>
      <c r="F1734" t="s">
        <v>1142</v>
      </c>
      <c r="G1734" t="s">
        <v>1097</v>
      </c>
      <c r="H1734">
        <v>2021</v>
      </c>
      <c r="I1734">
        <v>1786320</v>
      </c>
      <c r="J1734" t="s">
        <v>1145</v>
      </c>
      <c r="K1734" s="2"/>
      <c r="L1734" s="60"/>
    </row>
    <row r="1735" spans="1:12">
      <c r="A1735">
        <v>1</v>
      </c>
      <c r="B1735" t="s">
        <v>1072</v>
      </c>
      <c r="C1735" t="s">
        <v>1072</v>
      </c>
      <c r="D1735" t="s">
        <v>1104</v>
      </c>
      <c r="E1735" t="s">
        <v>1114</v>
      </c>
      <c r="F1735" t="s">
        <v>1142</v>
      </c>
      <c r="G1735" t="s">
        <v>1097</v>
      </c>
      <c r="H1735">
        <v>2020</v>
      </c>
      <c r="I1735">
        <v>0.75</v>
      </c>
      <c r="J1735" t="s">
        <v>1148</v>
      </c>
      <c r="K1735" s="2"/>
      <c r="L1735" s="60"/>
    </row>
    <row r="1736" spans="1:12">
      <c r="A1736">
        <v>1</v>
      </c>
      <c r="B1736" t="s">
        <v>1072</v>
      </c>
      <c r="C1736" t="s">
        <v>1072</v>
      </c>
      <c r="D1736" t="s">
        <v>1104</v>
      </c>
      <c r="E1736" t="s">
        <v>1114</v>
      </c>
      <c r="F1736" t="s">
        <v>1142</v>
      </c>
      <c r="G1736" t="s">
        <v>1097</v>
      </c>
      <c r="H1736">
        <v>2021</v>
      </c>
      <c r="I1736">
        <v>0.86</v>
      </c>
      <c r="J1736" t="s">
        <v>1148</v>
      </c>
      <c r="K1736" s="2"/>
      <c r="L1736" s="60"/>
    </row>
    <row r="1737" spans="1:12" ht="28.5">
      <c r="A1737">
        <v>1</v>
      </c>
      <c r="B1737" t="s">
        <v>1072</v>
      </c>
      <c r="C1737" t="s">
        <v>1072</v>
      </c>
      <c r="D1737" t="s">
        <v>1106</v>
      </c>
      <c r="E1737" t="s">
        <v>1114</v>
      </c>
      <c r="F1737" s="76" t="s">
        <v>1151</v>
      </c>
      <c r="G1737" t="s">
        <v>1255</v>
      </c>
      <c r="H1737">
        <v>2018</v>
      </c>
      <c r="I1737">
        <v>0.02</v>
      </c>
      <c r="J1737" t="s">
        <v>1148</v>
      </c>
      <c r="K1737" s="2"/>
      <c r="L1737" s="60"/>
    </row>
    <row r="1738" spans="1:12" ht="28.5">
      <c r="A1738">
        <v>1</v>
      </c>
      <c r="B1738" t="s">
        <v>1072</v>
      </c>
      <c r="C1738" t="s">
        <v>1072</v>
      </c>
      <c r="D1738" t="s">
        <v>1106</v>
      </c>
      <c r="E1738" t="s">
        <v>1114</v>
      </c>
      <c r="F1738" s="76" t="s">
        <v>1151</v>
      </c>
      <c r="G1738" t="s">
        <v>1255</v>
      </c>
      <c r="H1738">
        <v>2019</v>
      </c>
      <c r="I1738">
        <v>0.02</v>
      </c>
      <c r="J1738" t="s">
        <v>1148</v>
      </c>
      <c r="K1738" s="2"/>
      <c r="L1738" s="60"/>
    </row>
    <row r="1739" spans="1:12" ht="28.5">
      <c r="A1739">
        <v>1</v>
      </c>
      <c r="B1739" t="s">
        <v>1072</v>
      </c>
      <c r="C1739" t="s">
        <v>1072</v>
      </c>
      <c r="D1739" t="s">
        <v>1106</v>
      </c>
      <c r="E1739" t="s">
        <v>1114</v>
      </c>
      <c r="F1739" s="76" t="s">
        <v>1151</v>
      </c>
      <c r="G1739" t="s">
        <v>1255</v>
      </c>
      <c r="H1739">
        <v>2020</v>
      </c>
      <c r="I1739">
        <v>0.05</v>
      </c>
      <c r="J1739" t="s">
        <v>1148</v>
      </c>
      <c r="K1739" s="2"/>
      <c r="L1739" s="60"/>
    </row>
    <row r="1740" spans="1:12" ht="28.5">
      <c r="A1740">
        <v>1</v>
      </c>
      <c r="B1740" t="s">
        <v>1072</v>
      </c>
      <c r="C1740" t="s">
        <v>1072</v>
      </c>
      <c r="D1740" t="s">
        <v>1107</v>
      </c>
      <c r="E1740" t="s">
        <v>1114</v>
      </c>
      <c r="F1740" s="76" t="s">
        <v>1151</v>
      </c>
      <c r="G1740" t="s">
        <v>1252</v>
      </c>
      <c r="H1740">
        <v>2018</v>
      </c>
      <c r="I1740">
        <v>0.03</v>
      </c>
      <c r="J1740" t="s">
        <v>1148</v>
      </c>
      <c r="K1740" s="2"/>
      <c r="L1740" s="60"/>
    </row>
    <row r="1741" spans="1:12" ht="28.5">
      <c r="A1741">
        <v>1</v>
      </c>
      <c r="B1741" t="s">
        <v>1072</v>
      </c>
      <c r="C1741" t="s">
        <v>1072</v>
      </c>
      <c r="D1741" t="s">
        <v>1107</v>
      </c>
      <c r="E1741" t="s">
        <v>1114</v>
      </c>
      <c r="F1741" s="76" t="s">
        <v>1151</v>
      </c>
      <c r="G1741" t="s">
        <v>1252</v>
      </c>
      <c r="H1741">
        <v>2019</v>
      </c>
      <c r="I1741">
        <v>0.03</v>
      </c>
      <c r="J1741" t="s">
        <v>1148</v>
      </c>
      <c r="K1741" s="2"/>
      <c r="L1741" s="60"/>
    </row>
    <row r="1742" spans="1:12" ht="28.5">
      <c r="A1742">
        <v>1</v>
      </c>
      <c r="B1742" t="s">
        <v>1072</v>
      </c>
      <c r="C1742" t="s">
        <v>1072</v>
      </c>
      <c r="D1742" t="s">
        <v>1107</v>
      </c>
      <c r="E1742" t="s">
        <v>1114</v>
      </c>
      <c r="F1742" s="76" t="s">
        <v>1151</v>
      </c>
      <c r="G1742" t="s">
        <v>1252</v>
      </c>
      <c r="H1742">
        <v>2020</v>
      </c>
      <c r="I1742">
        <v>0.08</v>
      </c>
      <c r="J1742" t="s">
        <v>1148</v>
      </c>
      <c r="K1742" s="2"/>
      <c r="L1742" s="60"/>
    </row>
    <row r="1743" spans="1:12" ht="28.5">
      <c r="A1743">
        <v>1</v>
      </c>
      <c r="B1743" t="s">
        <v>1072</v>
      </c>
      <c r="C1743" t="s">
        <v>1072</v>
      </c>
      <c r="D1743" t="s">
        <v>1253</v>
      </c>
      <c r="E1743" t="s">
        <v>1114</v>
      </c>
      <c r="F1743" s="76" t="s">
        <v>1151</v>
      </c>
      <c r="G1743" t="s">
        <v>1098</v>
      </c>
      <c r="H1743">
        <v>2018</v>
      </c>
      <c r="I1743">
        <v>0.01</v>
      </c>
      <c r="J1743" t="s">
        <v>1148</v>
      </c>
      <c r="K1743" s="2"/>
      <c r="L1743" s="60"/>
    </row>
    <row r="1744" spans="1:12" ht="28.5">
      <c r="A1744">
        <v>1</v>
      </c>
      <c r="B1744" t="s">
        <v>1072</v>
      </c>
      <c r="C1744" t="s">
        <v>1072</v>
      </c>
      <c r="D1744" t="s">
        <v>1253</v>
      </c>
      <c r="E1744" t="s">
        <v>1114</v>
      </c>
      <c r="F1744" s="76" t="s">
        <v>1151</v>
      </c>
      <c r="G1744" t="s">
        <v>1098</v>
      </c>
      <c r="H1744">
        <v>2019</v>
      </c>
      <c r="I1744">
        <v>0.01</v>
      </c>
      <c r="J1744" t="s">
        <v>1148</v>
      </c>
      <c r="K1744" s="2"/>
      <c r="L1744" s="60"/>
    </row>
    <row r="1745" spans="1:12" ht="28.5">
      <c r="A1745">
        <v>1</v>
      </c>
      <c r="B1745" t="s">
        <v>1072</v>
      </c>
      <c r="C1745" t="s">
        <v>1072</v>
      </c>
      <c r="D1745" t="s">
        <v>1253</v>
      </c>
      <c r="E1745" t="s">
        <v>1114</v>
      </c>
      <c r="F1745" s="76" t="s">
        <v>1151</v>
      </c>
      <c r="G1745" t="s">
        <v>1098</v>
      </c>
      <c r="H1745">
        <v>2020</v>
      </c>
      <c r="I1745">
        <v>0.03</v>
      </c>
      <c r="J1745" t="s">
        <v>1148</v>
      </c>
      <c r="K1745" s="2"/>
      <c r="L1745" s="60"/>
    </row>
    <row r="1746" spans="1:12" ht="28.5">
      <c r="A1746">
        <v>1</v>
      </c>
      <c r="B1746" t="s">
        <v>1072</v>
      </c>
      <c r="C1746" t="s">
        <v>1072</v>
      </c>
      <c r="D1746" t="s">
        <v>1106</v>
      </c>
      <c r="E1746" t="s">
        <v>1114</v>
      </c>
      <c r="F1746" s="76" t="s">
        <v>1151</v>
      </c>
      <c r="G1746" t="s">
        <v>1255</v>
      </c>
      <c r="H1746">
        <v>2021</v>
      </c>
      <c r="I1746">
        <v>0.04</v>
      </c>
      <c r="J1746" t="s">
        <v>1148</v>
      </c>
      <c r="K1746" s="2"/>
      <c r="L1746" s="60"/>
    </row>
    <row r="1747" spans="1:12" ht="28.5">
      <c r="A1747">
        <v>1</v>
      </c>
      <c r="B1747" t="s">
        <v>1072</v>
      </c>
      <c r="C1747" t="s">
        <v>1072</v>
      </c>
      <c r="D1747" t="s">
        <v>1107</v>
      </c>
      <c r="E1747" t="s">
        <v>1114</v>
      </c>
      <c r="F1747" s="76" t="s">
        <v>1151</v>
      </c>
      <c r="G1747" t="s">
        <v>1252</v>
      </c>
      <c r="H1747">
        <v>2021</v>
      </c>
      <c r="I1747">
        <v>7.0000000000000007E-2</v>
      </c>
      <c r="J1747" t="s">
        <v>1148</v>
      </c>
      <c r="K1747" s="2"/>
      <c r="L1747" s="60"/>
    </row>
    <row r="1748" spans="1:12" ht="28.5">
      <c r="A1748">
        <v>1</v>
      </c>
      <c r="B1748" t="s">
        <v>1072</v>
      </c>
      <c r="C1748" t="s">
        <v>1072</v>
      </c>
      <c r="D1748" t="s">
        <v>1253</v>
      </c>
      <c r="E1748" t="s">
        <v>1114</v>
      </c>
      <c r="F1748" s="76" t="s">
        <v>1151</v>
      </c>
      <c r="G1748" t="s">
        <v>1098</v>
      </c>
      <c r="H1748">
        <v>2021</v>
      </c>
      <c r="I1748">
        <v>0.03</v>
      </c>
      <c r="J1748" t="s">
        <v>1148</v>
      </c>
      <c r="K1748" s="2"/>
      <c r="L1748" s="60"/>
    </row>
    <row r="1749" spans="1:12" ht="28.5">
      <c r="A1749">
        <v>1</v>
      </c>
      <c r="B1749" t="s">
        <v>1072</v>
      </c>
      <c r="C1749" t="s">
        <v>1072</v>
      </c>
      <c r="D1749" t="s">
        <v>1108</v>
      </c>
      <c r="E1749" t="s">
        <v>1114</v>
      </c>
      <c r="F1749" s="76" t="s">
        <v>1151</v>
      </c>
      <c r="G1749" t="s">
        <v>1255</v>
      </c>
      <c r="H1749">
        <v>2018</v>
      </c>
      <c r="I1749">
        <v>1.1200000000000001</v>
      </c>
      <c r="J1749" t="s">
        <v>1148</v>
      </c>
      <c r="K1749" s="2"/>
      <c r="L1749" s="60"/>
    </row>
    <row r="1750" spans="1:12" ht="28.5">
      <c r="A1750">
        <v>1</v>
      </c>
      <c r="B1750" t="s">
        <v>1072</v>
      </c>
      <c r="C1750" t="s">
        <v>1072</v>
      </c>
      <c r="D1750" t="s">
        <v>1108</v>
      </c>
      <c r="E1750" t="s">
        <v>1114</v>
      </c>
      <c r="F1750" s="76" t="s">
        <v>1151</v>
      </c>
      <c r="G1750" t="s">
        <v>1255</v>
      </c>
      <c r="H1750">
        <v>2019</v>
      </c>
      <c r="I1750">
        <v>1.0900000000000001</v>
      </c>
      <c r="J1750" t="s">
        <v>1148</v>
      </c>
      <c r="K1750" s="2"/>
      <c r="L1750" s="60"/>
    </row>
    <row r="1751" spans="1:12" ht="28.5">
      <c r="A1751">
        <v>1</v>
      </c>
      <c r="B1751" t="s">
        <v>1072</v>
      </c>
      <c r="C1751" t="s">
        <v>1072</v>
      </c>
      <c r="D1751" t="s">
        <v>1108</v>
      </c>
      <c r="E1751" t="s">
        <v>1114</v>
      </c>
      <c r="F1751" s="76" t="s">
        <v>1151</v>
      </c>
      <c r="G1751" t="s">
        <v>1255</v>
      </c>
      <c r="H1751">
        <v>2020</v>
      </c>
      <c r="I1751">
        <v>1.06</v>
      </c>
      <c r="J1751" t="s">
        <v>1148</v>
      </c>
      <c r="K1751" s="2"/>
      <c r="L1751" s="60"/>
    </row>
    <row r="1752" spans="1:12" ht="28.5">
      <c r="A1752">
        <v>1</v>
      </c>
      <c r="B1752" t="s">
        <v>1072</v>
      </c>
      <c r="C1752" t="s">
        <v>1072</v>
      </c>
      <c r="D1752" t="s">
        <v>1109</v>
      </c>
      <c r="E1752" t="s">
        <v>1114</v>
      </c>
      <c r="F1752" s="76" t="s">
        <v>1151</v>
      </c>
      <c r="G1752" t="s">
        <v>1252</v>
      </c>
      <c r="H1752">
        <v>2018</v>
      </c>
      <c r="I1752">
        <v>1.0900000000000001</v>
      </c>
      <c r="J1752" t="s">
        <v>1148</v>
      </c>
      <c r="K1752" s="2"/>
      <c r="L1752" s="60"/>
    </row>
    <row r="1753" spans="1:12" ht="28.5">
      <c r="A1753">
        <v>1</v>
      </c>
      <c r="B1753" t="s">
        <v>1072</v>
      </c>
      <c r="C1753" t="s">
        <v>1072</v>
      </c>
      <c r="D1753" t="s">
        <v>1109</v>
      </c>
      <c r="E1753" t="s">
        <v>1114</v>
      </c>
      <c r="F1753" s="76" t="s">
        <v>1151</v>
      </c>
      <c r="G1753" t="s">
        <v>1252</v>
      </c>
      <c r="H1753">
        <v>2019</v>
      </c>
      <c r="I1753">
        <v>1.1100000000000001</v>
      </c>
      <c r="J1753" t="s">
        <v>1148</v>
      </c>
      <c r="K1753" s="2"/>
      <c r="L1753" s="60"/>
    </row>
    <row r="1754" spans="1:12" ht="28.5">
      <c r="A1754">
        <v>1</v>
      </c>
      <c r="B1754" t="s">
        <v>1072</v>
      </c>
      <c r="C1754" t="s">
        <v>1072</v>
      </c>
      <c r="D1754" t="s">
        <v>1109</v>
      </c>
      <c r="E1754" t="s">
        <v>1114</v>
      </c>
      <c r="F1754" s="76" t="s">
        <v>1151</v>
      </c>
      <c r="G1754" t="s">
        <v>1252</v>
      </c>
      <c r="H1754">
        <v>2020</v>
      </c>
      <c r="I1754">
        <v>1.0900000000000001</v>
      </c>
      <c r="J1754" t="s">
        <v>1148</v>
      </c>
      <c r="K1754" s="2"/>
      <c r="L1754" s="60"/>
    </row>
    <row r="1755" spans="1:12" ht="28.5">
      <c r="A1755">
        <v>1</v>
      </c>
      <c r="B1755" t="s">
        <v>1072</v>
      </c>
      <c r="C1755" t="s">
        <v>1072</v>
      </c>
      <c r="D1755" t="s">
        <v>1110</v>
      </c>
      <c r="E1755" t="s">
        <v>1114</v>
      </c>
      <c r="F1755" s="76" t="s">
        <v>1151</v>
      </c>
      <c r="G1755" t="s">
        <v>1098</v>
      </c>
      <c r="H1755">
        <v>2018</v>
      </c>
      <c r="I1755">
        <v>0.84</v>
      </c>
      <c r="J1755" t="s">
        <v>1148</v>
      </c>
      <c r="K1755" s="2"/>
      <c r="L1755" s="60"/>
    </row>
    <row r="1756" spans="1:12" ht="28.5">
      <c r="A1756">
        <v>1</v>
      </c>
      <c r="B1756" t="s">
        <v>1072</v>
      </c>
      <c r="C1756" t="s">
        <v>1072</v>
      </c>
      <c r="D1756" t="s">
        <v>1110</v>
      </c>
      <c r="E1756" t="s">
        <v>1114</v>
      </c>
      <c r="F1756" s="76" t="s">
        <v>1151</v>
      </c>
      <c r="G1756" t="s">
        <v>1098</v>
      </c>
      <c r="H1756">
        <v>2019</v>
      </c>
      <c r="I1756">
        <v>0.86</v>
      </c>
      <c r="J1756" t="s">
        <v>1148</v>
      </c>
      <c r="K1756" s="2"/>
      <c r="L1756" s="60"/>
    </row>
    <row r="1757" spans="1:12" ht="28.5">
      <c r="A1757">
        <v>1</v>
      </c>
      <c r="B1757" t="s">
        <v>1072</v>
      </c>
      <c r="C1757" t="s">
        <v>1072</v>
      </c>
      <c r="D1757" t="s">
        <v>1110</v>
      </c>
      <c r="E1757" t="s">
        <v>1114</v>
      </c>
      <c r="F1757" s="76" t="s">
        <v>1151</v>
      </c>
      <c r="G1757" t="s">
        <v>1098</v>
      </c>
      <c r="H1757">
        <v>2020</v>
      </c>
      <c r="I1757">
        <v>0.86</v>
      </c>
      <c r="J1757" t="s">
        <v>1148</v>
      </c>
      <c r="K1757" s="2"/>
      <c r="L1757" s="60"/>
    </row>
    <row r="1758" spans="1:12" ht="28.5">
      <c r="A1758">
        <v>1</v>
      </c>
      <c r="B1758" t="s">
        <v>1072</v>
      </c>
      <c r="C1758" t="s">
        <v>1072</v>
      </c>
      <c r="D1758" t="s">
        <v>1108</v>
      </c>
      <c r="E1758" t="s">
        <v>1114</v>
      </c>
      <c r="F1758" s="76" t="s">
        <v>1151</v>
      </c>
      <c r="G1758" t="s">
        <v>1255</v>
      </c>
      <c r="H1758">
        <v>2021</v>
      </c>
      <c r="I1758">
        <v>1.08</v>
      </c>
      <c r="J1758" t="s">
        <v>1148</v>
      </c>
      <c r="K1758" s="2"/>
      <c r="L1758" s="60"/>
    </row>
    <row r="1759" spans="1:12" ht="28.5">
      <c r="A1759">
        <v>1</v>
      </c>
      <c r="B1759" t="s">
        <v>1072</v>
      </c>
      <c r="C1759" t="s">
        <v>1072</v>
      </c>
      <c r="D1759" t="s">
        <v>1109</v>
      </c>
      <c r="E1759" t="s">
        <v>1114</v>
      </c>
      <c r="F1759" s="76" t="s">
        <v>1151</v>
      </c>
      <c r="G1759" t="s">
        <v>1252</v>
      </c>
      <c r="H1759">
        <v>2021</v>
      </c>
      <c r="I1759">
        <v>1.0900000000000001</v>
      </c>
      <c r="J1759" t="s">
        <v>1148</v>
      </c>
      <c r="K1759" s="2"/>
      <c r="L1759" s="60"/>
    </row>
    <row r="1760" spans="1:12" ht="28.5">
      <c r="A1760">
        <v>1</v>
      </c>
      <c r="B1760" t="s">
        <v>1072</v>
      </c>
      <c r="C1760" t="s">
        <v>1072</v>
      </c>
      <c r="D1760" t="s">
        <v>1110</v>
      </c>
      <c r="E1760" t="s">
        <v>1114</v>
      </c>
      <c r="F1760" s="76" t="s">
        <v>1151</v>
      </c>
      <c r="G1760" t="s">
        <v>1098</v>
      </c>
      <c r="H1760">
        <v>2021</v>
      </c>
      <c r="I1760">
        <v>0.84</v>
      </c>
      <c r="J1760" t="s">
        <v>1148</v>
      </c>
      <c r="K1760" s="2"/>
      <c r="L1760" s="60"/>
    </row>
    <row r="1761" spans="1:12" ht="28.5">
      <c r="A1761">
        <v>1</v>
      </c>
      <c r="B1761" t="s">
        <v>1072</v>
      </c>
      <c r="C1761" t="s">
        <v>1072</v>
      </c>
      <c r="D1761" t="s">
        <v>1111</v>
      </c>
      <c r="E1761" t="s">
        <v>1114</v>
      </c>
      <c r="F1761" s="76" t="s">
        <v>1151</v>
      </c>
      <c r="G1761" t="s">
        <v>1255</v>
      </c>
      <c r="H1761">
        <v>2018</v>
      </c>
      <c r="I1761">
        <v>0.02</v>
      </c>
      <c r="J1761" t="s">
        <v>1148</v>
      </c>
      <c r="K1761" s="2"/>
      <c r="L1761" s="60"/>
    </row>
    <row r="1762" spans="1:12" ht="28.5">
      <c r="A1762">
        <v>1</v>
      </c>
      <c r="B1762" t="s">
        <v>1072</v>
      </c>
      <c r="C1762" t="s">
        <v>1072</v>
      </c>
      <c r="D1762" t="s">
        <v>1111</v>
      </c>
      <c r="E1762" t="s">
        <v>1114</v>
      </c>
      <c r="F1762" s="76" t="s">
        <v>1151</v>
      </c>
      <c r="G1762" t="s">
        <v>1255</v>
      </c>
      <c r="H1762">
        <v>2019</v>
      </c>
      <c r="I1762">
        <v>0.03</v>
      </c>
      <c r="J1762" t="s">
        <v>1148</v>
      </c>
      <c r="K1762" s="2"/>
      <c r="L1762" s="60"/>
    </row>
    <row r="1763" spans="1:12" ht="28.5">
      <c r="A1763">
        <v>1</v>
      </c>
      <c r="B1763" t="s">
        <v>1072</v>
      </c>
      <c r="C1763" t="s">
        <v>1072</v>
      </c>
      <c r="D1763" t="s">
        <v>1111</v>
      </c>
      <c r="E1763" t="s">
        <v>1114</v>
      </c>
      <c r="F1763" s="76" t="s">
        <v>1151</v>
      </c>
      <c r="G1763" t="s">
        <v>1255</v>
      </c>
      <c r="H1763">
        <v>2020</v>
      </c>
      <c r="I1763">
        <v>0.02</v>
      </c>
      <c r="J1763" t="s">
        <v>1148</v>
      </c>
      <c r="K1763" s="2"/>
      <c r="L1763" s="60"/>
    </row>
    <row r="1764" spans="1:12" ht="28.5">
      <c r="A1764">
        <v>1</v>
      </c>
      <c r="B1764" t="s">
        <v>1072</v>
      </c>
      <c r="C1764" t="s">
        <v>1072</v>
      </c>
      <c r="D1764" t="s">
        <v>1111</v>
      </c>
      <c r="E1764" t="s">
        <v>1114</v>
      </c>
      <c r="F1764" s="76" t="s">
        <v>1151</v>
      </c>
      <c r="G1764" t="s">
        <v>1255</v>
      </c>
      <c r="H1764">
        <v>2021</v>
      </c>
      <c r="I1764">
        <v>0.04</v>
      </c>
      <c r="J1764" t="s">
        <v>1148</v>
      </c>
      <c r="K1764" s="2"/>
      <c r="L1764" s="60"/>
    </row>
    <row r="1765" spans="1:12" ht="28.5">
      <c r="A1765">
        <v>1</v>
      </c>
      <c r="B1765" t="s">
        <v>1072</v>
      </c>
      <c r="C1765" t="s">
        <v>1072</v>
      </c>
      <c r="D1765" t="s">
        <v>1112</v>
      </c>
      <c r="E1765" t="s">
        <v>1114</v>
      </c>
      <c r="F1765" s="76" t="s">
        <v>1151</v>
      </c>
      <c r="G1765" t="s">
        <v>1252</v>
      </c>
      <c r="H1765">
        <v>2018</v>
      </c>
      <c r="I1765">
        <v>0.04</v>
      </c>
      <c r="J1765" t="s">
        <v>1148</v>
      </c>
      <c r="K1765" s="2"/>
      <c r="L1765" s="60"/>
    </row>
    <row r="1766" spans="1:12" ht="28.5">
      <c r="A1766">
        <v>1</v>
      </c>
      <c r="B1766" t="s">
        <v>1072</v>
      </c>
      <c r="C1766" t="s">
        <v>1072</v>
      </c>
      <c r="D1766" t="s">
        <v>1112</v>
      </c>
      <c r="E1766" t="s">
        <v>1114</v>
      </c>
      <c r="F1766" s="76" t="s">
        <v>1151</v>
      </c>
      <c r="G1766" t="s">
        <v>1252</v>
      </c>
      <c r="H1766">
        <v>2019</v>
      </c>
      <c r="I1766">
        <v>0.04</v>
      </c>
      <c r="J1766" t="s">
        <v>1148</v>
      </c>
      <c r="K1766" s="2"/>
      <c r="L1766" s="60"/>
    </row>
    <row r="1767" spans="1:12" ht="28.5">
      <c r="A1767">
        <v>1</v>
      </c>
      <c r="B1767" t="s">
        <v>1072</v>
      </c>
      <c r="C1767" t="s">
        <v>1072</v>
      </c>
      <c r="D1767" t="s">
        <v>1112</v>
      </c>
      <c r="E1767" t="s">
        <v>1114</v>
      </c>
      <c r="F1767" s="76" t="s">
        <v>1151</v>
      </c>
      <c r="G1767" t="s">
        <v>1252</v>
      </c>
      <c r="H1767">
        <v>2020</v>
      </c>
      <c r="I1767">
        <v>0.03</v>
      </c>
      <c r="J1767" t="s">
        <v>1148</v>
      </c>
      <c r="K1767" s="2"/>
      <c r="L1767" s="60"/>
    </row>
    <row r="1768" spans="1:12" ht="28.5">
      <c r="A1768">
        <v>1</v>
      </c>
      <c r="B1768" t="s">
        <v>1072</v>
      </c>
      <c r="C1768" t="s">
        <v>1072</v>
      </c>
      <c r="D1768" t="s">
        <v>1112</v>
      </c>
      <c r="E1768" t="s">
        <v>1114</v>
      </c>
      <c r="F1768" s="76" t="s">
        <v>1151</v>
      </c>
      <c r="G1768" t="s">
        <v>1252</v>
      </c>
      <c r="H1768">
        <v>2021</v>
      </c>
      <c r="I1768">
        <v>0.02</v>
      </c>
      <c r="J1768" t="s">
        <v>1148</v>
      </c>
      <c r="K1768" s="2"/>
      <c r="L1768" s="60"/>
    </row>
    <row r="1769" spans="1:12" ht="28.5">
      <c r="A1769">
        <v>1</v>
      </c>
      <c r="B1769" t="s">
        <v>1072</v>
      </c>
      <c r="C1769" t="s">
        <v>1072</v>
      </c>
      <c r="D1769" t="s">
        <v>1113</v>
      </c>
      <c r="E1769" t="s">
        <v>1114</v>
      </c>
      <c r="F1769" s="76" t="s">
        <v>1151</v>
      </c>
      <c r="G1769" t="s">
        <v>1098</v>
      </c>
      <c r="H1769">
        <v>2018</v>
      </c>
      <c r="I1769">
        <v>0.02</v>
      </c>
      <c r="J1769" t="s">
        <v>1148</v>
      </c>
      <c r="K1769" s="2"/>
      <c r="L1769" s="60"/>
    </row>
    <row r="1770" spans="1:12" ht="28.5">
      <c r="A1770">
        <v>1</v>
      </c>
      <c r="B1770" t="s">
        <v>1072</v>
      </c>
      <c r="C1770" t="s">
        <v>1072</v>
      </c>
      <c r="D1770" t="s">
        <v>1113</v>
      </c>
      <c r="E1770" t="s">
        <v>1114</v>
      </c>
      <c r="F1770" s="76" t="s">
        <v>1151</v>
      </c>
      <c r="G1770" t="s">
        <v>1098</v>
      </c>
      <c r="H1770">
        <v>2019</v>
      </c>
      <c r="I1770">
        <v>0.03</v>
      </c>
      <c r="J1770" t="s">
        <v>1148</v>
      </c>
      <c r="K1770" s="2"/>
      <c r="L1770" s="60"/>
    </row>
    <row r="1771" spans="1:12" ht="28.5">
      <c r="A1771">
        <v>1</v>
      </c>
      <c r="B1771" t="s">
        <v>1072</v>
      </c>
      <c r="C1771" t="s">
        <v>1072</v>
      </c>
      <c r="D1771" t="s">
        <v>1113</v>
      </c>
      <c r="E1771" t="s">
        <v>1114</v>
      </c>
      <c r="F1771" s="76" t="s">
        <v>1151</v>
      </c>
      <c r="G1771" t="s">
        <v>1098</v>
      </c>
      <c r="H1771">
        <v>2020</v>
      </c>
      <c r="I1771">
        <v>0.02</v>
      </c>
      <c r="J1771" t="s">
        <v>1148</v>
      </c>
      <c r="K1771" s="2"/>
      <c r="L1771" s="60"/>
    </row>
    <row r="1772" spans="1:12" ht="28.5">
      <c r="A1772">
        <v>1</v>
      </c>
      <c r="B1772" t="s">
        <v>1072</v>
      </c>
      <c r="C1772" t="s">
        <v>1072</v>
      </c>
      <c r="D1772" t="s">
        <v>1113</v>
      </c>
      <c r="E1772" t="s">
        <v>1114</v>
      </c>
      <c r="F1772" s="76" t="s">
        <v>1151</v>
      </c>
      <c r="G1772" t="s">
        <v>1098</v>
      </c>
      <c r="H1772">
        <v>2021</v>
      </c>
      <c r="I1772">
        <v>0.01</v>
      </c>
      <c r="J1772" t="s">
        <v>1148</v>
      </c>
      <c r="K1772" s="2"/>
      <c r="L1772" s="60"/>
    </row>
    <row r="1773" spans="1:12" ht="28.5">
      <c r="A1773">
        <v>1</v>
      </c>
      <c r="B1773" t="s">
        <v>1072</v>
      </c>
      <c r="C1773" t="s">
        <v>1072</v>
      </c>
      <c r="D1773" t="s">
        <v>1267</v>
      </c>
      <c r="E1773" t="s">
        <v>1114</v>
      </c>
      <c r="F1773" s="76" t="s">
        <v>1151</v>
      </c>
      <c r="G1773" t="s">
        <v>1097</v>
      </c>
      <c r="H1773">
        <v>2018</v>
      </c>
      <c r="I1773">
        <v>0.96</v>
      </c>
      <c r="J1773" t="s">
        <v>1148</v>
      </c>
      <c r="K1773" s="2"/>
      <c r="L1773" s="60"/>
    </row>
    <row r="1774" spans="1:12">
      <c r="A1774">
        <v>1</v>
      </c>
      <c r="B1774" t="s">
        <v>1072</v>
      </c>
      <c r="C1774" t="s">
        <v>1072</v>
      </c>
      <c r="D1774" t="s">
        <v>1251</v>
      </c>
      <c r="E1774" t="s">
        <v>1114</v>
      </c>
      <c r="F1774" t="s">
        <v>1142</v>
      </c>
      <c r="G1774" t="s">
        <v>1097</v>
      </c>
      <c r="H1774">
        <v>2018</v>
      </c>
      <c r="I1774">
        <v>1374423</v>
      </c>
      <c r="J1774" t="s">
        <v>1145</v>
      </c>
      <c r="K1774" s="2"/>
      <c r="L1774" s="60"/>
    </row>
    <row r="1775" spans="1:12">
      <c r="A1775">
        <v>1</v>
      </c>
      <c r="B1775" t="s">
        <v>1072</v>
      </c>
      <c r="C1775" t="s">
        <v>1072</v>
      </c>
      <c r="D1775" t="s">
        <v>1104</v>
      </c>
      <c r="E1775" t="s">
        <v>1114</v>
      </c>
      <c r="F1775" t="s">
        <v>1142</v>
      </c>
      <c r="G1775" t="s">
        <v>1097</v>
      </c>
      <c r="H1775">
        <v>2018</v>
      </c>
      <c r="I1775">
        <v>0.92</v>
      </c>
      <c r="J1775" t="s">
        <v>1148</v>
      </c>
      <c r="K1775" s="2"/>
      <c r="L1775" s="60"/>
    </row>
    <row r="1776" spans="1:12" ht="28.5">
      <c r="A1776">
        <v>1</v>
      </c>
      <c r="B1776" t="s">
        <v>1072</v>
      </c>
      <c r="C1776" t="s">
        <v>1072</v>
      </c>
      <c r="D1776" t="s">
        <v>1267</v>
      </c>
      <c r="E1776" t="s">
        <v>1114</v>
      </c>
      <c r="F1776" s="76" t="s">
        <v>1151</v>
      </c>
      <c r="G1776" t="s">
        <v>1097</v>
      </c>
      <c r="H1776">
        <v>2019</v>
      </c>
      <c r="I1776">
        <v>0.94</v>
      </c>
      <c r="J1776" t="s">
        <v>1148</v>
      </c>
      <c r="K1776" s="2"/>
      <c r="L1776" s="60"/>
    </row>
    <row r="1777" spans="1:12">
      <c r="A1777">
        <v>1</v>
      </c>
      <c r="B1777" t="s">
        <v>1072</v>
      </c>
      <c r="C1777" t="s">
        <v>1072</v>
      </c>
      <c r="D1777" t="s">
        <v>1251</v>
      </c>
      <c r="E1777" t="s">
        <v>1114</v>
      </c>
      <c r="F1777" t="s">
        <v>1142</v>
      </c>
      <c r="G1777" t="s">
        <v>1097</v>
      </c>
      <c r="H1777">
        <v>2019</v>
      </c>
      <c r="I1777">
        <v>1494936</v>
      </c>
      <c r="J1777" t="s">
        <v>1145</v>
      </c>
      <c r="K1777" s="2"/>
      <c r="L1777" s="60"/>
    </row>
    <row r="1778" spans="1:12">
      <c r="A1778">
        <v>1</v>
      </c>
      <c r="B1778" t="s">
        <v>1072</v>
      </c>
      <c r="C1778" t="s">
        <v>1072</v>
      </c>
      <c r="D1778" t="s">
        <v>1104</v>
      </c>
      <c r="E1778" t="s">
        <v>1114</v>
      </c>
      <c r="F1778" t="s">
        <v>1142</v>
      </c>
      <c r="G1778" t="s">
        <v>1097</v>
      </c>
      <c r="H1778">
        <v>2019</v>
      </c>
      <c r="I1778">
        <v>0.89</v>
      </c>
      <c r="J1778" t="s">
        <v>1148</v>
      </c>
      <c r="K1778" s="2"/>
      <c r="L1778" s="60"/>
    </row>
    <row r="1779" spans="1:12" ht="28.5">
      <c r="A1779">
        <v>1</v>
      </c>
      <c r="B1779" t="s">
        <v>1072</v>
      </c>
      <c r="C1779" t="s">
        <v>1072</v>
      </c>
      <c r="D1779" t="s">
        <v>1267</v>
      </c>
      <c r="E1779" t="s">
        <v>1114</v>
      </c>
      <c r="F1779" s="76" t="s">
        <v>1151</v>
      </c>
      <c r="G1779" t="s">
        <v>1097</v>
      </c>
      <c r="H1779">
        <v>2020</v>
      </c>
      <c r="I1779">
        <v>0.92</v>
      </c>
      <c r="J1779" t="s">
        <v>1148</v>
      </c>
      <c r="K1779" s="2"/>
      <c r="L1779" s="60"/>
    </row>
    <row r="1780" spans="1:12" ht="28.5">
      <c r="A1780">
        <v>1</v>
      </c>
      <c r="B1780" t="s">
        <v>1072</v>
      </c>
      <c r="C1780" t="s">
        <v>1072</v>
      </c>
      <c r="D1780" t="s">
        <v>1267</v>
      </c>
      <c r="E1780" t="s">
        <v>1114</v>
      </c>
      <c r="F1780" s="76" t="s">
        <v>1151</v>
      </c>
      <c r="G1780" t="s">
        <v>1097</v>
      </c>
      <c r="H1780">
        <v>2021</v>
      </c>
      <c r="I1780">
        <v>0.87</v>
      </c>
      <c r="J1780" t="s">
        <v>1148</v>
      </c>
      <c r="K1780" s="2"/>
      <c r="L1780" s="60"/>
    </row>
    <row r="1781" spans="1:12">
      <c r="A1781">
        <v>1</v>
      </c>
      <c r="B1781" t="s">
        <v>1072</v>
      </c>
      <c r="C1781" t="s">
        <v>1072</v>
      </c>
      <c r="D1781" t="s">
        <v>1251</v>
      </c>
      <c r="E1781" t="s">
        <v>1114</v>
      </c>
      <c r="F1781" t="s">
        <v>1142</v>
      </c>
      <c r="G1781" t="s">
        <v>1097</v>
      </c>
      <c r="H1781">
        <v>2020</v>
      </c>
      <c r="I1781">
        <v>1596431</v>
      </c>
      <c r="J1781" t="s">
        <v>1145</v>
      </c>
      <c r="K1781" s="2"/>
      <c r="L1781" s="60"/>
    </row>
    <row r="1782" spans="1:12">
      <c r="A1782">
        <v>1</v>
      </c>
      <c r="B1782" t="s">
        <v>1072</v>
      </c>
      <c r="C1782" t="s">
        <v>1072</v>
      </c>
      <c r="D1782" t="s">
        <v>1251</v>
      </c>
      <c r="E1782" t="s">
        <v>1114</v>
      </c>
      <c r="F1782" t="s">
        <v>1142</v>
      </c>
      <c r="G1782" t="s">
        <v>1097</v>
      </c>
      <c r="H1782">
        <v>2021</v>
      </c>
      <c r="I1782">
        <v>1786320</v>
      </c>
      <c r="J1782" t="s">
        <v>1145</v>
      </c>
      <c r="K1782" s="2"/>
      <c r="L1782" s="60"/>
    </row>
    <row r="1783" spans="1:12">
      <c r="A1783">
        <v>1</v>
      </c>
      <c r="B1783" t="s">
        <v>1072</v>
      </c>
      <c r="C1783" t="s">
        <v>1072</v>
      </c>
      <c r="D1783" t="s">
        <v>1104</v>
      </c>
      <c r="E1783" t="s">
        <v>1114</v>
      </c>
      <c r="F1783" t="s">
        <v>1142</v>
      </c>
      <c r="G1783" t="s">
        <v>1097</v>
      </c>
      <c r="H1783">
        <v>2020</v>
      </c>
      <c r="I1783">
        <v>0.75</v>
      </c>
      <c r="J1783" t="s">
        <v>1148</v>
      </c>
      <c r="K1783" s="2"/>
      <c r="L1783" s="60"/>
    </row>
    <row r="1784" spans="1:12">
      <c r="A1784">
        <v>1</v>
      </c>
      <c r="B1784" t="s">
        <v>1072</v>
      </c>
      <c r="C1784" t="s">
        <v>1072</v>
      </c>
      <c r="D1784" t="s">
        <v>1104</v>
      </c>
      <c r="E1784" t="s">
        <v>1114</v>
      </c>
      <c r="F1784" t="s">
        <v>1142</v>
      </c>
      <c r="G1784" t="s">
        <v>1097</v>
      </c>
      <c r="H1784">
        <v>2021</v>
      </c>
      <c r="I1784">
        <v>0.86</v>
      </c>
      <c r="J1784" t="s">
        <v>1148</v>
      </c>
      <c r="K1784" s="2"/>
      <c r="L1784" s="60"/>
    </row>
    <row r="1785" spans="1:12" ht="28.5">
      <c r="A1785">
        <v>1</v>
      </c>
      <c r="B1785" t="s">
        <v>1072</v>
      </c>
      <c r="C1785" t="s">
        <v>1072</v>
      </c>
      <c r="D1785" t="s">
        <v>1106</v>
      </c>
      <c r="E1785" t="s">
        <v>1114</v>
      </c>
      <c r="F1785" s="76" t="s">
        <v>1151</v>
      </c>
      <c r="G1785" t="s">
        <v>1255</v>
      </c>
      <c r="H1785">
        <v>2018</v>
      </c>
      <c r="I1785">
        <v>0.02</v>
      </c>
      <c r="J1785" t="s">
        <v>1148</v>
      </c>
      <c r="K1785" s="2"/>
      <c r="L1785" s="60"/>
    </row>
    <row r="1786" spans="1:12" ht="28.5">
      <c r="A1786">
        <v>1</v>
      </c>
      <c r="B1786" t="s">
        <v>1072</v>
      </c>
      <c r="C1786" t="s">
        <v>1072</v>
      </c>
      <c r="D1786" t="s">
        <v>1106</v>
      </c>
      <c r="E1786" t="s">
        <v>1114</v>
      </c>
      <c r="F1786" s="76" t="s">
        <v>1151</v>
      </c>
      <c r="G1786" t="s">
        <v>1255</v>
      </c>
      <c r="H1786">
        <v>2019</v>
      </c>
      <c r="I1786">
        <v>0.02</v>
      </c>
      <c r="J1786" t="s">
        <v>1148</v>
      </c>
      <c r="K1786" s="2"/>
      <c r="L1786" s="60"/>
    </row>
    <row r="1787" spans="1:12" ht="28.5">
      <c r="A1787">
        <v>1</v>
      </c>
      <c r="B1787" t="s">
        <v>1072</v>
      </c>
      <c r="C1787" t="s">
        <v>1072</v>
      </c>
      <c r="D1787" t="s">
        <v>1106</v>
      </c>
      <c r="E1787" t="s">
        <v>1114</v>
      </c>
      <c r="F1787" s="76" t="s">
        <v>1151</v>
      </c>
      <c r="G1787" t="s">
        <v>1255</v>
      </c>
      <c r="H1787">
        <v>2020</v>
      </c>
      <c r="I1787">
        <v>0.05</v>
      </c>
      <c r="J1787" t="s">
        <v>1148</v>
      </c>
      <c r="K1787" s="2"/>
      <c r="L1787" s="60"/>
    </row>
    <row r="1788" spans="1:12" ht="28.5">
      <c r="A1788">
        <v>1</v>
      </c>
      <c r="B1788" t="s">
        <v>1072</v>
      </c>
      <c r="C1788" t="s">
        <v>1072</v>
      </c>
      <c r="D1788" t="s">
        <v>1107</v>
      </c>
      <c r="E1788" t="s">
        <v>1114</v>
      </c>
      <c r="F1788" s="76" t="s">
        <v>1151</v>
      </c>
      <c r="G1788" t="s">
        <v>1252</v>
      </c>
      <c r="H1788">
        <v>2018</v>
      </c>
      <c r="I1788">
        <v>0.03</v>
      </c>
      <c r="J1788" t="s">
        <v>1148</v>
      </c>
      <c r="K1788" s="2"/>
      <c r="L1788" s="60"/>
    </row>
    <row r="1789" spans="1:12" ht="28.5">
      <c r="A1789">
        <v>1</v>
      </c>
      <c r="B1789" t="s">
        <v>1072</v>
      </c>
      <c r="C1789" t="s">
        <v>1072</v>
      </c>
      <c r="D1789" t="s">
        <v>1107</v>
      </c>
      <c r="E1789" t="s">
        <v>1114</v>
      </c>
      <c r="F1789" s="76" t="s">
        <v>1151</v>
      </c>
      <c r="G1789" t="s">
        <v>1252</v>
      </c>
      <c r="H1789">
        <v>2019</v>
      </c>
      <c r="I1789">
        <v>0.03</v>
      </c>
      <c r="J1789" t="s">
        <v>1148</v>
      </c>
      <c r="K1789" s="2"/>
      <c r="L1789" s="60"/>
    </row>
    <row r="1790" spans="1:12" ht="28.5">
      <c r="A1790">
        <v>1</v>
      </c>
      <c r="B1790" t="s">
        <v>1072</v>
      </c>
      <c r="C1790" t="s">
        <v>1072</v>
      </c>
      <c r="D1790" t="s">
        <v>1107</v>
      </c>
      <c r="E1790" t="s">
        <v>1114</v>
      </c>
      <c r="F1790" s="76" t="s">
        <v>1151</v>
      </c>
      <c r="G1790" t="s">
        <v>1252</v>
      </c>
      <c r="H1790">
        <v>2020</v>
      </c>
      <c r="I1790">
        <v>0.08</v>
      </c>
      <c r="J1790" t="s">
        <v>1148</v>
      </c>
      <c r="K1790" s="2"/>
      <c r="L1790" s="60"/>
    </row>
    <row r="1791" spans="1:12" ht="28.5">
      <c r="A1791">
        <v>1</v>
      </c>
      <c r="B1791" t="s">
        <v>1072</v>
      </c>
      <c r="C1791" t="s">
        <v>1072</v>
      </c>
      <c r="D1791" t="s">
        <v>1253</v>
      </c>
      <c r="E1791" t="s">
        <v>1114</v>
      </c>
      <c r="F1791" s="76" t="s">
        <v>1151</v>
      </c>
      <c r="G1791" t="s">
        <v>1098</v>
      </c>
      <c r="H1791">
        <v>2018</v>
      </c>
      <c r="I1791">
        <v>0.01</v>
      </c>
      <c r="J1791" t="s">
        <v>1148</v>
      </c>
      <c r="K1791" s="2"/>
      <c r="L1791" s="60"/>
    </row>
    <row r="1792" spans="1:12" ht="28.5">
      <c r="A1792">
        <v>1</v>
      </c>
      <c r="B1792" t="s">
        <v>1072</v>
      </c>
      <c r="C1792" t="s">
        <v>1072</v>
      </c>
      <c r="D1792" t="s">
        <v>1253</v>
      </c>
      <c r="E1792" t="s">
        <v>1114</v>
      </c>
      <c r="F1792" s="76" t="s">
        <v>1151</v>
      </c>
      <c r="G1792" t="s">
        <v>1098</v>
      </c>
      <c r="H1792">
        <v>2019</v>
      </c>
      <c r="I1792">
        <v>0.01</v>
      </c>
      <c r="J1792" t="s">
        <v>1148</v>
      </c>
      <c r="K1792" s="2"/>
      <c r="L1792" s="60"/>
    </row>
    <row r="1793" spans="1:12" ht="28.5">
      <c r="A1793">
        <v>1</v>
      </c>
      <c r="B1793" t="s">
        <v>1072</v>
      </c>
      <c r="C1793" t="s">
        <v>1072</v>
      </c>
      <c r="D1793" t="s">
        <v>1253</v>
      </c>
      <c r="E1793" t="s">
        <v>1114</v>
      </c>
      <c r="F1793" s="76" t="s">
        <v>1151</v>
      </c>
      <c r="G1793" t="s">
        <v>1098</v>
      </c>
      <c r="H1793">
        <v>2020</v>
      </c>
      <c r="I1793">
        <v>0.03</v>
      </c>
      <c r="J1793" t="s">
        <v>1148</v>
      </c>
      <c r="K1793" s="2"/>
      <c r="L1793" s="60"/>
    </row>
    <row r="1794" spans="1:12" ht="28.5">
      <c r="A1794">
        <v>1</v>
      </c>
      <c r="B1794" t="s">
        <v>1072</v>
      </c>
      <c r="C1794" t="s">
        <v>1072</v>
      </c>
      <c r="D1794" t="s">
        <v>1106</v>
      </c>
      <c r="E1794" t="s">
        <v>1114</v>
      </c>
      <c r="F1794" s="76" t="s">
        <v>1151</v>
      </c>
      <c r="G1794" t="s">
        <v>1255</v>
      </c>
      <c r="H1794">
        <v>2021</v>
      </c>
      <c r="I1794">
        <v>0.04</v>
      </c>
      <c r="J1794" t="s">
        <v>1148</v>
      </c>
      <c r="K1794" s="2"/>
      <c r="L1794" s="60"/>
    </row>
    <row r="1795" spans="1:12" ht="28.5">
      <c r="A1795">
        <v>1</v>
      </c>
      <c r="B1795" t="s">
        <v>1072</v>
      </c>
      <c r="C1795" t="s">
        <v>1072</v>
      </c>
      <c r="D1795" t="s">
        <v>1107</v>
      </c>
      <c r="E1795" t="s">
        <v>1114</v>
      </c>
      <c r="F1795" s="76" t="s">
        <v>1151</v>
      </c>
      <c r="G1795" t="s">
        <v>1252</v>
      </c>
      <c r="H1795">
        <v>2021</v>
      </c>
      <c r="I1795">
        <v>7.0000000000000007E-2</v>
      </c>
      <c r="J1795" t="s">
        <v>1148</v>
      </c>
      <c r="K1795" s="2"/>
      <c r="L1795" s="60"/>
    </row>
    <row r="1796" spans="1:12" ht="28.5">
      <c r="A1796">
        <v>1</v>
      </c>
      <c r="B1796" t="s">
        <v>1072</v>
      </c>
      <c r="C1796" t="s">
        <v>1072</v>
      </c>
      <c r="D1796" t="s">
        <v>1253</v>
      </c>
      <c r="E1796" t="s">
        <v>1114</v>
      </c>
      <c r="F1796" s="76" t="s">
        <v>1151</v>
      </c>
      <c r="G1796" t="s">
        <v>1098</v>
      </c>
      <c r="H1796">
        <v>2021</v>
      </c>
      <c r="I1796">
        <v>0.03</v>
      </c>
      <c r="J1796" t="s">
        <v>1148</v>
      </c>
      <c r="K1796" s="2"/>
      <c r="L1796" s="60"/>
    </row>
    <row r="1797" spans="1:12" ht="28.5">
      <c r="A1797">
        <v>1</v>
      </c>
      <c r="B1797" t="s">
        <v>1072</v>
      </c>
      <c r="C1797" t="s">
        <v>1072</v>
      </c>
      <c r="D1797" t="s">
        <v>1108</v>
      </c>
      <c r="E1797" t="s">
        <v>1114</v>
      </c>
      <c r="F1797" s="76" t="s">
        <v>1151</v>
      </c>
      <c r="G1797" t="s">
        <v>1255</v>
      </c>
      <c r="H1797">
        <v>2018</v>
      </c>
      <c r="I1797">
        <v>1.1200000000000001</v>
      </c>
      <c r="J1797" t="s">
        <v>1148</v>
      </c>
      <c r="K1797" s="2"/>
      <c r="L1797" s="60"/>
    </row>
    <row r="1798" spans="1:12" ht="28.5">
      <c r="A1798">
        <v>1</v>
      </c>
      <c r="B1798" t="s">
        <v>1072</v>
      </c>
      <c r="C1798" t="s">
        <v>1072</v>
      </c>
      <c r="D1798" t="s">
        <v>1108</v>
      </c>
      <c r="E1798" t="s">
        <v>1114</v>
      </c>
      <c r="F1798" s="76" t="s">
        <v>1151</v>
      </c>
      <c r="G1798" t="s">
        <v>1255</v>
      </c>
      <c r="H1798">
        <v>2019</v>
      </c>
      <c r="I1798">
        <v>1.0900000000000001</v>
      </c>
      <c r="J1798" t="s">
        <v>1148</v>
      </c>
      <c r="K1798" s="2"/>
      <c r="L1798" s="60"/>
    </row>
    <row r="1799" spans="1:12" ht="28.5">
      <c r="A1799">
        <v>1</v>
      </c>
      <c r="B1799" t="s">
        <v>1072</v>
      </c>
      <c r="C1799" t="s">
        <v>1072</v>
      </c>
      <c r="D1799" t="s">
        <v>1108</v>
      </c>
      <c r="E1799" t="s">
        <v>1114</v>
      </c>
      <c r="F1799" s="76" t="s">
        <v>1151</v>
      </c>
      <c r="G1799" t="s">
        <v>1255</v>
      </c>
      <c r="H1799">
        <v>2020</v>
      </c>
      <c r="I1799">
        <v>1.06</v>
      </c>
      <c r="J1799" t="s">
        <v>1148</v>
      </c>
      <c r="K1799" s="2"/>
      <c r="L1799" s="60"/>
    </row>
    <row r="1800" spans="1:12" ht="28.5">
      <c r="A1800">
        <v>1</v>
      </c>
      <c r="B1800" t="s">
        <v>1072</v>
      </c>
      <c r="C1800" t="s">
        <v>1072</v>
      </c>
      <c r="D1800" t="s">
        <v>1109</v>
      </c>
      <c r="E1800" t="s">
        <v>1114</v>
      </c>
      <c r="F1800" s="76" t="s">
        <v>1151</v>
      </c>
      <c r="G1800" t="s">
        <v>1252</v>
      </c>
      <c r="H1800">
        <v>2018</v>
      </c>
      <c r="I1800">
        <v>1.0900000000000001</v>
      </c>
      <c r="J1800" t="s">
        <v>1148</v>
      </c>
      <c r="K1800" s="2"/>
      <c r="L1800" s="60"/>
    </row>
    <row r="1801" spans="1:12" ht="28.5">
      <c r="A1801">
        <v>1</v>
      </c>
      <c r="B1801" t="s">
        <v>1072</v>
      </c>
      <c r="C1801" t="s">
        <v>1072</v>
      </c>
      <c r="D1801" t="s">
        <v>1109</v>
      </c>
      <c r="E1801" t="s">
        <v>1114</v>
      </c>
      <c r="F1801" s="76" t="s">
        <v>1151</v>
      </c>
      <c r="G1801" t="s">
        <v>1252</v>
      </c>
      <c r="H1801">
        <v>2019</v>
      </c>
      <c r="I1801">
        <v>1.1100000000000001</v>
      </c>
      <c r="J1801" t="s">
        <v>1148</v>
      </c>
      <c r="K1801" s="2"/>
      <c r="L1801" s="60"/>
    </row>
    <row r="1802" spans="1:12" ht="28.5">
      <c r="A1802">
        <v>1</v>
      </c>
      <c r="B1802" t="s">
        <v>1072</v>
      </c>
      <c r="C1802" t="s">
        <v>1072</v>
      </c>
      <c r="D1802" t="s">
        <v>1109</v>
      </c>
      <c r="E1802" t="s">
        <v>1114</v>
      </c>
      <c r="F1802" s="76" t="s">
        <v>1151</v>
      </c>
      <c r="G1802" t="s">
        <v>1252</v>
      </c>
      <c r="H1802">
        <v>2020</v>
      </c>
      <c r="I1802">
        <v>1.0900000000000001</v>
      </c>
      <c r="J1802" t="s">
        <v>1148</v>
      </c>
      <c r="K1802" s="2"/>
      <c r="L1802" s="60"/>
    </row>
    <row r="1803" spans="1:12" ht="28.5">
      <c r="A1803">
        <v>1</v>
      </c>
      <c r="B1803" t="s">
        <v>1072</v>
      </c>
      <c r="C1803" t="s">
        <v>1072</v>
      </c>
      <c r="D1803" t="s">
        <v>1110</v>
      </c>
      <c r="E1803" t="s">
        <v>1114</v>
      </c>
      <c r="F1803" s="76" t="s">
        <v>1151</v>
      </c>
      <c r="G1803" t="s">
        <v>1098</v>
      </c>
      <c r="H1803">
        <v>2018</v>
      </c>
      <c r="I1803">
        <v>0.84</v>
      </c>
      <c r="J1803" t="s">
        <v>1148</v>
      </c>
      <c r="K1803" s="2"/>
      <c r="L1803" s="60"/>
    </row>
    <row r="1804" spans="1:12" ht="28.5">
      <c r="A1804">
        <v>1</v>
      </c>
      <c r="B1804" t="s">
        <v>1072</v>
      </c>
      <c r="C1804" t="s">
        <v>1072</v>
      </c>
      <c r="D1804" t="s">
        <v>1110</v>
      </c>
      <c r="E1804" t="s">
        <v>1114</v>
      </c>
      <c r="F1804" s="76" t="s">
        <v>1151</v>
      </c>
      <c r="G1804" t="s">
        <v>1098</v>
      </c>
      <c r="H1804">
        <v>2019</v>
      </c>
      <c r="I1804">
        <v>0.86</v>
      </c>
      <c r="J1804" t="s">
        <v>1148</v>
      </c>
      <c r="K1804" s="2"/>
      <c r="L1804" s="60"/>
    </row>
    <row r="1805" spans="1:12" ht="28.5">
      <c r="A1805">
        <v>1</v>
      </c>
      <c r="B1805" t="s">
        <v>1072</v>
      </c>
      <c r="C1805" t="s">
        <v>1072</v>
      </c>
      <c r="D1805" t="s">
        <v>1110</v>
      </c>
      <c r="E1805" t="s">
        <v>1114</v>
      </c>
      <c r="F1805" s="76" t="s">
        <v>1151</v>
      </c>
      <c r="G1805" t="s">
        <v>1098</v>
      </c>
      <c r="H1805">
        <v>2020</v>
      </c>
      <c r="I1805">
        <v>0.86</v>
      </c>
      <c r="J1805" t="s">
        <v>1148</v>
      </c>
      <c r="K1805" s="2"/>
      <c r="L1805" s="60"/>
    </row>
    <row r="1806" spans="1:12" ht="28.5">
      <c r="A1806">
        <v>1</v>
      </c>
      <c r="B1806" t="s">
        <v>1072</v>
      </c>
      <c r="C1806" t="s">
        <v>1072</v>
      </c>
      <c r="D1806" t="s">
        <v>1108</v>
      </c>
      <c r="E1806" t="s">
        <v>1114</v>
      </c>
      <c r="F1806" s="76" t="s">
        <v>1151</v>
      </c>
      <c r="G1806" t="s">
        <v>1255</v>
      </c>
      <c r="H1806">
        <v>2021</v>
      </c>
      <c r="I1806">
        <v>1.08</v>
      </c>
      <c r="J1806" t="s">
        <v>1148</v>
      </c>
      <c r="K1806" s="2"/>
      <c r="L1806" s="60"/>
    </row>
    <row r="1807" spans="1:12" ht="28.5">
      <c r="A1807">
        <v>1</v>
      </c>
      <c r="B1807" t="s">
        <v>1072</v>
      </c>
      <c r="C1807" t="s">
        <v>1072</v>
      </c>
      <c r="D1807" t="s">
        <v>1109</v>
      </c>
      <c r="E1807" t="s">
        <v>1114</v>
      </c>
      <c r="F1807" s="76" t="s">
        <v>1151</v>
      </c>
      <c r="G1807" t="s">
        <v>1252</v>
      </c>
      <c r="H1807">
        <v>2021</v>
      </c>
      <c r="I1807">
        <v>1.0900000000000001</v>
      </c>
      <c r="J1807" t="s">
        <v>1148</v>
      </c>
      <c r="K1807" s="2"/>
      <c r="L1807" s="60"/>
    </row>
    <row r="1808" spans="1:12" ht="28.5">
      <c r="A1808">
        <v>1</v>
      </c>
      <c r="B1808" t="s">
        <v>1072</v>
      </c>
      <c r="C1808" t="s">
        <v>1072</v>
      </c>
      <c r="D1808" t="s">
        <v>1110</v>
      </c>
      <c r="E1808" t="s">
        <v>1114</v>
      </c>
      <c r="F1808" s="76" t="s">
        <v>1151</v>
      </c>
      <c r="G1808" t="s">
        <v>1098</v>
      </c>
      <c r="H1808">
        <v>2021</v>
      </c>
      <c r="I1808">
        <v>0.84</v>
      </c>
      <c r="J1808" t="s">
        <v>1148</v>
      </c>
      <c r="K1808" s="2"/>
      <c r="L1808" s="60"/>
    </row>
    <row r="1809" spans="1:12" ht="28.5">
      <c r="A1809">
        <v>1</v>
      </c>
      <c r="B1809" t="s">
        <v>1072</v>
      </c>
      <c r="C1809" t="s">
        <v>1072</v>
      </c>
      <c r="D1809" t="s">
        <v>1111</v>
      </c>
      <c r="E1809" t="s">
        <v>1114</v>
      </c>
      <c r="F1809" s="76" t="s">
        <v>1151</v>
      </c>
      <c r="G1809" t="s">
        <v>1255</v>
      </c>
      <c r="H1809">
        <v>2018</v>
      </c>
      <c r="I1809">
        <v>0.02</v>
      </c>
      <c r="J1809" t="s">
        <v>1148</v>
      </c>
      <c r="K1809" s="2"/>
      <c r="L1809" s="60"/>
    </row>
    <row r="1810" spans="1:12" ht="28.5">
      <c r="A1810">
        <v>1</v>
      </c>
      <c r="B1810" t="s">
        <v>1072</v>
      </c>
      <c r="C1810" t="s">
        <v>1072</v>
      </c>
      <c r="D1810" t="s">
        <v>1111</v>
      </c>
      <c r="E1810" t="s">
        <v>1114</v>
      </c>
      <c r="F1810" s="76" t="s">
        <v>1151</v>
      </c>
      <c r="G1810" t="s">
        <v>1255</v>
      </c>
      <c r="H1810">
        <v>2019</v>
      </c>
      <c r="I1810">
        <v>0.03</v>
      </c>
      <c r="J1810" t="s">
        <v>1148</v>
      </c>
      <c r="K1810" s="2"/>
      <c r="L1810" s="60"/>
    </row>
    <row r="1811" spans="1:12" ht="28.5">
      <c r="A1811">
        <v>1</v>
      </c>
      <c r="B1811" t="s">
        <v>1072</v>
      </c>
      <c r="C1811" t="s">
        <v>1072</v>
      </c>
      <c r="D1811" t="s">
        <v>1111</v>
      </c>
      <c r="E1811" t="s">
        <v>1114</v>
      </c>
      <c r="F1811" s="76" t="s">
        <v>1151</v>
      </c>
      <c r="G1811" t="s">
        <v>1255</v>
      </c>
      <c r="H1811">
        <v>2020</v>
      </c>
      <c r="I1811">
        <v>0.02</v>
      </c>
      <c r="J1811" t="s">
        <v>1148</v>
      </c>
      <c r="K1811" s="2"/>
      <c r="L1811" s="60"/>
    </row>
    <row r="1812" spans="1:12" ht="28.5">
      <c r="A1812">
        <v>1</v>
      </c>
      <c r="B1812" t="s">
        <v>1072</v>
      </c>
      <c r="C1812" t="s">
        <v>1072</v>
      </c>
      <c r="D1812" t="s">
        <v>1111</v>
      </c>
      <c r="E1812" t="s">
        <v>1114</v>
      </c>
      <c r="F1812" s="76" t="s">
        <v>1151</v>
      </c>
      <c r="G1812" t="s">
        <v>1255</v>
      </c>
      <c r="H1812">
        <v>2021</v>
      </c>
      <c r="I1812">
        <v>0.04</v>
      </c>
      <c r="J1812" t="s">
        <v>1148</v>
      </c>
      <c r="K1812" s="2"/>
      <c r="L1812" s="60"/>
    </row>
    <row r="1813" spans="1:12" ht="28.5">
      <c r="A1813">
        <v>1</v>
      </c>
      <c r="B1813" t="s">
        <v>1072</v>
      </c>
      <c r="C1813" t="s">
        <v>1072</v>
      </c>
      <c r="D1813" t="s">
        <v>1112</v>
      </c>
      <c r="E1813" t="s">
        <v>1114</v>
      </c>
      <c r="F1813" s="76" t="s">
        <v>1151</v>
      </c>
      <c r="G1813" t="s">
        <v>1252</v>
      </c>
      <c r="H1813">
        <v>2018</v>
      </c>
      <c r="I1813">
        <v>0.04</v>
      </c>
      <c r="J1813" t="s">
        <v>1148</v>
      </c>
      <c r="K1813" s="2"/>
      <c r="L1813" s="60"/>
    </row>
    <row r="1814" spans="1:12" ht="28.5">
      <c r="A1814">
        <v>1</v>
      </c>
      <c r="B1814" t="s">
        <v>1072</v>
      </c>
      <c r="C1814" t="s">
        <v>1072</v>
      </c>
      <c r="D1814" t="s">
        <v>1112</v>
      </c>
      <c r="E1814" t="s">
        <v>1114</v>
      </c>
      <c r="F1814" s="76" t="s">
        <v>1151</v>
      </c>
      <c r="G1814" t="s">
        <v>1252</v>
      </c>
      <c r="H1814">
        <v>2019</v>
      </c>
      <c r="I1814">
        <v>0.04</v>
      </c>
      <c r="J1814" t="s">
        <v>1148</v>
      </c>
      <c r="K1814" s="2"/>
      <c r="L1814" s="60"/>
    </row>
    <row r="1815" spans="1:12" ht="28.5">
      <c r="A1815">
        <v>1</v>
      </c>
      <c r="B1815" t="s">
        <v>1072</v>
      </c>
      <c r="C1815" t="s">
        <v>1072</v>
      </c>
      <c r="D1815" t="s">
        <v>1112</v>
      </c>
      <c r="E1815" t="s">
        <v>1114</v>
      </c>
      <c r="F1815" s="76" t="s">
        <v>1151</v>
      </c>
      <c r="G1815" t="s">
        <v>1252</v>
      </c>
      <c r="H1815">
        <v>2020</v>
      </c>
      <c r="I1815">
        <v>0.03</v>
      </c>
      <c r="J1815" t="s">
        <v>1148</v>
      </c>
      <c r="K1815" s="2"/>
      <c r="L1815" s="60"/>
    </row>
    <row r="1816" spans="1:12" ht="28.5">
      <c r="A1816">
        <v>1</v>
      </c>
      <c r="B1816" t="s">
        <v>1072</v>
      </c>
      <c r="C1816" t="s">
        <v>1072</v>
      </c>
      <c r="D1816" t="s">
        <v>1112</v>
      </c>
      <c r="E1816" t="s">
        <v>1114</v>
      </c>
      <c r="F1816" s="76" t="s">
        <v>1151</v>
      </c>
      <c r="G1816" t="s">
        <v>1252</v>
      </c>
      <c r="H1816">
        <v>2021</v>
      </c>
      <c r="I1816">
        <v>0.02</v>
      </c>
      <c r="J1816" t="s">
        <v>1148</v>
      </c>
      <c r="K1816" s="2"/>
      <c r="L1816" s="60"/>
    </row>
    <row r="1817" spans="1:12" ht="28.5">
      <c r="A1817">
        <v>1</v>
      </c>
      <c r="B1817" t="s">
        <v>1072</v>
      </c>
      <c r="C1817" t="s">
        <v>1072</v>
      </c>
      <c r="D1817" t="s">
        <v>1113</v>
      </c>
      <c r="E1817" t="s">
        <v>1114</v>
      </c>
      <c r="F1817" s="76" t="s">
        <v>1151</v>
      </c>
      <c r="G1817" t="s">
        <v>1098</v>
      </c>
      <c r="H1817">
        <v>2018</v>
      </c>
      <c r="I1817">
        <v>0.02</v>
      </c>
      <c r="J1817" t="s">
        <v>1148</v>
      </c>
      <c r="K1817" s="2"/>
      <c r="L1817" s="60"/>
    </row>
    <row r="1818" spans="1:12" ht="28.5">
      <c r="A1818">
        <v>1</v>
      </c>
      <c r="B1818" t="s">
        <v>1072</v>
      </c>
      <c r="C1818" t="s">
        <v>1072</v>
      </c>
      <c r="D1818" t="s">
        <v>1113</v>
      </c>
      <c r="E1818" t="s">
        <v>1114</v>
      </c>
      <c r="F1818" s="76" t="s">
        <v>1151</v>
      </c>
      <c r="G1818" t="s">
        <v>1098</v>
      </c>
      <c r="H1818">
        <v>2019</v>
      </c>
      <c r="I1818">
        <v>0.03</v>
      </c>
      <c r="J1818" t="s">
        <v>1148</v>
      </c>
      <c r="K1818" s="2"/>
      <c r="L1818" s="60"/>
    </row>
    <row r="1819" spans="1:12" ht="28.5">
      <c r="A1819">
        <v>1</v>
      </c>
      <c r="B1819" t="s">
        <v>1072</v>
      </c>
      <c r="C1819" t="s">
        <v>1072</v>
      </c>
      <c r="D1819" t="s">
        <v>1113</v>
      </c>
      <c r="E1819" t="s">
        <v>1114</v>
      </c>
      <c r="F1819" s="76" t="s">
        <v>1151</v>
      </c>
      <c r="G1819" t="s">
        <v>1098</v>
      </c>
      <c r="H1819">
        <v>2020</v>
      </c>
      <c r="I1819">
        <v>0.02</v>
      </c>
      <c r="J1819" t="s">
        <v>1148</v>
      </c>
      <c r="K1819" s="2"/>
      <c r="L1819" s="60"/>
    </row>
    <row r="1820" spans="1:12" ht="28.5">
      <c r="A1820">
        <v>1</v>
      </c>
      <c r="B1820" t="s">
        <v>1072</v>
      </c>
      <c r="C1820" t="s">
        <v>1072</v>
      </c>
      <c r="D1820" t="s">
        <v>1113</v>
      </c>
      <c r="E1820" t="s">
        <v>1114</v>
      </c>
      <c r="F1820" s="76" t="s">
        <v>1151</v>
      </c>
      <c r="G1820" t="s">
        <v>1098</v>
      </c>
      <c r="H1820">
        <v>2021</v>
      </c>
      <c r="I1820">
        <v>0.01</v>
      </c>
      <c r="J1820" t="s">
        <v>1148</v>
      </c>
      <c r="K1820" s="2"/>
      <c r="L1820" s="60"/>
    </row>
    <row r="1821" spans="1:12" ht="28.5">
      <c r="A1821">
        <v>1</v>
      </c>
      <c r="B1821" t="s">
        <v>1072</v>
      </c>
      <c r="C1821" t="s">
        <v>1072</v>
      </c>
      <c r="D1821" t="s">
        <v>1267</v>
      </c>
      <c r="E1821" t="s">
        <v>1114</v>
      </c>
      <c r="F1821" s="76" t="s">
        <v>1151</v>
      </c>
      <c r="G1821" t="s">
        <v>1097</v>
      </c>
      <c r="H1821">
        <v>2018</v>
      </c>
      <c r="I1821">
        <v>0.96</v>
      </c>
      <c r="J1821" t="s">
        <v>1148</v>
      </c>
      <c r="K1821" s="2"/>
      <c r="L1821" s="60"/>
    </row>
    <row r="1822" spans="1:12">
      <c r="A1822">
        <v>1</v>
      </c>
      <c r="B1822" t="s">
        <v>1072</v>
      </c>
      <c r="C1822" t="s">
        <v>1072</v>
      </c>
      <c r="D1822" t="s">
        <v>1251</v>
      </c>
      <c r="E1822" t="s">
        <v>1114</v>
      </c>
      <c r="F1822" t="s">
        <v>1142</v>
      </c>
      <c r="G1822" t="s">
        <v>1097</v>
      </c>
      <c r="H1822">
        <v>2018</v>
      </c>
      <c r="I1822">
        <v>1374423</v>
      </c>
      <c r="J1822" t="s">
        <v>1145</v>
      </c>
      <c r="K1822" s="2"/>
      <c r="L1822" s="60"/>
    </row>
    <row r="1823" spans="1:12">
      <c r="A1823">
        <v>1</v>
      </c>
      <c r="B1823" t="s">
        <v>1072</v>
      </c>
      <c r="C1823" t="s">
        <v>1072</v>
      </c>
      <c r="D1823" t="s">
        <v>1104</v>
      </c>
      <c r="E1823" t="s">
        <v>1114</v>
      </c>
      <c r="F1823" t="s">
        <v>1142</v>
      </c>
      <c r="G1823" t="s">
        <v>1097</v>
      </c>
      <c r="H1823">
        <v>2018</v>
      </c>
      <c r="I1823">
        <v>0.92</v>
      </c>
      <c r="J1823" t="s">
        <v>1148</v>
      </c>
      <c r="K1823" s="2"/>
      <c r="L1823" s="60"/>
    </row>
    <row r="1824" spans="1:12" ht="28.5">
      <c r="A1824">
        <v>1</v>
      </c>
      <c r="B1824" t="s">
        <v>1072</v>
      </c>
      <c r="C1824" t="s">
        <v>1072</v>
      </c>
      <c r="D1824" t="s">
        <v>1267</v>
      </c>
      <c r="E1824" t="s">
        <v>1114</v>
      </c>
      <c r="F1824" s="76" t="s">
        <v>1151</v>
      </c>
      <c r="G1824" t="s">
        <v>1097</v>
      </c>
      <c r="H1824">
        <v>2019</v>
      </c>
      <c r="I1824">
        <v>0.94</v>
      </c>
      <c r="J1824" t="s">
        <v>1148</v>
      </c>
      <c r="K1824" s="2"/>
      <c r="L1824" s="60"/>
    </row>
    <row r="1825" spans="1:12">
      <c r="A1825">
        <v>1</v>
      </c>
      <c r="B1825" t="s">
        <v>1072</v>
      </c>
      <c r="C1825" t="s">
        <v>1072</v>
      </c>
      <c r="D1825" t="s">
        <v>1251</v>
      </c>
      <c r="E1825" t="s">
        <v>1114</v>
      </c>
      <c r="F1825" t="s">
        <v>1142</v>
      </c>
      <c r="G1825" t="s">
        <v>1097</v>
      </c>
      <c r="H1825">
        <v>2019</v>
      </c>
      <c r="I1825">
        <v>1494936</v>
      </c>
      <c r="J1825" t="s">
        <v>1145</v>
      </c>
      <c r="K1825" s="2"/>
      <c r="L1825" s="60"/>
    </row>
    <row r="1826" spans="1:12">
      <c r="A1826">
        <v>1</v>
      </c>
      <c r="B1826" t="s">
        <v>1072</v>
      </c>
      <c r="C1826" t="s">
        <v>1072</v>
      </c>
      <c r="D1826" t="s">
        <v>1104</v>
      </c>
      <c r="E1826" t="s">
        <v>1114</v>
      </c>
      <c r="F1826" t="s">
        <v>1142</v>
      </c>
      <c r="G1826" t="s">
        <v>1097</v>
      </c>
      <c r="H1826">
        <v>2019</v>
      </c>
      <c r="I1826">
        <v>0.89</v>
      </c>
      <c r="J1826" t="s">
        <v>1148</v>
      </c>
      <c r="K1826" s="2"/>
      <c r="L1826" s="60"/>
    </row>
    <row r="1827" spans="1:12" ht="28.5">
      <c r="A1827">
        <v>1</v>
      </c>
      <c r="B1827" t="s">
        <v>1072</v>
      </c>
      <c r="C1827" t="s">
        <v>1072</v>
      </c>
      <c r="D1827" t="s">
        <v>1267</v>
      </c>
      <c r="E1827" t="s">
        <v>1114</v>
      </c>
      <c r="F1827" s="76" t="s">
        <v>1151</v>
      </c>
      <c r="G1827" t="s">
        <v>1097</v>
      </c>
      <c r="H1827">
        <v>2020</v>
      </c>
      <c r="I1827">
        <v>0.92</v>
      </c>
      <c r="J1827" t="s">
        <v>1148</v>
      </c>
      <c r="K1827" s="2"/>
      <c r="L1827" s="60"/>
    </row>
    <row r="1828" spans="1:12" ht="28.5">
      <c r="A1828">
        <v>1</v>
      </c>
      <c r="B1828" t="s">
        <v>1072</v>
      </c>
      <c r="C1828" t="s">
        <v>1072</v>
      </c>
      <c r="D1828" t="s">
        <v>1267</v>
      </c>
      <c r="E1828" t="s">
        <v>1114</v>
      </c>
      <c r="F1828" s="76" t="s">
        <v>1151</v>
      </c>
      <c r="G1828" t="s">
        <v>1097</v>
      </c>
      <c r="H1828">
        <v>2021</v>
      </c>
      <c r="I1828">
        <v>0.87</v>
      </c>
      <c r="J1828" t="s">
        <v>1148</v>
      </c>
      <c r="K1828" s="2"/>
      <c r="L1828" s="60"/>
    </row>
    <row r="1829" spans="1:12">
      <c r="A1829">
        <v>1</v>
      </c>
      <c r="B1829" t="s">
        <v>1072</v>
      </c>
      <c r="C1829" t="s">
        <v>1072</v>
      </c>
      <c r="D1829" t="s">
        <v>1251</v>
      </c>
      <c r="E1829" t="s">
        <v>1114</v>
      </c>
      <c r="F1829" t="s">
        <v>1142</v>
      </c>
      <c r="G1829" t="s">
        <v>1097</v>
      </c>
      <c r="H1829">
        <v>2020</v>
      </c>
      <c r="I1829">
        <v>1596431</v>
      </c>
      <c r="J1829" t="s">
        <v>1145</v>
      </c>
      <c r="K1829" s="2"/>
      <c r="L1829" s="60"/>
    </row>
    <row r="1830" spans="1:12">
      <c r="A1830">
        <v>1</v>
      </c>
      <c r="B1830" t="s">
        <v>1072</v>
      </c>
      <c r="C1830" t="s">
        <v>1072</v>
      </c>
      <c r="D1830" t="s">
        <v>1251</v>
      </c>
      <c r="E1830" t="s">
        <v>1114</v>
      </c>
      <c r="F1830" t="s">
        <v>1142</v>
      </c>
      <c r="G1830" t="s">
        <v>1097</v>
      </c>
      <c r="H1830">
        <v>2021</v>
      </c>
      <c r="I1830">
        <v>1786320</v>
      </c>
      <c r="J1830" t="s">
        <v>1145</v>
      </c>
      <c r="K1830" s="2"/>
      <c r="L1830" s="60"/>
    </row>
    <row r="1831" spans="1:12">
      <c r="A1831">
        <v>1</v>
      </c>
      <c r="B1831" t="s">
        <v>1072</v>
      </c>
      <c r="C1831" t="s">
        <v>1072</v>
      </c>
      <c r="D1831" t="s">
        <v>1104</v>
      </c>
      <c r="E1831" t="s">
        <v>1114</v>
      </c>
      <c r="F1831" t="s">
        <v>1142</v>
      </c>
      <c r="G1831" t="s">
        <v>1097</v>
      </c>
      <c r="H1831">
        <v>2020</v>
      </c>
      <c r="I1831">
        <v>0.75</v>
      </c>
      <c r="J1831" t="s">
        <v>1148</v>
      </c>
      <c r="K1831" s="2"/>
      <c r="L1831" s="60"/>
    </row>
    <row r="1832" spans="1:12">
      <c r="A1832">
        <v>1</v>
      </c>
      <c r="B1832" t="s">
        <v>1072</v>
      </c>
      <c r="C1832" t="s">
        <v>1072</v>
      </c>
      <c r="D1832" t="s">
        <v>1104</v>
      </c>
      <c r="E1832" t="s">
        <v>1114</v>
      </c>
      <c r="F1832" t="s">
        <v>1142</v>
      </c>
      <c r="G1832" t="s">
        <v>1097</v>
      </c>
      <c r="H1832">
        <v>2021</v>
      </c>
      <c r="I1832">
        <v>0.86</v>
      </c>
      <c r="J1832" t="s">
        <v>1148</v>
      </c>
      <c r="K1832" s="2"/>
      <c r="L1832" s="60"/>
    </row>
    <row r="1833" spans="1:12" ht="28.5">
      <c r="A1833">
        <v>1</v>
      </c>
      <c r="B1833" t="s">
        <v>1072</v>
      </c>
      <c r="C1833" t="s">
        <v>1072</v>
      </c>
      <c r="D1833" t="s">
        <v>1106</v>
      </c>
      <c r="E1833" t="s">
        <v>1114</v>
      </c>
      <c r="F1833" s="76" t="s">
        <v>1151</v>
      </c>
      <c r="G1833" t="s">
        <v>1255</v>
      </c>
      <c r="H1833">
        <v>2018</v>
      </c>
      <c r="I1833">
        <v>0.02</v>
      </c>
      <c r="J1833" t="s">
        <v>1148</v>
      </c>
      <c r="K1833" s="2"/>
      <c r="L1833" s="60"/>
    </row>
    <row r="1834" spans="1:12" ht="28.5">
      <c r="A1834">
        <v>1</v>
      </c>
      <c r="B1834" t="s">
        <v>1072</v>
      </c>
      <c r="C1834" t="s">
        <v>1072</v>
      </c>
      <c r="D1834" t="s">
        <v>1106</v>
      </c>
      <c r="E1834" t="s">
        <v>1114</v>
      </c>
      <c r="F1834" s="76" t="s">
        <v>1151</v>
      </c>
      <c r="G1834" t="s">
        <v>1255</v>
      </c>
      <c r="H1834">
        <v>2019</v>
      </c>
      <c r="I1834">
        <v>0.02</v>
      </c>
      <c r="J1834" t="s">
        <v>1148</v>
      </c>
      <c r="K1834" s="2"/>
      <c r="L1834" s="60"/>
    </row>
    <row r="1835" spans="1:12" ht="28.5">
      <c r="A1835">
        <v>1</v>
      </c>
      <c r="B1835" t="s">
        <v>1072</v>
      </c>
      <c r="C1835" t="s">
        <v>1072</v>
      </c>
      <c r="D1835" t="s">
        <v>1106</v>
      </c>
      <c r="E1835" t="s">
        <v>1114</v>
      </c>
      <c r="F1835" s="76" t="s">
        <v>1151</v>
      </c>
      <c r="G1835" t="s">
        <v>1255</v>
      </c>
      <c r="H1835">
        <v>2020</v>
      </c>
      <c r="I1835">
        <v>0.05</v>
      </c>
      <c r="J1835" t="s">
        <v>1148</v>
      </c>
      <c r="K1835" s="2"/>
      <c r="L1835" s="60"/>
    </row>
    <row r="1836" spans="1:12" ht="28.5">
      <c r="A1836">
        <v>1</v>
      </c>
      <c r="B1836" t="s">
        <v>1072</v>
      </c>
      <c r="C1836" t="s">
        <v>1072</v>
      </c>
      <c r="D1836" t="s">
        <v>1107</v>
      </c>
      <c r="E1836" t="s">
        <v>1114</v>
      </c>
      <c r="F1836" s="76" t="s">
        <v>1151</v>
      </c>
      <c r="G1836" t="s">
        <v>1252</v>
      </c>
      <c r="H1836">
        <v>2018</v>
      </c>
      <c r="I1836">
        <v>0.03</v>
      </c>
      <c r="J1836" t="s">
        <v>1148</v>
      </c>
      <c r="K1836" s="2"/>
      <c r="L1836" s="60"/>
    </row>
    <row r="1837" spans="1:12" ht="28.5">
      <c r="A1837">
        <v>1</v>
      </c>
      <c r="B1837" t="s">
        <v>1072</v>
      </c>
      <c r="C1837" t="s">
        <v>1072</v>
      </c>
      <c r="D1837" t="s">
        <v>1107</v>
      </c>
      <c r="E1837" t="s">
        <v>1114</v>
      </c>
      <c r="F1837" s="76" t="s">
        <v>1151</v>
      </c>
      <c r="G1837" t="s">
        <v>1252</v>
      </c>
      <c r="H1837">
        <v>2019</v>
      </c>
      <c r="I1837">
        <v>0.03</v>
      </c>
      <c r="J1837" t="s">
        <v>1148</v>
      </c>
      <c r="K1837" s="2"/>
      <c r="L1837" s="60"/>
    </row>
    <row r="1838" spans="1:12" ht="28.5">
      <c r="A1838">
        <v>1</v>
      </c>
      <c r="B1838" t="s">
        <v>1072</v>
      </c>
      <c r="C1838" t="s">
        <v>1072</v>
      </c>
      <c r="D1838" t="s">
        <v>1107</v>
      </c>
      <c r="E1838" t="s">
        <v>1114</v>
      </c>
      <c r="F1838" s="76" t="s">
        <v>1151</v>
      </c>
      <c r="G1838" t="s">
        <v>1252</v>
      </c>
      <c r="H1838">
        <v>2020</v>
      </c>
      <c r="I1838">
        <v>0.08</v>
      </c>
      <c r="J1838" t="s">
        <v>1148</v>
      </c>
      <c r="K1838" s="2"/>
      <c r="L1838" s="60"/>
    </row>
    <row r="1839" spans="1:12" ht="28.5">
      <c r="A1839">
        <v>1</v>
      </c>
      <c r="B1839" t="s">
        <v>1072</v>
      </c>
      <c r="C1839" t="s">
        <v>1072</v>
      </c>
      <c r="D1839" t="s">
        <v>1253</v>
      </c>
      <c r="E1839" t="s">
        <v>1114</v>
      </c>
      <c r="F1839" s="76" t="s">
        <v>1151</v>
      </c>
      <c r="G1839" t="s">
        <v>1098</v>
      </c>
      <c r="H1839">
        <v>2018</v>
      </c>
      <c r="I1839">
        <v>0.01</v>
      </c>
      <c r="J1839" t="s">
        <v>1148</v>
      </c>
      <c r="K1839" s="2"/>
      <c r="L1839" s="60"/>
    </row>
    <row r="1840" spans="1:12" ht="28.5">
      <c r="A1840">
        <v>1</v>
      </c>
      <c r="B1840" t="s">
        <v>1072</v>
      </c>
      <c r="C1840" t="s">
        <v>1072</v>
      </c>
      <c r="D1840" t="s">
        <v>1253</v>
      </c>
      <c r="E1840" t="s">
        <v>1114</v>
      </c>
      <c r="F1840" s="76" t="s">
        <v>1151</v>
      </c>
      <c r="G1840" t="s">
        <v>1098</v>
      </c>
      <c r="H1840">
        <v>2019</v>
      </c>
      <c r="I1840">
        <v>0.01</v>
      </c>
      <c r="J1840" t="s">
        <v>1148</v>
      </c>
      <c r="K1840" s="2"/>
      <c r="L1840" s="60"/>
    </row>
    <row r="1841" spans="1:12" ht="28.5">
      <c r="A1841">
        <v>1</v>
      </c>
      <c r="B1841" t="s">
        <v>1072</v>
      </c>
      <c r="C1841" t="s">
        <v>1072</v>
      </c>
      <c r="D1841" t="s">
        <v>1253</v>
      </c>
      <c r="E1841" t="s">
        <v>1114</v>
      </c>
      <c r="F1841" s="76" t="s">
        <v>1151</v>
      </c>
      <c r="G1841" t="s">
        <v>1098</v>
      </c>
      <c r="H1841">
        <v>2020</v>
      </c>
      <c r="I1841">
        <v>0.03</v>
      </c>
      <c r="J1841" t="s">
        <v>1148</v>
      </c>
      <c r="K1841" s="2"/>
      <c r="L1841" s="60"/>
    </row>
    <row r="1842" spans="1:12" ht="28.5">
      <c r="A1842">
        <v>1</v>
      </c>
      <c r="B1842" t="s">
        <v>1072</v>
      </c>
      <c r="C1842" t="s">
        <v>1072</v>
      </c>
      <c r="D1842" t="s">
        <v>1106</v>
      </c>
      <c r="E1842" t="s">
        <v>1114</v>
      </c>
      <c r="F1842" s="76" t="s">
        <v>1151</v>
      </c>
      <c r="G1842" t="s">
        <v>1255</v>
      </c>
      <c r="H1842">
        <v>2021</v>
      </c>
      <c r="I1842">
        <v>0.04</v>
      </c>
      <c r="J1842" t="s">
        <v>1148</v>
      </c>
      <c r="K1842" s="2"/>
      <c r="L1842" s="60"/>
    </row>
    <row r="1843" spans="1:12" ht="28.5">
      <c r="A1843">
        <v>1</v>
      </c>
      <c r="B1843" t="s">
        <v>1072</v>
      </c>
      <c r="C1843" t="s">
        <v>1072</v>
      </c>
      <c r="D1843" t="s">
        <v>1107</v>
      </c>
      <c r="E1843" t="s">
        <v>1114</v>
      </c>
      <c r="F1843" s="76" t="s">
        <v>1151</v>
      </c>
      <c r="G1843" t="s">
        <v>1252</v>
      </c>
      <c r="H1843">
        <v>2021</v>
      </c>
      <c r="I1843">
        <v>7.0000000000000007E-2</v>
      </c>
      <c r="J1843" t="s">
        <v>1148</v>
      </c>
      <c r="K1843" s="2"/>
      <c r="L1843" s="60"/>
    </row>
    <row r="1844" spans="1:12" ht="28.5">
      <c r="A1844">
        <v>1</v>
      </c>
      <c r="B1844" t="s">
        <v>1072</v>
      </c>
      <c r="C1844" t="s">
        <v>1072</v>
      </c>
      <c r="D1844" t="s">
        <v>1253</v>
      </c>
      <c r="E1844" t="s">
        <v>1114</v>
      </c>
      <c r="F1844" s="76" t="s">
        <v>1151</v>
      </c>
      <c r="G1844" t="s">
        <v>1098</v>
      </c>
      <c r="H1844">
        <v>2021</v>
      </c>
      <c r="I1844">
        <v>0.03</v>
      </c>
      <c r="J1844" t="s">
        <v>1148</v>
      </c>
      <c r="K1844" s="2"/>
      <c r="L1844" s="60"/>
    </row>
    <row r="1845" spans="1:12" ht="28.5">
      <c r="A1845">
        <v>1</v>
      </c>
      <c r="B1845" t="s">
        <v>1072</v>
      </c>
      <c r="C1845" t="s">
        <v>1072</v>
      </c>
      <c r="D1845" t="s">
        <v>1108</v>
      </c>
      <c r="E1845" t="s">
        <v>1114</v>
      </c>
      <c r="F1845" s="76" t="s">
        <v>1151</v>
      </c>
      <c r="G1845" t="s">
        <v>1255</v>
      </c>
      <c r="H1845">
        <v>2018</v>
      </c>
      <c r="I1845">
        <v>1.1200000000000001</v>
      </c>
      <c r="J1845" t="s">
        <v>1148</v>
      </c>
      <c r="K1845" s="2"/>
      <c r="L1845" s="60"/>
    </row>
    <row r="1846" spans="1:12" ht="28.5">
      <c r="A1846">
        <v>1</v>
      </c>
      <c r="B1846" t="s">
        <v>1072</v>
      </c>
      <c r="C1846" t="s">
        <v>1072</v>
      </c>
      <c r="D1846" t="s">
        <v>1108</v>
      </c>
      <c r="E1846" t="s">
        <v>1114</v>
      </c>
      <c r="F1846" s="76" t="s">
        <v>1151</v>
      </c>
      <c r="G1846" t="s">
        <v>1255</v>
      </c>
      <c r="H1846">
        <v>2019</v>
      </c>
      <c r="I1846">
        <v>1.0900000000000001</v>
      </c>
      <c r="J1846" t="s">
        <v>1148</v>
      </c>
      <c r="K1846" s="2"/>
      <c r="L1846" s="60"/>
    </row>
    <row r="1847" spans="1:12" ht="28.5">
      <c r="A1847">
        <v>1</v>
      </c>
      <c r="B1847" t="s">
        <v>1072</v>
      </c>
      <c r="C1847" t="s">
        <v>1072</v>
      </c>
      <c r="D1847" t="s">
        <v>1108</v>
      </c>
      <c r="E1847" t="s">
        <v>1114</v>
      </c>
      <c r="F1847" s="76" t="s">
        <v>1151</v>
      </c>
      <c r="G1847" t="s">
        <v>1255</v>
      </c>
      <c r="H1847">
        <v>2020</v>
      </c>
      <c r="I1847">
        <v>1.06</v>
      </c>
      <c r="J1847" t="s">
        <v>1148</v>
      </c>
      <c r="K1847" s="2"/>
      <c r="L1847" s="60"/>
    </row>
    <row r="1848" spans="1:12" ht="28.5">
      <c r="A1848">
        <v>1</v>
      </c>
      <c r="B1848" t="s">
        <v>1072</v>
      </c>
      <c r="C1848" t="s">
        <v>1072</v>
      </c>
      <c r="D1848" t="s">
        <v>1109</v>
      </c>
      <c r="E1848" t="s">
        <v>1114</v>
      </c>
      <c r="F1848" s="76" t="s">
        <v>1151</v>
      </c>
      <c r="G1848" t="s">
        <v>1252</v>
      </c>
      <c r="H1848">
        <v>2018</v>
      </c>
      <c r="I1848">
        <v>1.0900000000000001</v>
      </c>
      <c r="J1848" t="s">
        <v>1148</v>
      </c>
      <c r="K1848" s="62"/>
      <c r="L1848" s="63"/>
    </row>
    <row r="1849" spans="1:12" ht="28.5">
      <c r="A1849">
        <v>1</v>
      </c>
      <c r="B1849" t="s">
        <v>1072</v>
      </c>
      <c r="C1849" t="s">
        <v>1072</v>
      </c>
      <c r="D1849" t="s">
        <v>1109</v>
      </c>
      <c r="E1849" t="s">
        <v>1114</v>
      </c>
      <c r="F1849" s="76" t="s">
        <v>1151</v>
      </c>
      <c r="G1849" t="s">
        <v>1252</v>
      </c>
      <c r="H1849">
        <v>2019</v>
      </c>
      <c r="I1849">
        <v>1.1100000000000001</v>
      </c>
      <c r="J1849" t="s">
        <v>1148</v>
      </c>
      <c r="K1849" s="2"/>
      <c r="L1849" s="60"/>
    </row>
    <row r="1850" spans="1:12" ht="28.5">
      <c r="A1850">
        <v>1</v>
      </c>
      <c r="B1850" t="s">
        <v>1072</v>
      </c>
      <c r="C1850" t="s">
        <v>1072</v>
      </c>
      <c r="D1850" t="s">
        <v>1109</v>
      </c>
      <c r="E1850" t="s">
        <v>1114</v>
      </c>
      <c r="F1850" s="76" t="s">
        <v>1151</v>
      </c>
      <c r="G1850" t="s">
        <v>1252</v>
      </c>
      <c r="H1850">
        <v>2020</v>
      </c>
      <c r="I1850">
        <v>1.0900000000000001</v>
      </c>
      <c r="J1850" t="s">
        <v>1148</v>
      </c>
      <c r="K1850" s="2"/>
      <c r="L1850" s="60"/>
    </row>
    <row r="1851" spans="1:12" ht="28.5">
      <c r="A1851">
        <v>1</v>
      </c>
      <c r="B1851" t="s">
        <v>1072</v>
      </c>
      <c r="C1851" t="s">
        <v>1072</v>
      </c>
      <c r="D1851" t="s">
        <v>1110</v>
      </c>
      <c r="E1851" t="s">
        <v>1114</v>
      </c>
      <c r="F1851" s="76" t="s">
        <v>1151</v>
      </c>
      <c r="G1851" t="s">
        <v>1098</v>
      </c>
      <c r="H1851">
        <v>2018</v>
      </c>
      <c r="I1851">
        <v>0.84</v>
      </c>
      <c r="J1851" t="s">
        <v>1148</v>
      </c>
      <c r="K1851" s="62"/>
      <c r="L1851" s="63"/>
    </row>
    <row r="1852" spans="1:12" ht="28.5">
      <c r="A1852">
        <v>1</v>
      </c>
      <c r="B1852" t="s">
        <v>1072</v>
      </c>
      <c r="C1852" t="s">
        <v>1072</v>
      </c>
      <c r="D1852" t="s">
        <v>1110</v>
      </c>
      <c r="E1852" t="s">
        <v>1114</v>
      </c>
      <c r="F1852" s="76" t="s">
        <v>1151</v>
      </c>
      <c r="G1852" t="s">
        <v>1098</v>
      </c>
      <c r="H1852">
        <v>2019</v>
      </c>
      <c r="I1852">
        <v>0.86</v>
      </c>
      <c r="J1852" t="s">
        <v>1148</v>
      </c>
      <c r="K1852" s="2"/>
      <c r="L1852" s="60"/>
    </row>
    <row r="1853" spans="1:12" ht="28.5">
      <c r="A1853">
        <v>1</v>
      </c>
      <c r="B1853" t="s">
        <v>1072</v>
      </c>
      <c r="C1853" t="s">
        <v>1072</v>
      </c>
      <c r="D1853" t="s">
        <v>1110</v>
      </c>
      <c r="E1853" t="s">
        <v>1114</v>
      </c>
      <c r="F1853" s="76" t="s">
        <v>1151</v>
      </c>
      <c r="G1853" t="s">
        <v>1098</v>
      </c>
      <c r="H1853">
        <v>2020</v>
      </c>
      <c r="I1853">
        <v>0.86</v>
      </c>
      <c r="J1853" t="s">
        <v>1148</v>
      </c>
      <c r="K1853" s="2"/>
      <c r="L1853" s="60"/>
    </row>
    <row r="1854" spans="1:12" ht="28.5">
      <c r="A1854">
        <v>1</v>
      </c>
      <c r="B1854" t="s">
        <v>1072</v>
      </c>
      <c r="C1854" t="s">
        <v>1072</v>
      </c>
      <c r="D1854" t="s">
        <v>1108</v>
      </c>
      <c r="E1854" t="s">
        <v>1114</v>
      </c>
      <c r="F1854" s="76" t="s">
        <v>1151</v>
      </c>
      <c r="G1854" t="s">
        <v>1255</v>
      </c>
      <c r="H1854">
        <v>2021</v>
      </c>
      <c r="I1854">
        <v>1.08</v>
      </c>
      <c r="J1854" t="s">
        <v>1148</v>
      </c>
      <c r="K1854" s="62"/>
      <c r="L1854" s="63"/>
    </row>
    <row r="1855" spans="1:12" ht="28.5">
      <c r="A1855">
        <v>1</v>
      </c>
      <c r="B1855" t="s">
        <v>1072</v>
      </c>
      <c r="C1855" t="s">
        <v>1072</v>
      </c>
      <c r="D1855" t="s">
        <v>1109</v>
      </c>
      <c r="E1855" t="s">
        <v>1114</v>
      </c>
      <c r="F1855" s="76" t="s">
        <v>1151</v>
      </c>
      <c r="G1855" t="s">
        <v>1252</v>
      </c>
      <c r="H1855">
        <v>2021</v>
      </c>
      <c r="I1855">
        <v>1.0900000000000001</v>
      </c>
      <c r="J1855" t="s">
        <v>1148</v>
      </c>
      <c r="K1855" s="2"/>
      <c r="L1855" s="60"/>
    </row>
    <row r="1856" spans="1:12" ht="28.5">
      <c r="A1856">
        <v>1</v>
      </c>
      <c r="B1856" t="s">
        <v>1072</v>
      </c>
      <c r="C1856" t="s">
        <v>1072</v>
      </c>
      <c r="D1856" t="s">
        <v>1110</v>
      </c>
      <c r="E1856" t="s">
        <v>1114</v>
      </c>
      <c r="F1856" s="76" t="s">
        <v>1151</v>
      </c>
      <c r="G1856" t="s">
        <v>1098</v>
      </c>
      <c r="H1856">
        <v>2021</v>
      </c>
      <c r="I1856">
        <v>0.84</v>
      </c>
      <c r="J1856" t="s">
        <v>1148</v>
      </c>
      <c r="K1856" s="2"/>
      <c r="L1856" s="60"/>
    </row>
    <row r="1857" spans="1:12" ht="28.5">
      <c r="A1857">
        <v>1</v>
      </c>
      <c r="B1857" t="s">
        <v>1072</v>
      </c>
      <c r="C1857" t="s">
        <v>1072</v>
      </c>
      <c r="D1857" t="s">
        <v>1111</v>
      </c>
      <c r="E1857" t="s">
        <v>1114</v>
      </c>
      <c r="F1857" s="76" t="s">
        <v>1151</v>
      </c>
      <c r="G1857" t="s">
        <v>1255</v>
      </c>
      <c r="H1857">
        <v>2018</v>
      </c>
      <c r="I1857">
        <v>0.02</v>
      </c>
      <c r="J1857" t="s">
        <v>1148</v>
      </c>
      <c r="K1857" s="2"/>
      <c r="L1857" s="60"/>
    </row>
    <row r="1858" spans="1:12" ht="28.5">
      <c r="A1858">
        <v>1</v>
      </c>
      <c r="B1858" t="s">
        <v>1072</v>
      </c>
      <c r="C1858" t="s">
        <v>1072</v>
      </c>
      <c r="D1858" t="s">
        <v>1111</v>
      </c>
      <c r="E1858" t="s">
        <v>1114</v>
      </c>
      <c r="F1858" s="76" t="s">
        <v>1151</v>
      </c>
      <c r="G1858" t="s">
        <v>1255</v>
      </c>
      <c r="H1858">
        <v>2019</v>
      </c>
      <c r="I1858">
        <v>0.03</v>
      </c>
      <c r="J1858" t="s">
        <v>1148</v>
      </c>
      <c r="K1858" s="2"/>
      <c r="L1858" s="60"/>
    </row>
    <row r="1859" spans="1:12" ht="28.5">
      <c r="A1859">
        <v>1</v>
      </c>
      <c r="B1859" t="s">
        <v>1072</v>
      </c>
      <c r="C1859" t="s">
        <v>1072</v>
      </c>
      <c r="D1859" t="s">
        <v>1111</v>
      </c>
      <c r="E1859" t="s">
        <v>1114</v>
      </c>
      <c r="F1859" s="76" t="s">
        <v>1151</v>
      </c>
      <c r="G1859" t="s">
        <v>1255</v>
      </c>
      <c r="H1859">
        <v>2020</v>
      </c>
      <c r="I1859">
        <v>0.02</v>
      </c>
      <c r="J1859" t="s">
        <v>1148</v>
      </c>
      <c r="K1859" s="2"/>
      <c r="L1859" s="60"/>
    </row>
    <row r="1860" spans="1:12" ht="28.5">
      <c r="A1860">
        <v>1</v>
      </c>
      <c r="B1860" t="s">
        <v>1072</v>
      </c>
      <c r="C1860" t="s">
        <v>1072</v>
      </c>
      <c r="D1860" t="s">
        <v>1111</v>
      </c>
      <c r="E1860" t="s">
        <v>1114</v>
      </c>
      <c r="F1860" s="76" t="s">
        <v>1151</v>
      </c>
      <c r="G1860" t="s">
        <v>1255</v>
      </c>
      <c r="H1860">
        <v>2021</v>
      </c>
      <c r="I1860">
        <v>0.04</v>
      </c>
      <c r="J1860" t="s">
        <v>1148</v>
      </c>
      <c r="K1860" s="2"/>
      <c r="L1860" s="60"/>
    </row>
    <row r="1861" spans="1:12" ht="28.5">
      <c r="A1861">
        <v>1</v>
      </c>
      <c r="B1861" t="s">
        <v>1072</v>
      </c>
      <c r="C1861" t="s">
        <v>1072</v>
      </c>
      <c r="D1861" t="s">
        <v>1112</v>
      </c>
      <c r="E1861" t="s">
        <v>1114</v>
      </c>
      <c r="F1861" s="76" t="s">
        <v>1151</v>
      </c>
      <c r="G1861" t="s">
        <v>1252</v>
      </c>
      <c r="H1861">
        <v>2018</v>
      </c>
      <c r="I1861">
        <v>0.04</v>
      </c>
      <c r="J1861" t="s">
        <v>1148</v>
      </c>
      <c r="K1861" s="2"/>
      <c r="L1861" s="60"/>
    </row>
    <row r="1862" spans="1:12" ht="28.5">
      <c r="A1862">
        <v>1</v>
      </c>
      <c r="B1862" t="s">
        <v>1072</v>
      </c>
      <c r="C1862" t="s">
        <v>1072</v>
      </c>
      <c r="D1862" t="s">
        <v>1112</v>
      </c>
      <c r="E1862" t="s">
        <v>1114</v>
      </c>
      <c r="F1862" s="76" t="s">
        <v>1151</v>
      </c>
      <c r="G1862" t="s">
        <v>1252</v>
      </c>
      <c r="H1862">
        <v>2019</v>
      </c>
      <c r="I1862">
        <v>0.04</v>
      </c>
      <c r="J1862" t="s">
        <v>1148</v>
      </c>
      <c r="K1862" s="2"/>
      <c r="L1862" s="60"/>
    </row>
    <row r="1863" spans="1:12" ht="28.5">
      <c r="A1863">
        <v>1</v>
      </c>
      <c r="B1863" t="s">
        <v>1072</v>
      </c>
      <c r="C1863" t="s">
        <v>1072</v>
      </c>
      <c r="D1863" t="s">
        <v>1112</v>
      </c>
      <c r="E1863" t="s">
        <v>1114</v>
      </c>
      <c r="F1863" s="76" t="s">
        <v>1151</v>
      </c>
      <c r="G1863" t="s">
        <v>1252</v>
      </c>
      <c r="H1863">
        <v>2020</v>
      </c>
      <c r="I1863">
        <v>0.03</v>
      </c>
      <c r="J1863" t="s">
        <v>1148</v>
      </c>
      <c r="K1863" s="2"/>
      <c r="L1863" s="60"/>
    </row>
    <row r="1864" spans="1:12" ht="28.5">
      <c r="A1864">
        <v>1</v>
      </c>
      <c r="B1864" t="s">
        <v>1072</v>
      </c>
      <c r="C1864" t="s">
        <v>1072</v>
      </c>
      <c r="D1864" t="s">
        <v>1112</v>
      </c>
      <c r="E1864" t="s">
        <v>1114</v>
      </c>
      <c r="F1864" s="76" t="s">
        <v>1151</v>
      </c>
      <c r="G1864" t="s">
        <v>1252</v>
      </c>
      <c r="H1864">
        <v>2021</v>
      </c>
      <c r="I1864">
        <v>0.02</v>
      </c>
      <c r="J1864" t="s">
        <v>1148</v>
      </c>
      <c r="K1864" s="2"/>
      <c r="L1864" s="60"/>
    </row>
    <row r="1865" spans="1:12" ht="28.5">
      <c r="A1865">
        <v>1</v>
      </c>
      <c r="B1865" t="s">
        <v>1072</v>
      </c>
      <c r="C1865" t="s">
        <v>1072</v>
      </c>
      <c r="D1865" t="s">
        <v>1113</v>
      </c>
      <c r="E1865" t="s">
        <v>1114</v>
      </c>
      <c r="F1865" s="76" t="s">
        <v>1151</v>
      </c>
      <c r="G1865" t="s">
        <v>1098</v>
      </c>
      <c r="H1865">
        <v>2018</v>
      </c>
      <c r="I1865">
        <v>0.02</v>
      </c>
      <c r="J1865" t="s">
        <v>1148</v>
      </c>
      <c r="K1865" s="2"/>
      <c r="L1865" s="60"/>
    </row>
    <row r="1866" spans="1:12" ht="28.5">
      <c r="A1866">
        <v>1</v>
      </c>
      <c r="B1866" t="s">
        <v>1072</v>
      </c>
      <c r="C1866" t="s">
        <v>1072</v>
      </c>
      <c r="D1866" t="s">
        <v>1113</v>
      </c>
      <c r="E1866" t="s">
        <v>1114</v>
      </c>
      <c r="F1866" s="76" t="s">
        <v>1151</v>
      </c>
      <c r="G1866" t="s">
        <v>1098</v>
      </c>
      <c r="H1866">
        <v>2019</v>
      </c>
      <c r="I1866">
        <v>0.03</v>
      </c>
      <c r="J1866" t="s">
        <v>1148</v>
      </c>
      <c r="K1866" s="62"/>
      <c r="L1866" s="63"/>
    </row>
    <row r="1867" spans="1:12" ht="28.5">
      <c r="A1867">
        <v>1</v>
      </c>
      <c r="B1867" t="s">
        <v>1072</v>
      </c>
      <c r="C1867" t="s">
        <v>1072</v>
      </c>
      <c r="D1867" t="s">
        <v>1113</v>
      </c>
      <c r="E1867" t="s">
        <v>1114</v>
      </c>
      <c r="F1867" s="76" t="s">
        <v>1151</v>
      </c>
      <c r="G1867" t="s">
        <v>1098</v>
      </c>
      <c r="H1867">
        <v>2020</v>
      </c>
      <c r="I1867">
        <v>0.02</v>
      </c>
      <c r="J1867" t="s">
        <v>1148</v>
      </c>
      <c r="K1867" s="62"/>
      <c r="L1867" s="63"/>
    </row>
    <row r="1868" spans="1:12" ht="28.5">
      <c r="A1868">
        <v>1</v>
      </c>
      <c r="B1868" t="s">
        <v>1072</v>
      </c>
      <c r="C1868" t="s">
        <v>1072</v>
      </c>
      <c r="D1868" t="s">
        <v>1113</v>
      </c>
      <c r="E1868" t="s">
        <v>1114</v>
      </c>
      <c r="F1868" s="76" t="s">
        <v>1151</v>
      </c>
      <c r="G1868" t="s">
        <v>1098</v>
      </c>
      <c r="H1868">
        <v>2021</v>
      </c>
      <c r="I1868">
        <v>0.01</v>
      </c>
      <c r="J1868" t="s">
        <v>1148</v>
      </c>
      <c r="K1868" s="62"/>
      <c r="L1868" s="63"/>
    </row>
    <row r="1869" spans="1:12" ht="28.5">
      <c r="A1869">
        <v>1</v>
      </c>
      <c r="B1869" t="s">
        <v>1072</v>
      </c>
      <c r="C1869" t="s">
        <v>1072</v>
      </c>
      <c r="D1869" t="s">
        <v>1267</v>
      </c>
      <c r="E1869" t="s">
        <v>1114</v>
      </c>
      <c r="F1869" s="76" t="s">
        <v>1151</v>
      </c>
      <c r="G1869" t="s">
        <v>1097</v>
      </c>
      <c r="H1869">
        <v>2018</v>
      </c>
      <c r="I1869">
        <v>0.96</v>
      </c>
      <c r="J1869" t="s">
        <v>1148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1251</v>
      </c>
      <c r="E1870" t="s">
        <v>1114</v>
      </c>
      <c r="F1870" t="s">
        <v>1142</v>
      </c>
      <c r="G1870" t="s">
        <v>1097</v>
      </c>
      <c r="H1870">
        <v>2018</v>
      </c>
      <c r="I1870">
        <v>1374423</v>
      </c>
      <c r="J1870" t="s">
        <v>1145</v>
      </c>
      <c r="K1870" s="62"/>
      <c r="L1870" s="63"/>
    </row>
    <row r="1871" spans="1:12">
      <c r="A1871">
        <v>1</v>
      </c>
      <c r="B1871" t="s">
        <v>1072</v>
      </c>
      <c r="C1871" t="s">
        <v>1072</v>
      </c>
      <c r="D1871" t="s">
        <v>1104</v>
      </c>
      <c r="E1871" t="s">
        <v>1114</v>
      </c>
      <c r="F1871" t="s">
        <v>1142</v>
      </c>
      <c r="G1871" t="s">
        <v>1097</v>
      </c>
      <c r="H1871">
        <v>2018</v>
      </c>
      <c r="I1871">
        <v>0.92</v>
      </c>
      <c r="J1871" t="s">
        <v>1148</v>
      </c>
      <c r="K1871" s="62"/>
      <c r="L1871" s="63"/>
    </row>
    <row r="1872" spans="1:12" ht="28.5">
      <c r="A1872">
        <v>1</v>
      </c>
      <c r="B1872" t="s">
        <v>1072</v>
      </c>
      <c r="C1872" t="s">
        <v>1072</v>
      </c>
      <c r="D1872" t="s">
        <v>1267</v>
      </c>
      <c r="E1872" t="s">
        <v>1114</v>
      </c>
      <c r="F1872" s="76" t="s">
        <v>1151</v>
      </c>
      <c r="G1872" t="s">
        <v>1097</v>
      </c>
      <c r="H1872">
        <v>2019</v>
      </c>
      <c r="I1872">
        <v>0.94</v>
      </c>
      <c r="J1872" t="s">
        <v>1148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1251</v>
      </c>
      <c r="E1873" t="s">
        <v>1114</v>
      </c>
      <c r="F1873" t="s">
        <v>1142</v>
      </c>
      <c r="G1873" t="s">
        <v>1097</v>
      </c>
      <c r="H1873">
        <v>2019</v>
      </c>
      <c r="I1873">
        <v>1494936</v>
      </c>
      <c r="J1873" t="s">
        <v>1145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1104</v>
      </c>
      <c r="E1874" t="s">
        <v>1114</v>
      </c>
      <c r="F1874" t="s">
        <v>1142</v>
      </c>
      <c r="G1874" t="s">
        <v>1097</v>
      </c>
      <c r="H1874">
        <v>2019</v>
      </c>
      <c r="I1874">
        <v>0.89</v>
      </c>
      <c r="J1874" t="s">
        <v>1148</v>
      </c>
      <c r="K1874" s="2"/>
      <c r="L1874" s="60"/>
    </row>
    <row r="1875" spans="1:12" ht="28.5">
      <c r="A1875">
        <v>1</v>
      </c>
      <c r="B1875" t="s">
        <v>1072</v>
      </c>
      <c r="C1875" t="s">
        <v>1072</v>
      </c>
      <c r="D1875" t="s">
        <v>1267</v>
      </c>
      <c r="E1875" t="s">
        <v>1114</v>
      </c>
      <c r="F1875" s="76" t="s">
        <v>1151</v>
      </c>
      <c r="G1875" t="s">
        <v>1097</v>
      </c>
      <c r="H1875">
        <v>2020</v>
      </c>
      <c r="I1875">
        <v>0.92</v>
      </c>
      <c r="J1875" t="s">
        <v>1148</v>
      </c>
      <c r="K1875" s="2"/>
      <c r="L1875" s="60"/>
    </row>
    <row r="1876" spans="1:12" ht="28.5">
      <c r="A1876">
        <v>1</v>
      </c>
      <c r="B1876" t="s">
        <v>1072</v>
      </c>
      <c r="C1876" t="s">
        <v>1072</v>
      </c>
      <c r="D1876" t="s">
        <v>1267</v>
      </c>
      <c r="E1876" t="s">
        <v>1114</v>
      </c>
      <c r="F1876" s="76" t="s">
        <v>1151</v>
      </c>
      <c r="G1876" t="s">
        <v>1097</v>
      </c>
      <c r="H1876">
        <v>2021</v>
      </c>
      <c r="I1876">
        <v>0.87</v>
      </c>
      <c r="J1876" t="s">
        <v>1148</v>
      </c>
      <c r="K1876" s="62"/>
      <c r="L1876" s="63"/>
    </row>
    <row r="1877" spans="1:12">
      <c r="A1877">
        <v>1</v>
      </c>
      <c r="B1877" t="s">
        <v>1072</v>
      </c>
      <c r="C1877" t="s">
        <v>1072</v>
      </c>
      <c r="D1877" t="s">
        <v>1251</v>
      </c>
      <c r="E1877" t="s">
        <v>1114</v>
      </c>
      <c r="F1877" t="s">
        <v>1142</v>
      </c>
      <c r="G1877" t="s">
        <v>1097</v>
      </c>
      <c r="H1877">
        <v>2020</v>
      </c>
      <c r="I1877">
        <v>1596431</v>
      </c>
      <c r="J1877" t="s">
        <v>1145</v>
      </c>
      <c r="K1877" s="2"/>
      <c r="L1877" s="60"/>
    </row>
    <row r="1878" spans="1:12">
      <c r="A1878">
        <v>1</v>
      </c>
      <c r="B1878" t="s">
        <v>1072</v>
      </c>
      <c r="C1878" t="s">
        <v>1072</v>
      </c>
      <c r="D1878" t="s">
        <v>1251</v>
      </c>
      <c r="E1878" t="s">
        <v>1114</v>
      </c>
      <c r="F1878" t="s">
        <v>1142</v>
      </c>
      <c r="G1878" t="s">
        <v>1097</v>
      </c>
      <c r="H1878">
        <v>2021</v>
      </c>
      <c r="I1878">
        <v>1786320</v>
      </c>
      <c r="J1878" t="s">
        <v>1145</v>
      </c>
      <c r="K1878" s="2"/>
      <c r="L1878" s="60"/>
    </row>
    <row r="1879" spans="1:12">
      <c r="A1879">
        <v>1</v>
      </c>
      <c r="B1879" t="s">
        <v>1072</v>
      </c>
      <c r="C1879" t="s">
        <v>1072</v>
      </c>
      <c r="D1879" t="s">
        <v>1104</v>
      </c>
      <c r="E1879" t="s">
        <v>1114</v>
      </c>
      <c r="F1879" t="s">
        <v>1142</v>
      </c>
      <c r="G1879" t="s">
        <v>1097</v>
      </c>
      <c r="H1879">
        <v>2020</v>
      </c>
      <c r="I1879">
        <v>0.75</v>
      </c>
      <c r="J1879" t="s">
        <v>1148</v>
      </c>
      <c r="K1879" s="2"/>
      <c r="L1879" s="60"/>
    </row>
    <row r="1880" spans="1:12">
      <c r="A1880">
        <v>1</v>
      </c>
      <c r="B1880" t="s">
        <v>1072</v>
      </c>
      <c r="C1880" t="s">
        <v>1072</v>
      </c>
      <c r="D1880" t="s">
        <v>1104</v>
      </c>
      <c r="E1880" t="s">
        <v>1114</v>
      </c>
      <c r="F1880" t="s">
        <v>1142</v>
      </c>
      <c r="G1880" t="s">
        <v>1097</v>
      </c>
      <c r="H1880">
        <v>2021</v>
      </c>
      <c r="I1880">
        <v>0.86</v>
      </c>
      <c r="J1880" t="s">
        <v>1148</v>
      </c>
      <c r="K1880" s="2"/>
      <c r="L1880" s="60"/>
    </row>
    <row r="1881" spans="1:12" ht="28.5">
      <c r="A1881">
        <v>1</v>
      </c>
      <c r="B1881" t="s">
        <v>1072</v>
      </c>
      <c r="C1881" t="s">
        <v>1072</v>
      </c>
      <c r="D1881" t="s">
        <v>1106</v>
      </c>
      <c r="E1881" t="s">
        <v>1114</v>
      </c>
      <c r="F1881" s="76" t="s">
        <v>1151</v>
      </c>
      <c r="G1881" t="s">
        <v>1255</v>
      </c>
      <c r="H1881">
        <v>2018</v>
      </c>
      <c r="I1881">
        <v>0.02</v>
      </c>
      <c r="J1881" t="s">
        <v>1148</v>
      </c>
      <c r="K1881" s="2"/>
      <c r="L1881" s="60"/>
    </row>
    <row r="1882" spans="1:12" ht="28.5">
      <c r="A1882">
        <v>1</v>
      </c>
      <c r="B1882" t="s">
        <v>1072</v>
      </c>
      <c r="C1882" t="s">
        <v>1072</v>
      </c>
      <c r="D1882" t="s">
        <v>1106</v>
      </c>
      <c r="E1882" t="s">
        <v>1114</v>
      </c>
      <c r="F1882" s="76" t="s">
        <v>1151</v>
      </c>
      <c r="G1882" t="s">
        <v>1255</v>
      </c>
      <c r="H1882">
        <v>2019</v>
      </c>
      <c r="I1882">
        <v>0.02</v>
      </c>
      <c r="J1882" t="s">
        <v>1148</v>
      </c>
      <c r="K1882" s="2"/>
      <c r="L1882" s="60"/>
    </row>
    <row r="1883" spans="1:12" ht="28.5">
      <c r="A1883">
        <v>1</v>
      </c>
      <c r="B1883" t="s">
        <v>1072</v>
      </c>
      <c r="C1883" t="s">
        <v>1072</v>
      </c>
      <c r="D1883" t="s">
        <v>1106</v>
      </c>
      <c r="E1883" t="s">
        <v>1114</v>
      </c>
      <c r="F1883" s="76" t="s">
        <v>1151</v>
      </c>
      <c r="G1883" t="s">
        <v>1255</v>
      </c>
      <c r="H1883">
        <v>2020</v>
      </c>
      <c r="I1883">
        <v>0.05</v>
      </c>
      <c r="J1883" t="s">
        <v>1148</v>
      </c>
      <c r="K1883" s="2"/>
      <c r="L1883" s="60"/>
    </row>
    <row r="1884" spans="1:12" ht="28.5">
      <c r="A1884">
        <v>1</v>
      </c>
      <c r="B1884" t="s">
        <v>1072</v>
      </c>
      <c r="C1884" t="s">
        <v>1072</v>
      </c>
      <c r="D1884" t="s">
        <v>1107</v>
      </c>
      <c r="E1884" t="s">
        <v>1114</v>
      </c>
      <c r="F1884" s="76" t="s">
        <v>1151</v>
      </c>
      <c r="G1884" t="s">
        <v>1252</v>
      </c>
      <c r="H1884">
        <v>2018</v>
      </c>
      <c r="I1884">
        <v>0.03</v>
      </c>
      <c r="J1884" t="s">
        <v>1148</v>
      </c>
      <c r="K1884" s="2"/>
      <c r="L1884" s="60"/>
    </row>
    <row r="1885" spans="1:12" ht="28.5">
      <c r="A1885">
        <v>1</v>
      </c>
      <c r="B1885" t="s">
        <v>1072</v>
      </c>
      <c r="C1885" t="s">
        <v>1072</v>
      </c>
      <c r="D1885" t="s">
        <v>1107</v>
      </c>
      <c r="E1885" t="s">
        <v>1114</v>
      </c>
      <c r="F1885" s="76" t="s">
        <v>1151</v>
      </c>
      <c r="G1885" t="s">
        <v>1252</v>
      </c>
      <c r="H1885">
        <v>2019</v>
      </c>
      <c r="I1885">
        <v>0.03</v>
      </c>
      <c r="J1885" t="s">
        <v>1148</v>
      </c>
      <c r="K1885" s="2"/>
      <c r="L1885" s="60"/>
    </row>
    <row r="1886" spans="1:12" ht="28.5">
      <c r="A1886">
        <v>1</v>
      </c>
      <c r="B1886" t="s">
        <v>1072</v>
      </c>
      <c r="C1886" t="s">
        <v>1072</v>
      </c>
      <c r="D1886" t="s">
        <v>1107</v>
      </c>
      <c r="E1886" t="s">
        <v>1114</v>
      </c>
      <c r="F1886" s="76" t="s">
        <v>1151</v>
      </c>
      <c r="G1886" t="s">
        <v>1252</v>
      </c>
      <c r="H1886">
        <v>2020</v>
      </c>
      <c r="I1886">
        <v>0.08</v>
      </c>
      <c r="J1886" t="s">
        <v>1148</v>
      </c>
      <c r="K1886" s="2"/>
      <c r="L1886" s="60"/>
    </row>
    <row r="1887" spans="1:12" ht="28.5">
      <c r="A1887">
        <v>1</v>
      </c>
      <c r="B1887" t="s">
        <v>1072</v>
      </c>
      <c r="C1887" t="s">
        <v>1072</v>
      </c>
      <c r="D1887" t="s">
        <v>1253</v>
      </c>
      <c r="E1887" t="s">
        <v>1114</v>
      </c>
      <c r="F1887" s="76" t="s">
        <v>1151</v>
      </c>
      <c r="G1887" t="s">
        <v>1098</v>
      </c>
      <c r="H1887">
        <v>2018</v>
      </c>
      <c r="I1887">
        <v>0.01</v>
      </c>
      <c r="J1887" t="s">
        <v>1148</v>
      </c>
      <c r="K1887" s="2"/>
      <c r="L1887" s="60"/>
    </row>
    <row r="1888" spans="1:12" ht="28.5">
      <c r="A1888">
        <v>1</v>
      </c>
      <c r="B1888" t="s">
        <v>1072</v>
      </c>
      <c r="C1888" t="s">
        <v>1072</v>
      </c>
      <c r="D1888" t="s">
        <v>1253</v>
      </c>
      <c r="E1888" t="s">
        <v>1114</v>
      </c>
      <c r="F1888" s="76" t="s">
        <v>1151</v>
      </c>
      <c r="G1888" t="s">
        <v>1098</v>
      </c>
      <c r="H1888">
        <v>2019</v>
      </c>
      <c r="I1888">
        <v>0.01</v>
      </c>
      <c r="J1888" t="s">
        <v>1148</v>
      </c>
      <c r="K1888" s="62"/>
      <c r="L1888" s="63"/>
    </row>
    <row r="1889" spans="1:12" ht="28.5">
      <c r="A1889">
        <v>1</v>
      </c>
      <c r="B1889" t="s">
        <v>1072</v>
      </c>
      <c r="C1889" t="s">
        <v>1072</v>
      </c>
      <c r="D1889" t="s">
        <v>1253</v>
      </c>
      <c r="E1889" t="s">
        <v>1114</v>
      </c>
      <c r="F1889" s="76" t="s">
        <v>1151</v>
      </c>
      <c r="G1889" t="s">
        <v>1098</v>
      </c>
      <c r="H1889">
        <v>2020</v>
      </c>
      <c r="I1889">
        <v>0.03</v>
      </c>
      <c r="J1889" t="s">
        <v>1148</v>
      </c>
      <c r="K1889" s="62"/>
      <c r="L1889" s="63"/>
    </row>
    <row r="1890" spans="1:12" ht="28.5">
      <c r="A1890">
        <v>1</v>
      </c>
      <c r="B1890" t="s">
        <v>1072</v>
      </c>
      <c r="C1890" t="s">
        <v>1072</v>
      </c>
      <c r="D1890" t="s">
        <v>1106</v>
      </c>
      <c r="E1890" t="s">
        <v>1114</v>
      </c>
      <c r="F1890" s="76" t="s">
        <v>1151</v>
      </c>
      <c r="G1890" t="s">
        <v>1255</v>
      </c>
      <c r="H1890">
        <v>2021</v>
      </c>
      <c r="I1890">
        <v>0.04</v>
      </c>
      <c r="J1890" t="s">
        <v>1148</v>
      </c>
      <c r="K1890" s="62"/>
      <c r="L1890" s="63"/>
    </row>
    <row r="1891" spans="1:12" ht="28.5">
      <c r="A1891">
        <v>1</v>
      </c>
      <c r="B1891" t="s">
        <v>1072</v>
      </c>
      <c r="C1891" t="s">
        <v>1072</v>
      </c>
      <c r="D1891" t="s">
        <v>1107</v>
      </c>
      <c r="E1891" t="s">
        <v>1114</v>
      </c>
      <c r="F1891" s="76" t="s">
        <v>1151</v>
      </c>
      <c r="G1891" t="s">
        <v>1252</v>
      </c>
      <c r="H1891">
        <v>2021</v>
      </c>
      <c r="I1891">
        <v>7.0000000000000007E-2</v>
      </c>
      <c r="J1891" t="s">
        <v>1148</v>
      </c>
      <c r="K1891" s="62"/>
      <c r="L1891" s="63"/>
    </row>
    <row r="1892" spans="1:12" ht="28.5">
      <c r="A1892">
        <v>1</v>
      </c>
      <c r="B1892" t="s">
        <v>1072</v>
      </c>
      <c r="C1892" t="s">
        <v>1072</v>
      </c>
      <c r="D1892" t="s">
        <v>1253</v>
      </c>
      <c r="E1892" t="s">
        <v>1114</v>
      </c>
      <c r="F1892" s="76" t="s">
        <v>1151</v>
      </c>
      <c r="G1892" t="s">
        <v>1098</v>
      </c>
      <c r="H1892">
        <v>2021</v>
      </c>
      <c r="I1892">
        <v>0.03</v>
      </c>
      <c r="J1892" t="s">
        <v>1148</v>
      </c>
      <c r="K1892" s="62"/>
      <c r="L1892" s="63"/>
    </row>
    <row r="1893" spans="1:12" ht="28.5">
      <c r="A1893">
        <v>1</v>
      </c>
      <c r="B1893" t="s">
        <v>1072</v>
      </c>
      <c r="C1893" t="s">
        <v>1072</v>
      </c>
      <c r="D1893" t="s">
        <v>1108</v>
      </c>
      <c r="E1893" t="s">
        <v>1114</v>
      </c>
      <c r="F1893" s="76" t="s">
        <v>1151</v>
      </c>
      <c r="G1893" t="s">
        <v>1255</v>
      </c>
      <c r="H1893">
        <v>2018</v>
      </c>
      <c r="I1893">
        <v>1.1200000000000001</v>
      </c>
      <c r="J1893" t="s">
        <v>1148</v>
      </c>
      <c r="K1893" s="62"/>
      <c r="L1893" s="63"/>
    </row>
    <row r="1894" spans="1:12" ht="28.5">
      <c r="A1894">
        <v>1</v>
      </c>
      <c r="B1894" t="s">
        <v>1072</v>
      </c>
      <c r="C1894" t="s">
        <v>1072</v>
      </c>
      <c r="D1894" t="s">
        <v>1108</v>
      </c>
      <c r="E1894" t="s">
        <v>1114</v>
      </c>
      <c r="F1894" s="76" t="s">
        <v>1151</v>
      </c>
      <c r="G1894" t="s">
        <v>1255</v>
      </c>
      <c r="H1894">
        <v>2019</v>
      </c>
      <c r="I1894">
        <v>1.0900000000000001</v>
      </c>
      <c r="J1894" t="s">
        <v>1148</v>
      </c>
      <c r="K1894" s="62"/>
      <c r="L1894" s="63"/>
    </row>
    <row r="1895" spans="1:12" ht="28.5">
      <c r="A1895">
        <v>1</v>
      </c>
      <c r="B1895" t="s">
        <v>1072</v>
      </c>
      <c r="C1895" t="s">
        <v>1072</v>
      </c>
      <c r="D1895" t="s">
        <v>1108</v>
      </c>
      <c r="E1895" t="s">
        <v>1114</v>
      </c>
      <c r="F1895" s="76" t="s">
        <v>1151</v>
      </c>
      <c r="G1895" t="s">
        <v>1255</v>
      </c>
      <c r="H1895">
        <v>2020</v>
      </c>
      <c r="I1895">
        <v>1.06</v>
      </c>
      <c r="J1895" t="s">
        <v>1148</v>
      </c>
      <c r="K1895" s="2"/>
      <c r="L1895" s="60"/>
    </row>
    <row r="1896" spans="1:12" ht="28.5">
      <c r="A1896">
        <v>1</v>
      </c>
      <c r="B1896" t="s">
        <v>1072</v>
      </c>
      <c r="C1896" t="s">
        <v>1072</v>
      </c>
      <c r="D1896" t="s">
        <v>1109</v>
      </c>
      <c r="E1896" t="s">
        <v>1114</v>
      </c>
      <c r="F1896" s="76" t="s">
        <v>1151</v>
      </c>
      <c r="G1896" t="s">
        <v>1252</v>
      </c>
      <c r="H1896">
        <v>2018</v>
      </c>
      <c r="I1896">
        <v>1.0900000000000001</v>
      </c>
      <c r="J1896" t="s">
        <v>1148</v>
      </c>
      <c r="K1896" s="2"/>
      <c r="L1896" s="60"/>
    </row>
    <row r="1897" spans="1:12" ht="28.5">
      <c r="A1897">
        <v>1</v>
      </c>
      <c r="B1897" t="s">
        <v>1072</v>
      </c>
      <c r="C1897" t="s">
        <v>1072</v>
      </c>
      <c r="D1897" t="s">
        <v>1109</v>
      </c>
      <c r="E1897" t="s">
        <v>1114</v>
      </c>
      <c r="F1897" s="76" t="s">
        <v>1151</v>
      </c>
      <c r="G1897" t="s">
        <v>1252</v>
      </c>
      <c r="H1897">
        <v>2019</v>
      </c>
      <c r="I1897">
        <v>1.1100000000000001</v>
      </c>
      <c r="J1897" t="s">
        <v>1148</v>
      </c>
      <c r="K1897" s="62"/>
      <c r="L1897" s="63"/>
    </row>
    <row r="1898" spans="1:12" ht="28.5">
      <c r="A1898">
        <v>1</v>
      </c>
      <c r="B1898" t="s">
        <v>1072</v>
      </c>
      <c r="C1898" t="s">
        <v>1072</v>
      </c>
      <c r="D1898" t="s">
        <v>1109</v>
      </c>
      <c r="E1898" t="s">
        <v>1114</v>
      </c>
      <c r="F1898" s="76" t="s">
        <v>1151</v>
      </c>
      <c r="G1898" t="s">
        <v>1252</v>
      </c>
      <c r="H1898">
        <v>2020</v>
      </c>
      <c r="I1898">
        <v>1.0900000000000001</v>
      </c>
      <c r="J1898" t="s">
        <v>1148</v>
      </c>
      <c r="K1898" s="62"/>
      <c r="L1898" s="63"/>
    </row>
    <row r="1899" spans="1:12" ht="28.5">
      <c r="A1899">
        <v>1</v>
      </c>
      <c r="B1899" t="s">
        <v>1072</v>
      </c>
      <c r="C1899" t="s">
        <v>1072</v>
      </c>
      <c r="D1899" t="s">
        <v>1110</v>
      </c>
      <c r="E1899" t="s">
        <v>1114</v>
      </c>
      <c r="F1899" s="76" t="s">
        <v>1151</v>
      </c>
      <c r="G1899" t="s">
        <v>1098</v>
      </c>
      <c r="H1899">
        <v>2018</v>
      </c>
      <c r="I1899">
        <v>0.84</v>
      </c>
      <c r="J1899" t="s">
        <v>1148</v>
      </c>
      <c r="K1899" s="62"/>
      <c r="L1899" s="63"/>
    </row>
    <row r="1900" spans="1:12" ht="28.5">
      <c r="A1900">
        <v>1</v>
      </c>
      <c r="B1900" t="s">
        <v>1072</v>
      </c>
      <c r="C1900" t="s">
        <v>1072</v>
      </c>
      <c r="D1900" t="s">
        <v>1110</v>
      </c>
      <c r="E1900" t="s">
        <v>1114</v>
      </c>
      <c r="F1900" s="76" t="s">
        <v>1151</v>
      </c>
      <c r="G1900" t="s">
        <v>1098</v>
      </c>
      <c r="H1900">
        <v>2019</v>
      </c>
      <c r="I1900">
        <v>0.86</v>
      </c>
      <c r="J1900" t="s">
        <v>1148</v>
      </c>
      <c r="K1900" s="62"/>
      <c r="L1900" s="63"/>
    </row>
    <row r="1901" spans="1:12" ht="28.5">
      <c r="A1901">
        <v>1</v>
      </c>
      <c r="B1901" t="s">
        <v>1072</v>
      </c>
      <c r="C1901" t="s">
        <v>1072</v>
      </c>
      <c r="D1901" t="s">
        <v>1110</v>
      </c>
      <c r="E1901" t="s">
        <v>1114</v>
      </c>
      <c r="F1901" s="76" t="s">
        <v>1151</v>
      </c>
      <c r="G1901" t="s">
        <v>1098</v>
      </c>
      <c r="H1901">
        <v>2020</v>
      </c>
      <c r="I1901">
        <v>0.86</v>
      </c>
      <c r="J1901" t="s">
        <v>1148</v>
      </c>
      <c r="K1901" s="62"/>
      <c r="L1901" s="63"/>
    </row>
    <row r="1902" spans="1:12" ht="28.5">
      <c r="A1902">
        <v>1</v>
      </c>
      <c r="B1902" t="s">
        <v>1072</v>
      </c>
      <c r="C1902" t="s">
        <v>1072</v>
      </c>
      <c r="D1902" t="s">
        <v>1108</v>
      </c>
      <c r="E1902" t="s">
        <v>1114</v>
      </c>
      <c r="F1902" s="76" t="s">
        <v>1151</v>
      </c>
      <c r="G1902" t="s">
        <v>1255</v>
      </c>
      <c r="H1902">
        <v>2021</v>
      </c>
      <c r="I1902">
        <v>1.08</v>
      </c>
      <c r="J1902" t="s">
        <v>1148</v>
      </c>
      <c r="K1902" s="2"/>
      <c r="L1902" s="60"/>
    </row>
    <row r="1903" spans="1:12" ht="28.5">
      <c r="A1903">
        <v>1</v>
      </c>
      <c r="B1903" t="s">
        <v>1072</v>
      </c>
      <c r="C1903" t="s">
        <v>1072</v>
      </c>
      <c r="D1903" t="s">
        <v>1109</v>
      </c>
      <c r="E1903" t="s">
        <v>1114</v>
      </c>
      <c r="F1903" s="76" t="s">
        <v>1151</v>
      </c>
      <c r="G1903" t="s">
        <v>1252</v>
      </c>
      <c r="H1903">
        <v>2021</v>
      </c>
      <c r="I1903">
        <v>1.0900000000000001</v>
      </c>
      <c r="J1903" t="s">
        <v>1148</v>
      </c>
      <c r="K1903" s="62"/>
      <c r="L1903" s="63"/>
    </row>
    <row r="1904" spans="1:12" ht="28.5">
      <c r="A1904">
        <v>1</v>
      </c>
      <c r="B1904" t="s">
        <v>1072</v>
      </c>
      <c r="C1904" t="s">
        <v>1072</v>
      </c>
      <c r="D1904" t="s">
        <v>1110</v>
      </c>
      <c r="E1904" t="s">
        <v>1114</v>
      </c>
      <c r="F1904" s="76" t="s">
        <v>1151</v>
      </c>
      <c r="G1904" t="s">
        <v>1098</v>
      </c>
      <c r="H1904">
        <v>2021</v>
      </c>
      <c r="I1904">
        <v>0.84</v>
      </c>
      <c r="J1904" t="s">
        <v>1148</v>
      </c>
      <c r="K1904" s="62"/>
      <c r="L1904" s="63"/>
    </row>
    <row r="1905" spans="1:12" ht="28.5">
      <c r="A1905">
        <v>1</v>
      </c>
      <c r="B1905" t="s">
        <v>1072</v>
      </c>
      <c r="C1905" t="s">
        <v>1072</v>
      </c>
      <c r="D1905" t="s">
        <v>1111</v>
      </c>
      <c r="E1905" t="s">
        <v>1114</v>
      </c>
      <c r="F1905" s="76" t="s">
        <v>1151</v>
      </c>
      <c r="G1905" t="s">
        <v>1255</v>
      </c>
      <c r="H1905">
        <v>2018</v>
      </c>
      <c r="I1905">
        <v>0.02</v>
      </c>
      <c r="J1905" t="s">
        <v>1148</v>
      </c>
      <c r="K1905" s="62"/>
      <c r="L1905" s="63"/>
    </row>
    <row r="1906" spans="1:12" ht="28.5">
      <c r="A1906">
        <v>1</v>
      </c>
      <c r="B1906" t="s">
        <v>1072</v>
      </c>
      <c r="C1906" t="s">
        <v>1072</v>
      </c>
      <c r="D1906" t="s">
        <v>1111</v>
      </c>
      <c r="E1906" t="s">
        <v>1114</v>
      </c>
      <c r="F1906" s="76" t="s">
        <v>1151</v>
      </c>
      <c r="G1906" t="s">
        <v>1255</v>
      </c>
      <c r="H1906">
        <v>2019</v>
      </c>
      <c r="I1906">
        <v>0.03</v>
      </c>
      <c r="J1906" t="s">
        <v>1148</v>
      </c>
      <c r="K1906" s="62"/>
      <c r="L1906" s="63"/>
    </row>
    <row r="1907" spans="1:12" ht="28.5">
      <c r="A1907">
        <v>1</v>
      </c>
      <c r="B1907" t="s">
        <v>1072</v>
      </c>
      <c r="C1907" t="s">
        <v>1072</v>
      </c>
      <c r="D1907" t="s">
        <v>1111</v>
      </c>
      <c r="E1907" t="s">
        <v>1114</v>
      </c>
      <c r="F1907" s="76" t="s">
        <v>1151</v>
      </c>
      <c r="G1907" t="s">
        <v>1255</v>
      </c>
      <c r="H1907">
        <v>2020</v>
      </c>
      <c r="I1907">
        <v>0.02</v>
      </c>
      <c r="J1907" t="s">
        <v>1148</v>
      </c>
      <c r="K1907" s="62"/>
      <c r="L1907" s="63"/>
    </row>
    <row r="1908" spans="1:12" ht="28.5">
      <c r="A1908">
        <v>1</v>
      </c>
      <c r="B1908" t="s">
        <v>1072</v>
      </c>
      <c r="C1908" t="s">
        <v>1072</v>
      </c>
      <c r="D1908" t="s">
        <v>1111</v>
      </c>
      <c r="E1908" t="s">
        <v>1114</v>
      </c>
      <c r="F1908" s="76" t="s">
        <v>1151</v>
      </c>
      <c r="G1908" t="s">
        <v>1255</v>
      </c>
      <c r="H1908">
        <v>2021</v>
      </c>
      <c r="I1908">
        <v>0.04</v>
      </c>
      <c r="J1908" t="s">
        <v>1148</v>
      </c>
      <c r="K1908" s="62"/>
      <c r="L1908" s="63"/>
    </row>
    <row r="1909" spans="1:12" ht="28.5">
      <c r="A1909">
        <v>1</v>
      </c>
      <c r="B1909" t="s">
        <v>1072</v>
      </c>
      <c r="C1909" t="s">
        <v>1072</v>
      </c>
      <c r="D1909" t="s">
        <v>1112</v>
      </c>
      <c r="E1909" t="s">
        <v>1114</v>
      </c>
      <c r="F1909" s="76" t="s">
        <v>1151</v>
      </c>
      <c r="G1909" t="s">
        <v>1252</v>
      </c>
      <c r="H1909">
        <v>2018</v>
      </c>
      <c r="I1909">
        <v>0.04</v>
      </c>
      <c r="J1909" t="s">
        <v>1148</v>
      </c>
      <c r="K1909" s="62"/>
      <c r="L1909" s="63"/>
    </row>
    <row r="1910" spans="1:12" ht="28.5">
      <c r="A1910">
        <v>1</v>
      </c>
      <c r="B1910" t="s">
        <v>1072</v>
      </c>
      <c r="C1910" t="s">
        <v>1072</v>
      </c>
      <c r="D1910" t="s">
        <v>1112</v>
      </c>
      <c r="E1910" t="s">
        <v>1114</v>
      </c>
      <c r="F1910" s="76" t="s">
        <v>1151</v>
      </c>
      <c r="G1910" t="s">
        <v>1252</v>
      </c>
      <c r="H1910">
        <v>2019</v>
      </c>
      <c r="I1910">
        <v>0.04</v>
      </c>
      <c r="J1910" t="s">
        <v>1148</v>
      </c>
      <c r="K1910" s="62"/>
      <c r="L1910" s="63"/>
    </row>
    <row r="1911" spans="1:12" ht="28.5">
      <c r="A1911">
        <v>1</v>
      </c>
      <c r="B1911" t="s">
        <v>1072</v>
      </c>
      <c r="C1911" t="s">
        <v>1072</v>
      </c>
      <c r="D1911" t="s">
        <v>1112</v>
      </c>
      <c r="E1911" t="s">
        <v>1114</v>
      </c>
      <c r="F1911" s="76" t="s">
        <v>1151</v>
      </c>
      <c r="G1911" t="s">
        <v>1252</v>
      </c>
      <c r="H1911">
        <v>2020</v>
      </c>
      <c r="I1911">
        <v>0.03</v>
      </c>
      <c r="J1911" t="s">
        <v>1148</v>
      </c>
      <c r="K1911" s="2"/>
      <c r="L1911" s="60"/>
    </row>
    <row r="1912" spans="1:12" ht="28.5">
      <c r="A1912">
        <v>1</v>
      </c>
      <c r="B1912" t="s">
        <v>1072</v>
      </c>
      <c r="C1912" t="s">
        <v>1072</v>
      </c>
      <c r="D1912" t="s">
        <v>1112</v>
      </c>
      <c r="E1912" t="s">
        <v>1114</v>
      </c>
      <c r="F1912" s="76" t="s">
        <v>1151</v>
      </c>
      <c r="G1912" t="s">
        <v>1252</v>
      </c>
      <c r="H1912">
        <v>2021</v>
      </c>
      <c r="I1912">
        <v>0.02</v>
      </c>
      <c r="J1912" t="s">
        <v>1148</v>
      </c>
      <c r="K1912" s="62"/>
      <c r="L1912" s="63"/>
    </row>
    <row r="1913" spans="1:12" ht="28.5">
      <c r="A1913">
        <v>1</v>
      </c>
      <c r="B1913" t="s">
        <v>1072</v>
      </c>
      <c r="C1913" t="s">
        <v>1072</v>
      </c>
      <c r="D1913" t="s">
        <v>1113</v>
      </c>
      <c r="E1913" t="s">
        <v>1114</v>
      </c>
      <c r="F1913" s="76" t="s">
        <v>1151</v>
      </c>
      <c r="G1913" t="s">
        <v>1098</v>
      </c>
      <c r="H1913">
        <v>2018</v>
      </c>
      <c r="I1913">
        <v>0.02</v>
      </c>
      <c r="J1913" t="s">
        <v>1148</v>
      </c>
      <c r="K1913" s="62"/>
      <c r="L1913" s="63"/>
    </row>
    <row r="1914" spans="1:12" ht="28.5">
      <c r="A1914">
        <v>1</v>
      </c>
      <c r="B1914" t="s">
        <v>1072</v>
      </c>
      <c r="C1914" t="s">
        <v>1072</v>
      </c>
      <c r="D1914" t="s">
        <v>1113</v>
      </c>
      <c r="E1914" t="s">
        <v>1114</v>
      </c>
      <c r="F1914" s="76" t="s">
        <v>1151</v>
      </c>
      <c r="G1914" t="s">
        <v>1098</v>
      </c>
      <c r="H1914">
        <v>2019</v>
      </c>
      <c r="I1914">
        <v>0.03</v>
      </c>
      <c r="J1914" t="s">
        <v>1148</v>
      </c>
      <c r="K1914" s="62"/>
      <c r="L1914" s="63"/>
    </row>
    <row r="1915" spans="1:12" ht="28.5">
      <c r="A1915">
        <v>1</v>
      </c>
      <c r="B1915" t="s">
        <v>1072</v>
      </c>
      <c r="C1915" t="s">
        <v>1072</v>
      </c>
      <c r="D1915" t="s">
        <v>1113</v>
      </c>
      <c r="E1915" t="s">
        <v>1114</v>
      </c>
      <c r="F1915" s="76" t="s">
        <v>1151</v>
      </c>
      <c r="G1915" t="s">
        <v>1098</v>
      </c>
      <c r="H1915">
        <v>2020</v>
      </c>
      <c r="I1915">
        <v>0.02</v>
      </c>
      <c r="J1915" t="s">
        <v>1148</v>
      </c>
      <c r="K1915" s="62"/>
      <c r="L1915" s="63"/>
    </row>
    <row r="1916" spans="1:12" ht="28.5">
      <c r="A1916">
        <v>1</v>
      </c>
      <c r="B1916" t="s">
        <v>1072</v>
      </c>
      <c r="C1916" t="s">
        <v>1072</v>
      </c>
      <c r="D1916" t="s">
        <v>1113</v>
      </c>
      <c r="E1916" t="s">
        <v>1114</v>
      </c>
      <c r="F1916" s="76" t="s">
        <v>1151</v>
      </c>
      <c r="G1916" t="s">
        <v>1098</v>
      </c>
      <c r="H1916">
        <v>2021</v>
      </c>
      <c r="I1916">
        <v>0.01</v>
      </c>
      <c r="J1916" t="s">
        <v>1148</v>
      </c>
      <c r="K1916" s="62"/>
      <c r="L1916" s="63"/>
    </row>
    <row r="1917" spans="1:12" ht="28.5">
      <c r="A1917">
        <v>1</v>
      </c>
      <c r="B1917" t="s">
        <v>1072</v>
      </c>
      <c r="C1917" t="s">
        <v>1072</v>
      </c>
      <c r="D1917" t="s">
        <v>1267</v>
      </c>
      <c r="E1917" t="s">
        <v>1114</v>
      </c>
      <c r="F1917" s="76" t="s">
        <v>1151</v>
      </c>
      <c r="G1917" t="s">
        <v>1097</v>
      </c>
      <c r="H1917">
        <v>2018</v>
      </c>
      <c r="I1917">
        <v>0.96</v>
      </c>
      <c r="J1917" t="s">
        <v>1148</v>
      </c>
      <c r="K1917" s="2"/>
      <c r="L1917" s="60"/>
    </row>
    <row r="1918" spans="1:12">
      <c r="A1918">
        <v>1</v>
      </c>
      <c r="B1918" t="s">
        <v>1072</v>
      </c>
      <c r="C1918" t="s">
        <v>1072</v>
      </c>
      <c r="D1918" t="s">
        <v>1251</v>
      </c>
      <c r="E1918" t="s">
        <v>1114</v>
      </c>
      <c r="F1918" t="s">
        <v>1142</v>
      </c>
      <c r="G1918" t="s">
        <v>1097</v>
      </c>
      <c r="H1918">
        <v>2018</v>
      </c>
      <c r="I1918">
        <v>1374423</v>
      </c>
      <c r="J1918" t="s">
        <v>1145</v>
      </c>
      <c r="K1918" s="62"/>
      <c r="L1918" s="63"/>
    </row>
    <row r="1919" spans="1:12">
      <c r="A1919">
        <v>1</v>
      </c>
      <c r="B1919" t="s">
        <v>1072</v>
      </c>
      <c r="C1919" t="s">
        <v>1072</v>
      </c>
      <c r="D1919" t="s">
        <v>1104</v>
      </c>
      <c r="E1919" t="s">
        <v>1114</v>
      </c>
      <c r="F1919" t="s">
        <v>1142</v>
      </c>
      <c r="G1919" t="s">
        <v>1097</v>
      </c>
      <c r="H1919">
        <v>2018</v>
      </c>
      <c r="I1919">
        <v>0.92</v>
      </c>
      <c r="J1919" t="s">
        <v>1148</v>
      </c>
      <c r="K1919" s="62"/>
      <c r="L1919" s="63"/>
    </row>
    <row r="1920" spans="1:12" ht="28.5">
      <c r="A1920">
        <v>1</v>
      </c>
      <c r="B1920" t="s">
        <v>1072</v>
      </c>
      <c r="C1920" t="s">
        <v>1072</v>
      </c>
      <c r="D1920" t="s">
        <v>1267</v>
      </c>
      <c r="E1920" t="s">
        <v>1114</v>
      </c>
      <c r="F1920" s="76" t="s">
        <v>1151</v>
      </c>
      <c r="G1920" t="s">
        <v>1097</v>
      </c>
      <c r="H1920">
        <v>2019</v>
      </c>
      <c r="I1920">
        <v>0.94</v>
      </c>
      <c r="J1920" t="s">
        <v>1148</v>
      </c>
      <c r="K1920" s="62"/>
      <c r="L1920" s="63"/>
    </row>
    <row r="1921" spans="1:12">
      <c r="A1921">
        <v>1</v>
      </c>
      <c r="B1921" t="s">
        <v>1072</v>
      </c>
      <c r="C1921" t="s">
        <v>1072</v>
      </c>
      <c r="D1921" t="s">
        <v>1251</v>
      </c>
      <c r="E1921" t="s">
        <v>1114</v>
      </c>
      <c r="F1921" t="s">
        <v>1142</v>
      </c>
      <c r="G1921" t="s">
        <v>1097</v>
      </c>
      <c r="H1921">
        <v>2019</v>
      </c>
      <c r="I1921">
        <v>1494936</v>
      </c>
      <c r="J1921" t="s">
        <v>1145</v>
      </c>
      <c r="K1921" s="62"/>
      <c r="L1921" s="63"/>
    </row>
    <row r="1922" spans="1:12">
      <c r="A1922">
        <v>1</v>
      </c>
      <c r="B1922" t="s">
        <v>1072</v>
      </c>
      <c r="C1922" t="s">
        <v>1072</v>
      </c>
      <c r="D1922" t="s">
        <v>1104</v>
      </c>
      <c r="E1922" t="s">
        <v>1114</v>
      </c>
      <c r="F1922" t="s">
        <v>1142</v>
      </c>
      <c r="G1922" t="s">
        <v>1097</v>
      </c>
      <c r="H1922">
        <v>2019</v>
      </c>
      <c r="I1922">
        <v>0.89</v>
      </c>
      <c r="J1922" t="s">
        <v>1148</v>
      </c>
      <c r="K1922" s="62"/>
      <c r="L1922" s="63"/>
    </row>
    <row r="1923" spans="1:12" ht="28.5">
      <c r="A1923">
        <v>1</v>
      </c>
      <c r="B1923" t="s">
        <v>1072</v>
      </c>
      <c r="C1923" t="s">
        <v>1072</v>
      </c>
      <c r="D1923" t="s">
        <v>1267</v>
      </c>
      <c r="E1923" t="s">
        <v>1114</v>
      </c>
      <c r="F1923" s="76" t="s">
        <v>1151</v>
      </c>
      <c r="G1923" t="s">
        <v>1097</v>
      </c>
      <c r="H1923">
        <v>2020</v>
      </c>
      <c r="I1923">
        <v>0.92</v>
      </c>
      <c r="J1923" t="s">
        <v>1148</v>
      </c>
      <c r="K1923" s="62"/>
      <c r="L1923" s="63"/>
    </row>
    <row r="1924" spans="1:12" ht="28.5">
      <c r="A1924">
        <v>1</v>
      </c>
      <c r="B1924" t="s">
        <v>1072</v>
      </c>
      <c r="C1924" t="s">
        <v>1072</v>
      </c>
      <c r="D1924" t="s">
        <v>1267</v>
      </c>
      <c r="E1924" t="s">
        <v>1114</v>
      </c>
      <c r="F1924" s="76" t="s">
        <v>1151</v>
      </c>
      <c r="G1924" t="s">
        <v>1097</v>
      </c>
      <c r="H1924">
        <v>2021</v>
      </c>
      <c r="I1924">
        <v>0.87</v>
      </c>
      <c r="J1924" t="s">
        <v>1148</v>
      </c>
      <c r="K1924" s="62"/>
      <c r="L1924" s="63"/>
    </row>
    <row r="1925" spans="1:12">
      <c r="A1925">
        <v>1</v>
      </c>
      <c r="B1925" t="s">
        <v>1072</v>
      </c>
      <c r="C1925" t="s">
        <v>1072</v>
      </c>
      <c r="D1925" t="s">
        <v>1251</v>
      </c>
      <c r="E1925" t="s">
        <v>1114</v>
      </c>
      <c r="F1925" t="s">
        <v>1142</v>
      </c>
      <c r="G1925" t="s">
        <v>1097</v>
      </c>
      <c r="H1925">
        <v>2020</v>
      </c>
      <c r="I1925">
        <v>1596431</v>
      </c>
      <c r="J1925" t="s">
        <v>1145</v>
      </c>
      <c r="K1925" s="2"/>
      <c r="L1925" s="60"/>
    </row>
    <row r="1926" spans="1:12">
      <c r="A1926">
        <v>1</v>
      </c>
      <c r="B1926" t="s">
        <v>1072</v>
      </c>
      <c r="C1926" t="s">
        <v>1072</v>
      </c>
      <c r="D1926" t="s">
        <v>1251</v>
      </c>
      <c r="E1926" t="s">
        <v>1114</v>
      </c>
      <c r="F1926" t="s">
        <v>1142</v>
      </c>
      <c r="G1926" t="s">
        <v>1097</v>
      </c>
      <c r="H1926">
        <v>2021</v>
      </c>
      <c r="I1926">
        <v>1786320</v>
      </c>
      <c r="J1926" t="s">
        <v>1145</v>
      </c>
      <c r="K1926" s="62"/>
      <c r="L1926" s="63"/>
    </row>
    <row r="1927" spans="1:12">
      <c r="A1927">
        <v>1</v>
      </c>
      <c r="B1927" t="s">
        <v>1072</v>
      </c>
      <c r="C1927" t="s">
        <v>1072</v>
      </c>
      <c r="D1927" t="s">
        <v>1104</v>
      </c>
      <c r="E1927" t="s">
        <v>1114</v>
      </c>
      <c r="F1927" t="s">
        <v>1142</v>
      </c>
      <c r="G1927" t="s">
        <v>1097</v>
      </c>
      <c r="H1927">
        <v>2020</v>
      </c>
      <c r="I1927">
        <v>0.75</v>
      </c>
      <c r="J1927" t="s">
        <v>1148</v>
      </c>
      <c r="K1927" s="62"/>
      <c r="L1927" s="63"/>
    </row>
    <row r="1928" spans="1:12">
      <c r="A1928">
        <v>1</v>
      </c>
      <c r="B1928" t="s">
        <v>1072</v>
      </c>
      <c r="C1928" t="s">
        <v>1072</v>
      </c>
      <c r="D1928" t="s">
        <v>1104</v>
      </c>
      <c r="E1928" t="s">
        <v>1114</v>
      </c>
      <c r="F1928" t="s">
        <v>1142</v>
      </c>
      <c r="G1928" t="s">
        <v>1097</v>
      </c>
      <c r="H1928">
        <v>2021</v>
      </c>
      <c r="I1928">
        <v>0.86</v>
      </c>
      <c r="J1928" t="s">
        <v>1148</v>
      </c>
      <c r="K1928" s="62"/>
      <c r="L1928" s="63"/>
    </row>
    <row r="1929" spans="1:12" ht="28.5">
      <c r="A1929">
        <v>1</v>
      </c>
      <c r="B1929" t="s">
        <v>1072</v>
      </c>
      <c r="C1929" t="s">
        <v>1072</v>
      </c>
      <c r="D1929" t="s">
        <v>1106</v>
      </c>
      <c r="E1929" t="s">
        <v>1114</v>
      </c>
      <c r="F1929" s="76" t="s">
        <v>1151</v>
      </c>
      <c r="G1929" t="s">
        <v>1255</v>
      </c>
      <c r="H1929">
        <v>2018</v>
      </c>
      <c r="I1929">
        <v>0.02</v>
      </c>
      <c r="J1929" t="s">
        <v>1148</v>
      </c>
      <c r="K1929" s="62"/>
      <c r="L1929" s="63"/>
    </row>
    <row r="1930" spans="1:12" ht="28.5">
      <c r="A1930">
        <v>1</v>
      </c>
      <c r="B1930" t="s">
        <v>1072</v>
      </c>
      <c r="C1930" t="s">
        <v>1072</v>
      </c>
      <c r="D1930" t="s">
        <v>1106</v>
      </c>
      <c r="E1930" t="s">
        <v>1114</v>
      </c>
      <c r="F1930" s="76" t="s">
        <v>1151</v>
      </c>
      <c r="G1930" t="s">
        <v>1255</v>
      </c>
      <c r="H1930">
        <v>2019</v>
      </c>
      <c r="I1930">
        <v>0.02</v>
      </c>
      <c r="J1930" t="s">
        <v>1148</v>
      </c>
      <c r="K1930" s="62"/>
      <c r="L1930" s="63"/>
    </row>
    <row r="1931" spans="1:12" ht="28.5">
      <c r="A1931">
        <v>1</v>
      </c>
      <c r="B1931" t="s">
        <v>1072</v>
      </c>
      <c r="C1931" t="s">
        <v>1072</v>
      </c>
      <c r="D1931" t="s">
        <v>1106</v>
      </c>
      <c r="E1931" t="s">
        <v>1114</v>
      </c>
      <c r="F1931" s="76" t="s">
        <v>1151</v>
      </c>
      <c r="G1931" t="s">
        <v>1255</v>
      </c>
      <c r="H1931">
        <v>2020</v>
      </c>
      <c r="I1931">
        <v>0.05</v>
      </c>
      <c r="J1931" t="s">
        <v>1148</v>
      </c>
      <c r="K1931" s="62"/>
      <c r="L1931" s="63"/>
    </row>
    <row r="1932" spans="1:12" ht="28.5">
      <c r="A1932">
        <v>1</v>
      </c>
      <c r="B1932" t="s">
        <v>1072</v>
      </c>
      <c r="C1932" t="s">
        <v>1072</v>
      </c>
      <c r="D1932" t="s">
        <v>1107</v>
      </c>
      <c r="E1932" t="s">
        <v>1114</v>
      </c>
      <c r="F1932" s="76" t="s">
        <v>1151</v>
      </c>
      <c r="G1932" t="s">
        <v>1252</v>
      </c>
      <c r="H1932">
        <v>2018</v>
      </c>
      <c r="I1932">
        <v>0.03</v>
      </c>
      <c r="J1932" t="s">
        <v>1148</v>
      </c>
      <c r="K1932" s="62"/>
      <c r="L1932" s="63"/>
    </row>
    <row r="1933" spans="1:12" ht="28.5">
      <c r="A1933">
        <v>1</v>
      </c>
      <c r="B1933" t="s">
        <v>1072</v>
      </c>
      <c r="C1933" t="s">
        <v>1072</v>
      </c>
      <c r="D1933" t="s">
        <v>1107</v>
      </c>
      <c r="E1933" t="s">
        <v>1114</v>
      </c>
      <c r="F1933" s="76" t="s">
        <v>1151</v>
      </c>
      <c r="G1933" t="s">
        <v>1252</v>
      </c>
      <c r="H1933">
        <v>2019</v>
      </c>
      <c r="I1933">
        <v>0.03</v>
      </c>
      <c r="J1933" t="s">
        <v>1148</v>
      </c>
      <c r="K1933" s="62"/>
      <c r="L1933" s="63"/>
    </row>
    <row r="1934" spans="1:12" ht="28.5">
      <c r="A1934">
        <v>1</v>
      </c>
      <c r="B1934" t="s">
        <v>1072</v>
      </c>
      <c r="C1934" t="s">
        <v>1072</v>
      </c>
      <c r="D1934" t="s">
        <v>1107</v>
      </c>
      <c r="E1934" t="s">
        <v>1114</v>
      </c>
      <c r="F1934" s="76" t="s">
        <v>1151</v>
      </c>
      <c r="G1934" t="s">
        <v>1252</v>
      </c>
      <c r="H1934">
        <v>2020</v>
      </c>
      <c r="I1934">
        <v>0.08</v>
      </c>
      <c r="J1934" t="s">
        <v>1148</v>
      </c>
      <c r="K1934" s="62"/>
      <c r="L1934" s="63"/>
    </row>
    <row r="1935" spans="1:12" ht="28.5">
      <c r="A1935">
        <v>1</v>
      </c>
      <c r="B1935" t="s">
        <v>1072</v>
      </c>
      <c r="C1935" t="s">
        <v>1072</v>
      </c>
      <c r="D1935" t="s">
        <v>1253</v>
      </c>
      <c r="E1935" t="s">
        <v>1114</v>
      </c>
      <c r="F1935" s="76" t="s">
        <v>1151</v>
      </c>
      <c r="G1935" t="s">
        <v>1098</v>
      </c>
      <c r="H1935">
        <v>2018</v>
      </c>
      <c r="I1935">
        <v>0.01</v>
      </c>
      <c r="J1935" t="s">
        <v>1148</v>
      </c>
      <c r="K1935" s="62"/>
      <c r="L1935" s="63"/>
    </row>
    <row r="1936" spans="1:12" ht="28.5">
      <c r="A1936">
        <v>1</v>
      </c>
      <c r="B1936" t="s">
        <v>1072</v>
      </c>
      <c r="C1936" t="s">
        <v>1072</v>
      </c>
      <c r="D1936" t="s">
        <v>1253</v>
      </c>
      <c r="E1936" t="s">
        <v>1114</v>
      </c>
      <c r="F1936" s="76" t="s">
        <v>1151</v>
      </c>
      <c r="G1936" t="s">
        <v>1098</v>
      </c>
      <c r="H1936">
        <v>2019</v>
      </c>
      <c r="I1936">
        <v>0.01</v>
      </c>
      <c r="J1936" t="s">
        <v>1148</v>
      </c>
      <c r="K1936" s="62"/>
      <c r="L1936" s="63"/>
    </row>
    <row r="1937" spans="1:12" ht="28.5">
      <c r="A1937">
        <v>1</v>
      </c>
      <c r="B1937" t="s">
        <v>1072</v>
      </c>
      <c r="C1937" t="s">
        <v>1072</v>
      </c>
      <c r="D1937" t="s">
        <v>1253</v>
      </c>
      <c r="E1937" t="s">
        <v>1114</v>
      </c>
      <c r="F1937" s="76" t="s">
        <v>1151</v>
      </c>
      <c r="G1937" t="s">
        <v>1098</v>
      </c>
      <c r="H1937">
        <v>2020</v>
      </c>
      <c r="I1937">
        <v>0.03</v>
      </c>
      <c r="J1937" t="s">
        <v>1148</v>
      </c>
      <c r="K1937" s="62"/>
      <c r="L1937" s="63"/>
    </row>
    <row r="1938" spans="1:12" ht="28.5">
      <c r="A1938">
        <v>1</v>
      </c>
      <c r="B1938" t="s">
        <v>1072</v>
      </c>
      <c r="C1938" t="s">
        <v>1072</v>
      </c>
      <c r="D1938" t="s">
        <v>1106</v>
      </c>
      <c r="E1938" t="s">
        <v>1114</v>
      </c>
      <c r="F1938" s="76" t="s">
        <v>1151</v>
      </c>
      <c r="G1938" t="s">
        <v>1255</v>
      </c>
      <c r="H1938">
        <v>2021</v>
      </c>
      <c r="I1938">
        <v>0.04</v>
      </c>
      <c r="J1938" t="s">
        <v>1148</v>
      </c>
      <c r="K1938" s="62"/>
      <c r="L1938" s="63"/>
    </row>
    <row r="1939" spans="1:12" ht="28.5">
      <c r="A1939">
        <v>1</v>
      </c>
      <c r="B1939" t="s">
        <v>1072</v>
      </c>
      <c r="C1939" t="s">
        <v>1072</v>
      </c>
      <c r="D1939" t="s">
        <v>1107</v>
      </c>
      <c r="E1939" t="s">
        <v>1114</v>
      </c>
      <c r="F1939" s="76" t="s">
        <v>1151</v>
      </c>
      <c r="G1939" t="s">
        <v>1252</v>
      </c>
      <c r="H1939">
        <v>2021</v>
      </c>
      <c r="I1939">
        <v>7.0000000000000007E-2</v>
      </c>
      <c r="J1939" t="s">
        <v>1148</v>
      </c>
      <c r="K1939" s="62"/>
      <c r="L1939" s="63"/>
    </row>
    <row r="1940" spans="1:12" ht="28.5">
      <c r="A1940">
        <v>1</v>
      </c>
      <c r="B1940" t="s">
        <v>1072</v>
      </c>
      <c r="C1940" t="s">
        <v>1072</v>
      </c>
      <c r="D1940" t="s">
        <v>1253</v>
      </c>
      <c r="E1940" t="s">
        <v>1114</v>
      </c>
      <c r="F1940" s="76" t="s">
        <v>1151</v>
      </c>
      <c r="G1940" t="s">
        <v>1098</v>
      </c>
      <c r="H1940">
        <v>2021</v>
      </c>
      <c r="I1940">
        <v>0.03</v>
      </c>
      <c r="J1940" t="s">
        <v>1148</v>
      </c>
      <c r="K1940" s="62"/>
      <c r="L1940" s="63"/>
    </row>
    <row r="1941" spans="1:12" ht="28.5">
      <c r="A1941">
        <v>1</v>
      </c>
      <c r="B1941" t="s">
        <v>1072</v>
      </c>
      <c r="C1941" t="s">
        <v>1072</v>
      </c>
      <c r="D1941" t="s">
        <v>1108</v>
      </c>
      <c r="E1941" t="s">
        <v>1114</v>
      </c>
      <c r="F1941" s="76" t="s">
        <v>1151</v>
      </c>
      <c r="G1941" t="s">
        <v>1255</v>
      </c>
      <c r="H1941">
        <v>2018</v>
      </c>
      <c r="I1941">
        <v>1.1200000000000001</v>
      </c>
      <c r="J1941" t="s">
        <v>1148</v>
      </c>
      <c r="K1941" s="2"/>
      <c r="L1941" s="60"/>
    </row>
    <row r="1942" spans="1:12" ht="28.5">
      <c r="A1942">
        <v>1</v>
      </c>
      <c r="B1942" t="s">
        <v>1072</v>
      </c>
      <c r="C1942" t="s">
        <v>1072</v>
      </c>
      <c r="D1942" t="s">
        <v>1108</v>
      </c>
      <c r="E1942" t="s">
        <v>1114</v>
      </c>
      <c r="F1942" s="76" t="s">
        <v>1151</v>
      </c>
      <c r="G1942" t="s">
        <v>1255</v>
      </c>
      <c r="H1942">
        <v>2019</v>
      </c>
      <c r="I1942">
        <v>1.0900000000000001</v>
      </c>
      <c r="J1942" t="s">
        <v>1148</v>
      </c>
      <c r="K1942" s="62"/>
      <c r="L1942" s="63"/>
    </row>
    <row r="1943" spans="1:12" ht="28.5">
      <c r="A1943">
        <v>1</v>
      </c>
      <c r="B1943" t="s">
        <v>1072</v>
      </c>
      <c r="C1943" t="s">
        <v>1072</v>
      </c>
      <c r="D1943" t="s">
        <v>1108</v>
      </c>
      <c r="E1943" t="s">
        <v>1114</v>
      </c>
      <c r="F1943" s="76" t="s">
        <v>1151</v>
      </c>
      <c r="G1943" t="s">
        <v>1255</v>
      </c>
      <c r="H1943">
        <v>2020</v>
      </c>
      <c r="I1943">
        <v>1.06</v>
      </c>
      <c r="J1943" t="s">
        <v>1148</v>
      </c>
      <c r="K1943" s="62"/>
      <c r="L1943" s="63"/>
    </row>
    <row r="1944" spans="1:12" ht="28.5">
      <c r="A1944">
        <v>1</v>
      </c>
      <c r="B1944" t="s">
        <v>1072</v>
      </c>
      <c r="C1944" t="s">
        <v>1072</v>
      </c>
      <c r="D1944" t="s">
        <v>1109</v>
      </c>
      <c r="E1944" t="s">
        <v>1114</v>
      </c>
      <c r="F1944" s="76" t="s">
        <v>1151</v>
      </c>
      <c r="G1944" t="s">
        <v>1252</v>
      </c>
      <c r="H1944">
        <v>2018</v>
      </c>
      <c r="I1944">
        <v>1.0900000000000001</v>
      </c>
      <c r="J1944" t="s">
        <v>1148</v>
      </c>
      <c r="K1944" s="62"/>
      <c r="L1944" s="63"/>
    </row>
    <row r="1945" spans="1:12" ht="28.5">
      <c r="A1945">
        <v>1</v>
      </c>
      <c r="B1945" t="s">
        <v>1072</v>
      </c>
      <c r="C1945" t="s">
        <v>1072</v>
      </c>
      <c r="D1945" t="s">
        <v>1109</v>
      </c>
      <c r="E1945" t="s">
        <v>1114</v>
      </c>
      <c r="F1945" s="76" t="s">
        <v>1151</v>
      </c>
      <c r="G1945" t="s">
        <v>1252</v>
      </c>
      <c r="H1945">
        <v>2019</v>
      </c>
      <c r="I1945">
        <v>1.1100000000000001</v>
      </c>
      <c r="J1945" t="s">
        <v>1148</v>
      </c>
      <c r="K1945" s="62"/>
      <c r="L1945" s="63"/>
    </row>
    <row r="1946" spans="1:12" ht="28.5">
      <c r="A1946">
        <v>1</v>
      </c>
      <c r="B1946" t="s">
        <v>1072</v>
      </c>
      <c r="C1946" t="s">
        <v>1072</v>
      </c>
      <c r="D1946" t="s">
        <v>1109</v>
      </c>
      <c r="E1946" t="s">
        <v>1114</v>
      </c>
      <c r="F1946" s="76" t="s">
        <v>1151</v>
      </c>
      <c r="G1946" t="s">
        <v>1252</v>
      </c>
      <c r="H1946">
        <v>2020</v>
      </c>
      <c r="I1946">
        <v>1.0900000000000001</v>
      </c>
      <c r="J1946" t="s">
        <v>1148</v>
      </c>
      <c r="K1946" s="62"/>
      <c r="L1946" s="63"/>
    </row>
    <row r="1947" spans="1:12" ht="28.5">
      <c r="A1947">
        <v>1</v>
      </c>
      <c r="B1947" t="s">
        <v>1072</v>
      </c>
      <c r="C1947" t="s">
        <v>1072</v>
      </c>
      <c r="D1947" t="s">
        <v>1110</v>
      </c>
      <c r="E1947" t="s">
        <v>1114</v>
      </c>
      <c r="F1947" s="76" t="s">
        <v>1151</v>
      </c>
      <c r="G1947" t="s">
        <v>1098</v>
      </c>
      <c r="H1947">
        <v>2018</v>
      </c>
      <c r="I1947">
        <v>0.84</v>
      </c>
      <c r="J1947" t="s">
        <v>1148</v>
      </c>
      <c r="K1947" s="2"/>
      <c r="L1947" s="60"/>
    </row>
    <row r="1948" spans="1:12" ht="28.5">
      <c r="A1948">
        <v>1</v>
      </c>
      <c r="B1948" t="s">
        <v>1072</v>
      </c>
      <c r="C1948" t="s">
        <v>1072</v>
      </c>
      <c r="D1948" t="s">
        <v>1110</v>
      </c>
      <c r="E1948" t="s">
        <v>1114</v>
      </c>
      <c r="F1948" s="76" t="s">
        <v>1151</v>
      </c>
      <c r="G1948" t="s">
        <v>1098</v>
      </c>
      <c r="H1948">
        <v>2019</v>
      </c>
      <c r="I1948">
        <v>0.86</v>
      </c>
      <c r="J1948" t="s">
        <v>1148</v>
      </c>
      <c r="K1948" s="62"/>
      <c r="L1948" s="63"/>
    </row>
    <row r="1949" spans="1:12" ht="28.5">
      <c r="A1949">
        <v>1</v>
      </c>
      <c r="B1949" t="s">
        <v>1072</v>
      </c>
      <c r="C1949" t="s">
        <v>1072</v>
      </c>
      <c r="D1949" t="s">
        <v>1110</v>
      </c>
      <c r="E1949" t="s">
        <v>1114</v>
      </c>
      <c r="F1949" s="76" t="s">
        <v>1151</v>
      </c>
      <c r="G1949" t="s">
        <v>1098</v>
      </c>
      <c r="H1949">
        <v>2020</v>
      </c>
      <c r="I1949">
        <v>0.86</v>
      </c>
      <c r="J1949" t="s">
        <v>1148</v>
      </c>
      <c r="K1949" s="62"/>
      <c r="L1949" s="63"/>
    </row>
    <row r="1950" spans="1:12" ht="28.5">
      <c r="A1950">
        <v>1</v>
      </c>
      <c r="B1950" t="s">
        <v>1072</v>
      </c>
      <c r="C1950" t="s">
        <v>1072</v>
      </c>
      <c r="D1950" t="s">
        <v>1108</v>
      </c>
      <c r="E1950" t="s">
        <v>1114</v>
      </c>
      <c r="F1950" s="76" t="s">
        <v>1151</v>
      </c>
      <c r="G1950" t="s">
        <v>1255</v>
      </c>
      <c r="H1950">
        <v>2021</v>
      </c>
      <c r="I1950">
        <v>1.08</v>
      </c>
      <c r="J1950" t="s">
        <v>1148</v>
      </c>
      <c r="K1950" s="62"/>
      <c r="L1950" s="63"/>
    </row>
    <row r="1951" spans="1:12" ht="28.5">
      <c r="A1951">
        <v>1</v>
      </c>
      <c r="B1951" t="s">
        <v>1072</v>
      </c>
      <c r="C1951" t="s">
        <v>1072</v>
      </c>
      <c r="D1951" t="s">
        <v>1109</v>
      </c>
      <c r="E1951" t="s">
        <v>1114</v>
      </c>
      <c r="F1951" s="76" t="s">
        <v>1151</v>
      </c>
      <c r="G1951" t="s">
        <v>1252</v>
      </c>
      <c r="H1951">
        <v>2021</v>
      </c>
      <c r="I1951">
        <v>1.0900000000000001</v>
      </c>
      <c r="J1951" t="s">
        <v>1148</v>
      </c>
      <c r="K1951" s="62"/>
      <c r="L1951" s="63"/>
    </row>
    <row r="1952" spans="1:12" ht="28.5">
      <c r="A1952">
        <v>1</v>
      </c>
      <c r="B1952" t="s">
        <v>1072</v>
      </c>
      <c r="C1952" t="s">
        <v>1072</v>
      </c>
      <c r="D1952" t="s">
        <v>1110</v>
      </c>
      <c r="E1952" t="s">
        <v>1114</v>
      </c>
      <c r="F1952" s="76" t="s">
        <v>1151</v>
      </c>
      <c r="G1952" t="s">
        <v>1098</v>
      </c>
      <c r="H1952">
        <v>2021</v>
      </c>
      <c r="I1952">
        <v>0.84</v>
      </c>
      <c r="J1952" t="s">
        <v>1148</v>
      </c>
      <c r="K1952" s="62"/>
      <c r="L1952" s="63"/>
    </row>
    <row r="1953" spans="1:12" ht="28.5">
      <c r="A1953">
        <v>1</v>
      </c>
      <c r="B1953" t="s">
        <v>1072</v>
      </c>
      <c r="C1953" t="s">
        <v>1072</v>
      </c>
      <c r="D1953" t="s">
        <v>1111</v>
      </c>
      <c r="E1953" t="s">
        <v>1114</v>
      </c>
      <c r="F1953" s="76" t="s">
        <v>1151</v>
      </c>
      <c r="G1953" t="s">
        <v>1255</v>
      </c>
      <c r="H1953">
        <v>2018</v>
      </c>
      <c r="I1953">
        <v>0.02</v>
      </c>
      <c r="J1953" t="s">
        <v>1148</v>
      </c>
      <c r="K1953" s="62"/>
      <c r="L1953" s="63"/>
    </row>
    <row r="1954" spans="1:12" ht="28.5">
      <c r="A1954">
        <v>1</v>
      </c>
      <c r="B1954" t="s">
        <v>1072</v>
      </c>
      <c r="C1954" t="s">
        <v>1072</v>
      </c>
      <c r="D1954" t="s">
        <v>1111</v>
      </c>
      <c r="E1954" t="s">
        <v>1114</v>
      </c>
      <c r="F1954" s="76" t="s">
        <v>1151</v>
      </c>
      <c r="G1954" t="s">
        <v>1255</v>
      </c>
      <c r="H1954">
        <v>2019</v>
      </c>
      <c r="I1954">
        <v>0.03</v>
      </c>
      <c r="J1954" t="s">
        <v>1148</v>
      </c>
      <c r="K1954" s="62"/>
      <c r="L1954" s="63"/>
    </row>
    <row r="1955" spans="1:12" ht="28.5">
      <c r="A1955">
        <v>1</v>
      </c>
      <c r="B1955" t="s">
        <v>1072</v>
      </c>
      <c r="C1955" t="s">
        <v>1072</v>
      </c>
      <c r="D1955" t="s">
        <v>1111</v>
      </c>
      <c r="E1955" t="s">
        <v>1114</v>
      </c>
      <c r="F1955" s="76" t="s">
        <v>1151</v>
      </c>
      <c r="G1955" t="s">
        <v>1255</v>
      </c>
      <c r="H1955">
        <v>2020</v>
      </c>
      <c r="I1955">
        <v>0.02</v>
      </c>
      <c r="J1955" t="s">
        <v>1148</v>
      </c>
      <c r="K1955" s="62"/>
      <c r="L1955" s="63"/>
    </row>
    <row r="1956" spans="1:12" ht="28.5">
      <c r="A1956">
        <v>1</v>
      </c>
      <c r="B1956" t="s">
        <v>1072</v>
      </c>
      <c r="C1956" t="s">
        <v>1072</v>
      </c>
      <c r="D1956" t="s">
        <v>1111</v>
      </c>
      <c r="E1956" t="s">
        <v>1114</v>
      </c>
      <c r="F1956" s="76" t="s">
        <v>1151</v>
      </c>
      <c r="G1956" t="s">
        <v>1255</v>
      </c>
      <c r="H1956">
        <v>2021</v>
      </c>
      <c r="I1956">
        <v>0.04</v>
      </c>
      <c r="J1956" t="s">
        <v>1148</v>
      </c>
      <c r="K1956" s="62"/>
      <c r="L1956" s="63"/>
    </row>
    <row r="1957" spans="1:12" ht="28.5">
      <c r="A1957">
        <v>1</v>
      </c>
      <c r="B1957" t="s">
        <v>1072</v>
      </c>
      <c r="C1957" t="s">
        <v>1072</v>
      </c>
      <c r="D1957" t="s">
        <v>1112</v>
      </c>
      <c r="E1957" t="s">
        <v>1114</v>
      </c>
      <c r="F1957" s="76" t="s">
        <v>1151</v>
      </c>
      <c r="G1957" t="s">
        <v>1252</v>
      </c>
      <c r="H1957">
        <v>2018</v>
      </c>
      <c r="I1957">
        <v>0.04</v>
      </c>
      <c r="J1957" t="s">
        <v>1148</v>
      </c>
      <c r="K1957" s="62"/>
      <c r="L1957" s="63"/>
    </row>
    <row r="1958" spans="1:12" ht="28.5">
      <c r="A1958">
        <v>1</v>
      </c>
      <c r="B1958" t="s">
        <v>1072</v>
      </c>
      <c r="C1958" t="s">
        <v>1072</v>
      </c>
      <c r="D1958" t="s">
        <v>1112</v>
      </c>
      <c r="E1958" t="s">
        <v>1114</v>
      </c>
      <c r="F1958" s="76" t="s">
        <v>1151</v>
      </c>
      <c r="G1958" t="s">
        <v>1252</v>
      </c>
      <c r="H1958">
        <v>2019</v>
      </c>
      <c r="I1958">
        <v>0.04</v>
      </c>
      <c r="J1958" t="s">
        <v>1148</v>
      </c>
      <c r="K1958" s="62"/>
      <c r="L1958" s="63"/>
    </row>
    <row r="1959" spans="1:12" ht="28.5">
      <c r="A1959">
        <v>1</v>
      </c>
      <c r="B1959" t="s">
        <v>1072</v>
      </c>
      <c r="C1959" t="s">
        <v>1072</v>
      </c>
      <c r="D1959" t="s">
        <v>1112</v>
      </c>
      <c r="E1959" t="s">
        <v>1114</v>
      </c>
      <c r="F1959" s="76" t="s">
        <v>1151</v>
      </c>
      <c r="G1959" t="s">
        <v>1252</v>
      </c>
      <c r="H1959">
        <v>2020</v>
      </c>
      <c r="I1959">
        <v>0.03</v>
      </c>
      <c r="J1959" t="s">
        <v>1148</v>
      </c>
      <c r="K1959" s="62"/>
      <c r="L1959" s="63"/>
    </row>
    <row r="1960" spans="1:12" ht="28.5">
      <c r="A1960">
        <v>1</v>
      </c>
      <c r="B1960" t="s">
        <v>1072</v>
      </c>
      <c r="C1960" t="s">
        <v>1072</v>
      </c>
      <c r="D1960" t="s">
        <v>1112</v>
      </c>
      <c r="E1960" t="s">
        <v>1114</v>
      </c>
      <c r="F1960" s="76" t="s">
        <v>1151</v>
      </c>
      <c r="G1960" t="s">
        <v>1252</v>
      </c>
      <c r="H1960">
        <v>2021</v>
      </c>
      <c r="I1960">
        <v>0.02</v>
      </c>
      <c r="J1960" t="s">
        <v>1148</v>
      </c>
      <c r="K1960" s="62"/>
      <c r="L1960" s="63"/>
    </row>
    <row r="1961" spans="1:12" ht="28.5">
      <c r="A1961">
        <v>1</v>
      </c>
      <c r="B1961" t="s">
        <v>1072</v>
      </c>
      <c r="C1961" t="s">
        <v>1072</v>
      </c>
      <c r="D1961" t="s">
        <v>1113</v>
      </c>
      <c r="E1961" t="s">
        <v>1114</v>
      </c>
      <c r="F1961" s="76" t="s">
        <v>1151</v>
      </c>
      <c r="G1961" t="s">
        <v>1098</v>
      </c>
      <c r="H1961">
        <v>2018</v>
      </c>
      <c r="I1961">
        <v>0.02</v>
      </c>
      <c r="J1961" t="s">
        <v>1148</v>
      </c>
      <c r="K1961" s="62"/>
      <c r="L1961" s="63"/>
    </row>
    <row r="1962" spans="1:12" ht="28.5">
      <c r="A1962">
        <v>1</v>
      </c>
      <c r="B1962" t="s">
        <v>1072</v>
      </c>
      <c r="C1962" t="s">
        <v>1072</v>
      </c>
      <c r="D1962" t="s">
        <v>1113</v>
      </c>
      <c r="E1962" t="s">
        <v>1114</v>
      </c>
      <c r="F1962" s="76" t="s">
        <v>1151</v>
      </c>
      <c r="G1962" t="s">
        <v>1098</v>
      </c>
      <c r="H1962">
        <v>2019</v>
      </c>
      <c r="I1962">
        <v>0.03</v>
      </c>
      <c r="J1962" t="s">
        <v>1148</v>
      </c>
      <c r="K1962" s="62"/>
      <c r="L1962" s="63"/>
    </row>
    <row r="1963" spans="1:12" ht="28.5">
      <c r="A1963">
        <v>1</v>
      </c>
      <c r="B1963" t="s">
        <v>1072</v>
      </c>
      <c r="C1963" t="s">
        <v>1072</v>
      </c>
      <c r="D1963" t="s">
        <v>1113</v>
      </c>
      <c r="E1963" t="s">
        <v>1114</v>
      </c>
      <c r="F1963" s="76" t="s">
        <v>1151</v>
      </c>
      <c r="G1963" t="s">
        <v>1098</v>
      </c>
      <c r="H1963">
        <v>2020</v>
      </c>
      <c r="I1963">
        <v>0.02</v>
      </c>
      <c r="J1963" t="s">
        <v>1148</v>
      </c>
      <c r="K1963" s="62"/>
      <c r="L1963" s="63"/>
    </row>
    <row r="1964" spans="1:12" ht="28.5">
      <c r="A1964">
        <v>1</v>
      </c>
      <c r="B1964" t="s">
        <v>1072</v>
      </c>
      <c r="C1964" t="s">
        <v>1072</v>
      </c>
      <c r="D1964" t="s">
        <v>1113</v>
      </c>
      <c r="E1964" t="s">
        <v>1114</v>
      </c>
      <c r="F1964" s="76" t="s">
        <v>1151</v>
      </c>
      <c r="G1964" t="s">
        <v>1098</v>
      </c>
      <c r="H1964">
        <v>2021</v>
      </c>
      <c r="I1964">
        <v>0.01</v>
      </c>
      <c r="J1964" t="s">
        <v>1148</v>
      </c>
      <c r="K1964" s="62"/>
      <c r="L1964" s="63"/>
    </row>
    <row r="1965" spans="1:12" ht="28.5">
      <c r="A1965">
        <v>1</v>
      </c>
      <c r="B1965" t="s">
        <v>1072</v>
      </c>
      <c r="C1965" t="s">
        <v>1072</v>
      </c>
      <c r="D1965" t="s">
        <v>1267</v>
      </c>
      <c r="E1965" t="s">
        <v>1114</v>
      </c>
      <c r="F1965" s="76" t="s">
        <v>1151</v>
      </c>
      <c r="G1965" t="s">
        <v>1097</v>
      </c>
      <c r="H1965">
        <v>2018</v>
      </c>
      <c r="I1965">
        <v>0.96</v>
      </c>
      <c r="J1965" t="s">
        <v>1148</v>
      </c>
      <c r="K1965" s="62"/>
      <c r="L1965" s="63"/>
    </row>
    <row r="1966" spans="1:12">
      <c r="A1966">
        <v>1</v>
      </c>
      <c r="B1966" t="s">
        <v>1072</v>
      </c>
      <c r="C1966" t="s">
        <v>1072</v>
      </c>
      <c r="D1966" t="s">
        <v>1251</v>
      </c>
      <c r="E1966" t="s">
        <v>1114</v>
      </c>
      <c r="F1966" t="s">
        <v>1142</v>
      </c>
      <c r="G1966" t="s">
        <v>1097</v>
      </c>
      <c r="H1966">
        <v>2018</v>
      </c>
      <c r="I1966">
        <v>1374423</v>
      </c>
      <c r="J1966" t="s">
        <v>1145</v>
      </c>
      <c r="K1966" s="62"/>
      <c r="L1966" s="63"/>
    </row>
    <row r="1967" spans="1:12">
      <c r="A1967">
        <v>1</v>
      </c>
      <c r="B1967" t="s">
        <v>1072</v>
      </c>
      <c r="C1967" t="s">
        <v>1072</v>
      </c>
      <c r="D1967" t="s">
        <v>1104</v>
      </c>
      <c r="E1967" t="s">
        <v>1114</v>
      </c>
      <c r="F1967" t="s">
        <v>1142</v>
      </c>
      <c r="G1967" t="s">
        <v>1097</v>
      </c>
      <c r="H1967">
        <v>2018</v>
      </c>
      <c r="I1967">
        <v>0.92</v>
      </c>
      <c r="J1967" t="s">
        <v>1148</v>
      </c>
      <c r="K1967" s="2"/>
      <c r="L1967" s="60"/>
    </row>
    <row r="1968" spans="1:12" ht="28.5">
      <c r="A1968">
        <v>1</v>
      </c>
      <c r="B1968" t="s">
        <v>1072</v>
      </c>
      <c r="C1968" t="s">
        <v>1072</v>
      </c>
      <c r="D1968" t="s">
        <v>1267</v>
      </c>
      <c r="E1968" t="s">
        <v>1114</v>
      </c>
      <c r="F1968" s="76" t="s">
        <v>1151</v>
      </c>
      <c r="G1968" t="s">
        <v>1097</v>
      </c>
      <c r="H1968">
        <v>2019</v>
      </c>
      <c r="I1968">
        <v>0.94</v>
      </c>
      <c r="J1968" t="s">
        <v>1148</v>
      </c>
      <c r="K1968" s="2"/>
      <c r="L1968" s="60"/>
    </row>
    <row r="1969" spans="1:12">
      <c r="A1969">
        <v>1</v>
      </c>
      <c r="B1969" t="s">
        <v>1072</v>
      </c>
      <c r="C1969" t="s">
        <v>1072</v>
      </c>
      <c r="D1969" t="s">
        <v>1251</v>
      </c>
      <c r="E1969" t="s">
        <v>1114</v>
      </c>
      <c r="F1969" t="s">
        <v>1142</v>
      </c>
      <c r="G1969" t="s">
        <v>1097</v>
      </c>
      <c r="H1969">
        <v>2019</v>
      </c>
      <c r="I1969">
        <v>1494936</v>
      </c>
      <c r="J1969" t="s">
        <v>1145</v>
      </c>
      <c r="K1969" s="2"/>
      <c r="L1969" s="60"/>
    </row>
    <row r="1970" spans="1:12">
      <c r="A1970">
        <v>1</v>
      </c>
      <c r="B1970" t="s">
        <v>1072</v>
      </c>
      <c r="C1970" t="s">
        <v>1072</v>
      </c>
      <c r="D1970" t="s">
        <v>1104</v>
      </c>
      <c r="E1970" t="s">
        <v>1114</v>
      </c>
      <c r="F1970" t="s">
        <v>1142</v>
      </c>
      <c r="G1970" t="s">
        <v>1097</v>
      </c>
      <c r="H1970">
        <v>2019</v>
      </c>
      <c r="I1970">
        <v>0.89</v>
      </c>
      <c r="J1970" t="s">
        <v>1148</v>
      </c>
      <c r="K1970" s="2"/>
      <c r="L1970" s="60"/>
    </row>
    <row r="1971" spans="1:12" ht="28.5">
      <c r="A1971">
        <v>1</v>
      </c>
      <c r="B1971" t="s">
        <v>1072</v>
      </c>
      <c r="C1971" t="s">
        <v>1072</v>
      </c>
      <c r="D1971" t="s">
        <v>1267</v>
      </c>
      <c r="E1971" t="s">
        <v>1114</v>
      </c>
      <c r="F1971" s="76" t="s">
        <v>1151</v>
      </c>
      <c r="G1971" t="s">
        <v>1097</v>
      </c>
      <c r="H1971">
        <v>2020</v>
      </c>
      <c r="I1971">
        <v>0.92</v>
      </c>
      <c r="J1971" t="s">
        <v>1148</v>
      </c>
      <c r="K1971" s="2"/>
      <c r="L1971" s="60"/>
    </row>
    <row r="1972" spans="1:12" ht="28.5">
      <c r="A1972">
        <v>1</v>
      </c>
      <c r="B1972" t="s">
        <v>1072</v>
      </c>
      <c r="C1972" t="s">
        <v>1072</v>
      </c>
      <c r="D1972" t="s">
        <v>1267</v>
      </c>
      <c r="E1972" t="s">
        <v>1114</v>
      </c>
      <c r="F1972" s="76" t="s">
        <v>1151</v>
      </c>
      <c r="G1972" t="s">
        <v>1097</v>
      </c>
      <c r="H1972">
        <v>2021</v>
      </c>
      <c r="I1972">
        <v>0.87</v>
      </c>
      <c r="J1972" t="s">
        <v>1148</v>
      </c>
      <c r="K1972" s="2"/>
      <c r="L1972" s="60"/>
    </row>
    <row r="1973" spans="1:12">
      <c r="A1973">
        <v>1</v>
      </c>
      <c r="B1973" t="s">
        <v>1072</v>
      </c>
      <c r="C1973" t="s">
        <v>1072</v>
      </c>
      <c r="D1973" t="s">
        <v>1251</v>
      </c>
      <c r="E1973" t="s">
        <v>1114</v>
      </c>
      <c r="F1973" t="s">
        <v>1142</v>
      </c>
      <c r="G1973" t="s">
        <v>1097</v>
      </c>
      <c r="H1973">
        <v>2020</v>
      </c>
      <c r="I1973">
        <v>1596431</v>
      </c>
      <c r="J1973" t="s">
        <v>1145</v>
      </c>
      <c r="K1973" s="2"/>
      <c r="L1973" s="60"/>
    </row>
    <row r="1974" spans="1:12">
      <c r="A1974">
        <v>1</v>
      </c>
      <c r="B1974" t="s">
        <v>1072</v>
      </c>
      <c r="C1974" t="s">
        <v>1072</v>
      </c>
      <c r="D1974" t="s">
        <v>1251</v>
      </c>
      <c r="E1974" t="s">
        <v>1114</v>
      </c>
      <c r="F1974" t="s">
        <v>1142</v>
      </c>
      <c r="G1974" t="s">
        <v>1097</v>
      </c>
      <c r="H1974">
        <v>2021</v>
      </c>
      <c r="I1974">
        <v>1786320</v>
      </c>
      <c r="J1974" t="s">
        <v>1145</v>
      </c>
      <c r="K1974" s="2"/>
      <c r="L1974" s="60"/>
    </row>
    <row r="1975" spans="1:12">
      <c r="A1975">
        <v>1</v>
      </c>
      <c r="B1975" t="s">
        <v>1072</v>
      </c>
      <c r="C1975" t="s">
        <v>1072</v>
      </c>
      <c r="D1975" t="s">
        <v>1104</v>
      </c>
      <c r="E1975" t="s">
        <v>1114</v>
      </c>
      <c r="F1975" t="s">
        <v>1142</v>
      </c>
      <c r="G1975" t="s">
        <v>1097</v>
      </c>
      <c r="H1975">
        <v>2020</v>
      </c>
      <c r="I1975">
        <v>0.75</v>
      </c>
      <c r="J1975" t="s">
        <v>1148</v>
      </c>
      <c r="K1975" s="2"/>
      <c r="L1975" s="60"/>
    </row>
    <row r="1976" spans="1:12">
      <c r="A1976">
        <v>1</v>
      </c>
      <c r="B1976" t="s">
        <v>1072</v>
      </c>
      <c r="C1976" t="s">
        <v>1072</v>
      </c>
      <c r="D1976" t="s">
        <v>1104</v>
      </c>
      <c r="E1976" t="s">
        <v>1114</v>
      </c>
      <c r="F1976" t="s">
        <v>1142</v>
      </c>
      <c r="G1976" t="s">
        <v>1097</v>
      </c>
      <c r="H1976">
        <v>2021</v>
      </c>
      <c r="I1976">
        <v>0.86</v>
      </c>
      <c r="J1976" t="s">
        <v>1148</v>
      </c>
      <c r="K1976" s="2"/>
      <c r="L1976" s="60"/>
    </row>
    <row r="1977" spans="1:12" ht="28.5">
      <c r="A1977">
        <v>1</v>
      </c>
      <c r="B1977" t="s">
        <v>1072</v>
      </c>
      <c r="C1977" t="s">
        <v>1072</v>
      </c>
      <c r="D1977" t="s">
        <v>1106</v>
      </c>
      <c r="E1977" t="s">
        <v>1114</v>
      </c>
      <c r="F1977" s="76" t="s">
        <v>1151</v>
      </c>
      <c r="G1977" t="s">
        <v>1255</v>
      </c>
      <c r="H1977">
        <v>2018</v>
      </c>
      <c r="I1977">
        <v>0.02</v>
      </c>
      <c r="J1977" t="s">
        <v>1148</v>
      </c>
      <c r="K1977" s="2"/>
      <c r="L1977" s="60"/>
    </row>
    <row r="1978" spans="1:12" ht="28.5">
      <c r="A1978">
        <v>1</v>
      </c>
      <c r="B1978" t="s">
        <v>1072</v>
      </c>
      <c r="C1978" t="s">
        <v>1072</v>
      </c>
      <c r="D1978" t="s">
        <v>1106</v>
      </c>
      <c r="E1978" t="s">
        <v>1114</v>
      </c>
      <c r="F1978" s="76" t="s">
        <v>1151</v>
      </c>
      <c r="G1978" t="s">
        <v>1255</v>
      </c>
      <c r="H1978">
        <v>2019</v>
      </c>
      <c r="I1978">
        <v>0.02</v>
      </c>
      <c r="J1978" t="s">
        <v>1148</v>
      </c>
      <c r="K1978" s="62"/>
      <c r="L1978" s="63"/>
    </row>
    <row r="1979" spans="1:12" ht="28.5">
      <c r="A1979">
        <v>1</v>
      </c>
      <c r="B1979" t="s">
        <v>1072</v>
      </c>
      <c r="C1979" t="s">
        <v>1072</v>
      </c>
      <c r="D1979" t="s">
        <v>1106</v>
      </c>
      <c r="E1979" t="s">
        <v>1114</v>
      </c>
      <c r="F1979" s="76" t="s">
        <v>1151</v>
      </c>
      <c r="G1979" t="s">
        <v>1255</v>
      </c>
      <c r="H1979">
        <v>2020</v>
      </c>
      <c r="I1979">
        <v>0.05</v>
      </c>
      <c r="J1979" t="s">
        <v>1148</v>
      </c>
      <c r="K1979" s="2"/>
      <c r="L1979" s="60"/>
    </row>
    <row r="1980" spans="1:12" ht="28.5">
      <c r="A1980">
        <v>1</v>
      </c>
      <c r="B1980" t="s">
        <v>1072</v>
      </c>
      <c r="C1980" t="s">
        <v>1072</v>
      </c>
      <c r="D1980" t="s">
        <v>1107</v>
      </c>
      <c r="E1980" t="s">
        <v>1114</v>
      </c>
      <c r="F1980" s="76" t="s">
        <v>1151</v>
      </c>
      <c r="G1980" t="s">
        <v>1252</v>
      </c>
      <c r="H1980">
        <v>2018</v>
      </c>
      <c r="I1980">
        <v>0.03</v>
      </c>
      <c r="J1980" t="s">
        <v>1148</v>
      </c>
      <c r="K1980" s="2"/>
      <c r="L1980" s="60"/>
    </row>
    <row r="1981" spans="1:12" ht="28.5">
      <c r="A1981">
        <v>1</v>
      </c>
      <c r="B1981" t="s">
        <v>1072</v>
      </c>
      <c r="C1981" t="s">
        <v>1072</v>
      </c>
      <c r="D1981" t="s">
        <v>1107</v>
      </c>
      <c r="E1981" t="s">
        <v>1114</v>
      </c>
      <c r="F1981" s="76" t="s">
        <v>1151</v>
      </c>
      <c r="G1981" t="s">
        <v>1252</v>
      </c>
      <c r="H1981">
        <v>2019</v>
      </c>
      <c r="I1981">
        <v>0.03</v>
      </c>
      <c r="J1981" t="s">
        <v>1148</v>
      </c>
      <c r="K1981" s="62"/>
      <c r="L1981" s="63"/>
    </row>
    <row r="1982" spans="1:12" ht="28.5">
      <c r="A1982">
        <v>1</v>
      </c>
      <c r="B1982" t="s">
        <v>1072</v>
      </c>
      <c r="C1982" t="s">
        <v>1072</v>
      </c>
      <c r="D1982" t="s">
        <v>1107</v>
      </c>
      <c r="E1982" t="s">
        <v>1114</v>
      </c>
      <c r="F1982" s="76" t="s">
        <v>1151</v>
      </c>
      <c r="G1982" t="s">
        <v>1252</v>
      </c>
      <c r="H1982">
        <v>2020</v>
      </c>
      <c r="I1982">
        <v>0.08</v>
      </c>
      <c r="J1982" t="s">
        <v>1148</v>
      </c>
      <c r="K1982" s="2"/>
      <c r="L1982" s="60"/>
    </row>
    <row r="1983" spans="1:12" ht="28.5">
      <c r="A1983">
        <v>1</v>
      </c>
      <c r="B1983" t="s">
        <v>1072</v>
      </c>
      <c r="C1983" t="s">
        <v>1072</v>
      </c>
      <c r="D1983" t="s">
        <v>1253</v>
      </c>
      <c r="E1983" t="s">
        <v>1114</v>
      </c>
      <c r="F1983" s="76" t="s">
        <v>1151</v>
      </c>
      <c r="G1983" t="s">
        <v>1098</v>
      </c>
      <c r="H1983">
        <v>2018</v>
      </c>
      <c r="I1983">
        <v>0.01</v>
      </c>
      <c r="J1983" t="s">
        <v>1148</v>
      </c>
      <c r="K1983" s="2"/>
      <c r="L1983" s="60"/>
    </row>
    <row r="1984" spans="1:12" ht="28.5">
      <c r="A1984">
        <v>1</v>
      </c>
      <c r="B1984" t="s">
        <v>1072</v>
      </c>
      <c r="C1984" t="s">
        <v>1072</v>
      </c>
      <c r="D1984" t="s">
        <v>1253</v>
      </c>
      <c r="E1984" t="s">
        <v>1114</v>
      </c>
      <c r="F1984" s="76" t="s">
        <v>1151</v>
      </c>
      <c r="G1984" t="s">
        <v>1098</v>
      </c>
      <c r="H1984">
        <v>2019</v>
      </c>
      <c r="I1984">
        <v>0.01</v>
      </c>
      <c r="J1984" t="s">
        <v>1148</v>
      </c>
      <c r="K1984" s="62"/>
      <c r="L1984" s="63"/>
    </row>
    <row r="1985" spans="1:12" ht="28.5">
      <c r="A1985">
        <v>1</v>
      </c>
      <c r="B1985" t="s">
        <v>1072</v>
      </c>
      <c r="C1985" t="s">
        <v>1072</v>
      </c>
      <c r="D1985" t="s">
        <v>1253</v>
      </c>
      <c r="E1985" t="s">
        <v>1114</v>
      </c>
      <c r="F1985" s="76" t="s">
        <v>1151</v>
      </c>
      <c r="G1985" t="s">
        <v>1098</v>
      </c>
      <c r="H1985">
        <v>2020</v>
      </c>
      <c r="I1985">
        <v>0.03</v>
      </c>
      <c r="J1985" t="s">
        <v>1148</v>
      </c>
      <c r="K1985" s="2"/>
      <c r="L1985" s="60"/>
    </row>
    <row r="1986" spans="1:12" ht="28.5">
      <c r="A1986">
        <v>1</v>
      </c>
      <c r="B1986" t="s">
        <v>1072</v>
      </c>
      <c r="C1986" t="s">
        <v>1072</v>
      </c>
      <c r="D1986" t="s">
        <v>1106</v>
      </c>
      <c r="E1986" t="s">
        <v>1114</v>
      </c>
      <c r="F1986" s="76" t="s">
        <v>1151</v>
      </c>
      <c r="G1986" t="s">
        <v>1255</v>
      </c>
      <c r="H1986">
        <v>2021</v>
      </c>
      <c r="I1986">
        <v>0.04</v>
      </c>
      <c r="J1986" t="s">
        <v>1148</v>
      </c>
      <c r="K1986" s="2"/>
      <c r="L1986" s="60"/>
    </row>
    <row r="1987" spans="1:12" ht="28.5">
      <c r="A1987">
        <v>1</v>
      </c>
      <c r="B1987" t="s">
        <v>1072</v>
      </c>
      <c r="C1987" t="s">
        <v>1072</v>
      </c>
      <c r="D1987" t="s">
        <v>1107</v>
      </c>
      <c r="E1987" t="s">
        <v>1114</v>
      </c>
      <c r="F1987" s="76" t="s">
        <v>1151</v>
      </c>
      <c r="G1987" t="s">
        <v>1252</v>
      </c>
      <c r="H1987">
        <v>2021</v>
      </c>
      <c r="I1987">
        <v>7.0000000000000007E-2</v>
      </c>
      <c r="J1987" t="s">
        <v>1148</v>
      </c>
      <c r="K1987" s="62"/>
      <c r="L1987" s="63"/>
    </row>
    <row r="1988" spans="1:12" ht="28.5">
      <c r="A1988">
        <v>1</v>
      </c>
      <c r="B1988" t="s">
        <v>1072</v>
      </c>
      <c r="C1988" t="s">
        <v>1072</v>
      </c>
      <c r="D1988" t="s">
        <v>1253</v>
      </c>
      <c r="E1988" t="s">
        <v>1114</v>
      </c>
      <c r="F1988" s="76" t="s">
        <v>1151</v>
      </c>
      <c r="G1988" t="s">
        <v>1098</v>
      </c>
      <c r="H1988">
        <v>2021</v>
      </c>
      <c r="I1988">
        <v>0.03</v>
      </c>
      <c r="J1988" t="s">
        <v>1148</v>
      </c>
      <c r="K1988" s="62"/>
      <c r="L1988" s="63"/>
    </row>
    <row r="1989" spans="1:12" ht="28.5">
      <c r="A1989">
        <v>1</v>
      </c>
      <c r="B1989" t="s">
        <v>1072</v>
      </c>
      <c r="C1989" t="s">
        <v>1072</v>
      </c>
      <c r="D1989" t="s">
        <v>1108</v>
      </c>
      <c r="E1989" t="s">
        <v>1114</v>
      </c>
      <c r="F1989" s="76" t="s">
        <v>1151</v>
      </c>
      <c r="G1989" t="s">
        <v>1255</v>
      </c>
      <c r="H1989">
        <v>2018</v>
      </c>
      <c r="I1989">
        <v>1.1200000000000001</v>
      </c>
      <c r="J1989" t="s">
        <v>1148</v>
      </c>
      <c r="K1989" s="62"/>
      <c r="L1989" s="63"/>
    </row>
    <row r="1990" spans="1:12" ht="28.5">
      <c r="A1990">
        <v>1</v>
      </c>
      <c r="B1990" t="s">
        <v>1072</v>
      </c>
      <c r="C1990" t="s">
        <v>1072</v>
      </c>
      <c r="D1990" t="s">
        <v>1108</v>
      </c>
      <c r="E1990" t="s">
        <v>1114</v>
      </c>
      <c r="F1990" s="76" t="s">
        <v>1151</v>
      </c>
      <c r="G1990" t="s">
        <v>1255</v>
      </c>
      <c r="H1990">
        <v>2019</v>
      </c>
      <c r="I1990">
        <v>1.0900000000000001</v>
      </c>
      <c r="J1990" t="s">
        <v>1148</v>
      </c>
      <c r="K1990" s="62"/>
      <c r="L1990" s="63"/>
    </row>
    <row r="1991" spans="1:12" ht="28.5">
      <c r="A1991">
        <v>1</v>
      </c>
      <c r="B1991" t="s">
        <v>1072</v>
      </c>
      <c r="C1991" t="s">
        <v>1072</v>
      </c>
      <c r="D1991" t="s">
        <v>1108</v>
      </c>
      <c r="E1991" t="s">
        <v>1114</v>
      </c>
      <c r="F1991" s="76" t="s">
        <v>1151</v>
      </c>
      <c r="G1991" t="s">
        <v>1255</v>
      </c>
      <c r="H1991">
        <v>2020</v>
      </c>
      <c r="I1991">
        <v>1.06</v>
      </c>
      <c r="J1991" t="s">
        <v>1148</v>
      </c>
      <c r="K1991" s="2"/>
      <c r="L1991" s="60"/>
    </row>
    <row r="1992" spans="1:12" ht="28.5">
      <c r="A1992">
        <v>1</v>
      </c>
      <c r="B1992" t="s">
        <v>1072</v>
      </c>
      <c r="C1992" t="s">
        <v>1072</v>
      </c>
      <c r="D1992" t="s">
        <v>1109</v>
      </c>
      <c r="E1992" t="s">
        <v>1114</v>
      </c>
      <c r="F1992" s="76" t="s">
        <v>1151</v>
      </c>
      <c r="G1992" t="s">
        <v>1252</v>
      </c>
      <c r="H1992">
        <v>2018</v>
      </c>
      <c r="I1992">
        <v>1.0900000000000001</v>
      </c>
      <c r="J1992" t="s">
        <v>1148</v>
      </c>
      <c r="K1992" s="2"/>
      <c r="L1992" s="60"/>
    </row>
    <row r="1993" spans="1:12" ht="28.5">
      <c r="A1993">
        <v>1</v>
      </c>
      <c r="B1993" t="s">
        <v>1072</v>
      </c>
      <c r="C1993" t="s">
        <v>1072</v>
      </c>
      <c r="D1993" t="s">
        <v>1109</v>
      </c>
      <c r="E1993" t="s">
        <v>1114</v>
      </c>
      <c r="F1993" s="76" t="s">
        <v>1151</v>
      </c>
      <c r="G1993" t="s">
        <v>1252</v>
      </c>
      <c r="H1993">
        <v>2019</v>
      </c>
      <c r="I1993">
        <v>1.1100000000000001</v>
      </c>
      <c r="J1993" t="s">
        <v>1148</v>
      </c>
      <c r="K1993" s="2"/>
      <c r="L1993" s="60"/>
    </row>
    <row r="1994" spans="1:12" ht="28.5">
      <c r="A1994">
        <v>1</v>
      </c>
      <c r="B1994" t="s">
        <v>1072</v>
      </c>
      <c r="C1994" t="s">
        <v>1072</v>
      </c>
      <c r="D1994" t="s">
        <v>1109</v>
      </c>
      <c r="E1994" t="s">
        <v>1114</v>
      </c>
      <c r="F1994" s="76" t="s">
        <v>1151</v>
      </c>
      <c r="G1994" t="s">
        <v>1252</v>
      </c>
      <c r="H1994">
        <v>2020</v>
      </c>
      <c r="I1994">
        <v>1.0900000000000001</v>
      </c>
      <c r="J1994" t="s">
        <v>1148</v>
      </c>
      <c r="K1994" s="2"/>
      <c r="L1994" s="60"/>
    </row>
    <row r="1995" spans="1:12" ht="28.5">
      <c r="A1995">
        <v>1</v>
      </c>
      <c r="B1995" t="s">
        <v>1072</v>
      </c>
      <c r="C1995" t="s">
        <v>1072</v>
      </c>
      <c r="D1995" t="s">
        <v>1110</v>
      </c>
      <c r="E1995" t="s">
        <v>1114</v>
      </c>
      <c r="F1995" s="76" t="s">
        <v>1151</v>
      </c>
      <c r="G1995" t="s">
        <v>1098</v>
      </c>
      <c r="H1995">
        <v>2018</v>
      </c>
      <c r="I1995">
        <v>0.84</v>
      </c>
      <c r="J1995" t="s">
        <v>1148</v>
      </c>
      <c r="K1995" s="2"/>
      <c r="L1995" s="60"/>
    </row>
    <row r="1996" spans="1:12" ht="28.5">
      <c r="A1996">
        <v>1</v>
      </c>
      <c r="B1996" t="s">
        <v>1072</v>
      </c>
      <c r="C1996" t="s">
        <v>1072</v>
      </c>
      <c r="D1996" t="s">
        <v>1110</v>
      </c>
      <c r="E1996" t="s">
        <v>1114</v>
      </c>
      <c r="F1996" s="76" t="s">
        <v>1151</v>
      </c>
      <c r="G1996" t="s">
        <v>1098</v>
      </c>
      <c r="H1996">
        <v>2019</v>
      </c>
      <c r="I1996">
        <v>0.86</v>
      </c>
      <c r="J1996" t="s">
        <v>1148</v>
      </c>
      <c r="K1996" s="2"/>
      <c r="L1996" s="60"/>
    </row>
    <row r="1997" spans="1:12" ht="28.5">
      <c r="A1997">
        <v>1</v>
      </c>
      <c r="B1997" t="s">
        <v>1072</v>
      </c>
      <c r="C1997" t="s">
        <v>1072</v>
      </c>
      <c r="D1997" t="s">
        <v>1110</v>
      </c>
      <c r="E1997" t="s">
        <v>1114</v>
      </c>
      <c r="F1997" s="76" t="s">
        <v>1151</v>
      </c>
      <c r="G1997" t="s">
        <v>1098</v>
      </c>
      <c r="H1997">
        <v>2020</v>
      </c>
      <c r="I1997">
        <v>0.86</v>
      </c>
      <c r="J1997" t="s">
        <v>1148</v>
      </c>
      <c r="K1997" s="2"/>
      <c r="L1997" s="60"/>
    </row>
    <row r="1998" spans="1:12" ht="28.5">
      <c r="A1998">
        <v>1</v>
      </c>
      <c r="B1998" t="s">
        <v>1072</v>
      </c>
      <c r="C1998" t="s">
        <v>1072</v>
      </c>
      <c r="D1998" t="s">
        <v>1108</v>
      </c>
      <c r="E1998" t="s">
        <v>1114</v>
      </c>
      <c r="F1998" s="76" t="s">
        <v>1151</v>
      </c>
      <c r="G1998" t="s">
        <v>1255</v>
      </c>
      <c r="H1998">
        <v>2021</v>
      </c>
      <c r="I1998">
        <v>1.08</v>
      </c>
      <c r="J1998" t="s">
        <v>1148</v>
      </c>
      <c r="K1998" s="2"/>
      <c r="L1998" s="60"/>
    </row>
    <row r="1999" spans="1:12" ht="28.5">
      <c r="A1999">
        <v>1</v>
      </c>
      <c r="B1999" t="s">
        <v>1072</v>
      </c>
      <c r="C1999" t="s">
        <v>1072</v>
      </c>
      <c r="D1999" t="s">
        <v>1109</v>
      </c>
      <c r="E1999" t="s">
        <v>1114</v>
      </c>
      <c r="F1999" s="76" t="s">
        <v>1151</v>
      </c>
      <c r="G1999" t="s">
        <v>1252</v>
      </c>
      <c r="H1999">
        <v>2021</v>
      </c>
      <c r="I1999">
        <v>1.0900000000000001</v>
      </c>
      <c r="J1999" t="s">
        <v>1148</v>
      </c>
      <c r="K1999" s="2"/>
      <c r="L1999" s="60"/>
    </row>
    <row r="2000" spans="1:12" ht="28.5">
      <c r="A2000">
        <v>1</v>
      </c>
      <c r="B2000" t="s">
        <v>1072</v>
      </c>
      <c r="C2000" t="s">
        <v>1072</v>
      </c>
      <c r="D2000" t="s">
        <v>1110</v>
      </c>
      <c r="E2000" t="s">
        <v>1114</v>
      </c>
      <c r="F2000" s="76" t="s">
        <v>1151</v>
      </c>
      <c r="G2000" t="s">
        <v>1098</v>
      </c>
      <c r="H2000">
        <v>2021</v>
      </c>
      <c r="I2000">
        <v>0.84</v>
      </c>
      <c r="J2000" t="s">
        <v>1148</v>
      </c>
      <c r="K2000" s="2"/>
      <c r="L2000" s="60"/>
    </row>
    <row r="2001" spans="1:12" ht="28.5">
      <c r="A2001">
        <v>1</v>
      </c>
      <c r="B2001" t="s">
        <v>1072</v>
      </c>
      <c r="C2001" t="s">
        <v>1072</v>
      </c>
      <c r="D2001" t="s">
        <v>1111</v>
      </c>
      <c r="E2001" t="s">
        <v>1114</v>
      </c>
      <c r="F2001" s="76" t="s">
        <v>1151</v>
      </c>
      <c r="G2001" t="s">
        <v>1255</v>
      </c>
      <c r="H2001">
        <v>2018</v>
      </c>
      <c r="I2001">
        <v>0.02</v>
      </c>
      <c r="J2001" t="s">
        <v>1148</v>
      </c>
      <c r="K2001" s="2"/>
      <c r="L2001" s="60"/>
    </row>
    <row r="2002" spans="1:12" ht="28.5">
      <c r="A2002">
        <v>1</v>
      </c>
      <c r="B2002" t="s">
        <v>1072</v>
      </c>
      <c r="C2002" t="s">
        <v>1072</v>
      </c>
      <c r="D2002" t="s">
        <v>1111</v>
      </c>
      <c r="E2002" t="s">
        <v>1114</v>
      </c>
      <c r="F2002" s="76" t="s">
        <v>1151</v>
      </c>
      <c r="G2002" t="s">
        <v>1255</v>
      </c>
      <c r="H2002">
        <v>2019</v>
      </c>
      <c r="I2002">
        <v>0.03</v>
      </c>
      <c r="J2002" t="s">
        <v>1148</v>
      </c>
      <c r="K2002" s="62"/>
      <c r="L2002" s="63"/>
    </row>
    <row r="2003" spans="1:12" ht="28.5">
      <c r="A2003">
        <v>1</v>
      </c>
      <c r="B2003" t="s">
        <v>1072</v>
      </c>
      <c r="C2003" t="s">
        <v>1072</v>
      </c>
      <c r="D2003" t="s">
        <v>1111</v>
      </c>
      <c r="E2003" t="s">
        <v>1114</v>
      </c>
      <c r="F2003" s="76" t="s">
        <v>1151</v>
      </c>
      <c r="G2003" t="s">
        <v>1255</v>
      </c>
      <c r="H2003">
        <v>2020</v>
      </c>
      <c r="I2003">
        <v>0.02</v>
      </c>
      <c r="J2003" t="s">
        <v>1148</v>
      </c>
      <c r="K2003" s="2"/>
      <c r="L2003" s="60"/>
    </row>
    <row r="2004" spans="1:12" ht="28.5">
      <c r="A2004">
        <v>1</v>
      </c>
      <c r="B2004" t="s">
        <v>1072</v>
      </c>
      <c r="C2004" t="s">
        <v>1072</v>
      </c>
      <c r="D2004" t="s">
        <v>1111</v>
      </c>
      <c r="E2004" t="s">
        <v>1114</v>
      </c>
      <c r="F2004" s="76" t="s">
        <v>1151</v>
      </c>
      <c r="G2004" t="s">
        <v>1255</v>
      </c>
      <c r="H2004">
        <v>2021</v>
      </c>
      <c r="I2004">
        <v>0.04</v>
      </c>
      <c r="J2004" t="s">
        <v>1148</v>
      </c>
      <c r="K2004" s="2"/>
      <c r="L2004" s="60"/>
    </row>
    <row r="2005" spans="1:12" ht="28.5">
      <c r="A2005">
        <v>1</v>
      </c>
      <c r="B2005" t="s">
        <v>1072</v>
      </c>
      <c r="C2005" t="s">
        <v>1072</v>
      </c>
      <c r="D2005" t="s">
        <v>1112</v>
      </c>
      <c r="E2005" t="s">
        <v>1114</v>
      </c>
      <c r="F2005" s="76" t="s">
        <v>1151</v>
      </c>
      <c r="G2005" t="s">
        <v>1252</v>
      </c>
      <c r="H2005">
        <v>2018</v>
      </c>
      <c r="I2005">
        <v>0.04</v>
      </c>
      <c r="J2005" t="s">
        <v>1148</v>
      </c>
      <c r="K2005" s="2"/>
      <c r="L2005" s="60"/>
    </row>
    <row r="2006" spans="1:12" ht="28.5">
      <c r="A2006">
        <v>1</v>
      </c>
      <c r="B2006" t="s">
        <v>1072</v>
      </c>
      <c r="C2006" t="s">
        <v>1072</v>
      </c>
      <c r="D2006" t="s">
        <v>1112</v>
      </c>
      <c r="E2006" t="s">
        <v>1114</v>
      </c>
      <c r="F2006" s="76" t="s">
        <v>1151</v>
      </c>
      <c r="G2006" t="s">
        <v>1252</v>
      </c>
      <c r="H2006">
        <v>2019</v>
      </c>
      <c r="I2006">
        <v>0.04</v>
      </c>
      <c r="J2006" t="s">
        <v>1148</v>
      </c>
      <c r="K2006" s="2"/>
      <c r="L2006" s="60"/>
    </row>
    <row r="2007" spans="1:12" ht="28.5">
      <c r="A2007">
        <v>1</v>
      </c>
      <c r="B2007" t="s">
        <v>1072</v>
      </c>
      <c r="C2007" t="s">
        <v>1072</v>
      </c>
      <c r="D2007" t="s">
        <v>1112</v>
      </c>
      <c r="E2007" t="s">
        <v>1114</v>
      </c>
      <c r="F2007" s="76" t="s">
        <v>1151</v>
      </c>
      <c r="G2007" t="s">
        <v>1252</v>
      </c>
      <c r="H2007">
        <v>2020</v>
      </c>
      <c r="I2007">
        <v>0.03</v>
      </c>
      <c r="J2007" t="s">
        <v>1148</v>
      </c>
      <c r="K2007" s="2"/>
      <c r="L2007" s="60"/>
    </row>
    <row r="2008" spans="1:12" ht="28.5">
      <c r="A2008">
        <v>1</v>
      </c>
      <c r="B2008" t="s">
        <v>1072</v>
      </c>
      <c r="C2008" t="s">
        <v>1072</v>
      </c>
      <c r="D2008" t="s">
        <v>1112</v>
      </c>
      <c r="E2008" t="s">
        <v>1114</v>
      </c>
      <c r="F2008" s="76" t="s">
        <v>1151</v>
      </c>
      <c r="G2008" t="s">
        <v>1252</v>
      </c>
      <c r="H2008">
        <v>2021</v>
      </c>
      <c r="I2008">
        <v>0.02</v>
      </c>
      <c r="J2008" t="s">
        <v>1148</v>
      </c>
      <c r="K2008" s="2"/>
      <c r="L2008" s="60"/>
    </row>
    <row r="2009" spans="1:12" ht="28.5">
      <c r="A2009">
        <v>1</v>
      </c>
      <c r="B2009" t="s">
        <v>1072</v>
      </c>
      <c r="C2009" t="s">
        <v>1072</v>
      </c>
      <c r="D2009" t="s">
        <v>1113</v>
      </c>
      <c r="E2009" t="s">
        <v>1114</v>
      </c>
      <c r="F2009" s="76" t="s">
        <v>1151</v>
      </c>
      <c r="G2009" t="s">
        <v>1098</v>
      </c>
      <c r="H2009">
        <v>2018</v>
      </c>
      <c r="I2009">
        <v>0.02</v>
      </c>
      <c r="J2009" t="s">
        <v>1148</v>
      </c>
      <c r="K2009" s="2"/>
      <c r="L2009" s="60"/>
    </row>
    <row r="2010" spans="1:12" ht="28.5">
      <c r="A2010">
        <v>1</v>
      </c>
      <c r="B2010" t="s">
        <v>1072</v>
      </c>
      <c r="C2010" t="s">
        <v>1072</v>
      </c>
      <c r="D2010" t="s">
        <v>1113</v>
      </c>
      <c r="E2010" t="s">
        <v>1114</v>
      </c>
      <c r="F2010" s="76" t="s">
        <v>1151</v>
      </c>
      <c r="G2010" t="s">
        <v>1098</v>
      </c>
      <c r="H2010">
        <v>2019</v>
      </c>
      <c r="I2010">
        <v>0.03</v>
      </c>
      <c r="J2010" t="s">
        <v>1148</v>
      </c>
      <c r="K2010" s="2"/>
      <c r="L2010" s="60"/>
    </row>
    <row r="2011" spans="1:12" ht="28.5">
      <c r="A2011">
        <v>1</v>
      </c>
      <c r="B2011" t="s">
        <v>1072</v>
      </c>
      <c r="C2011" t="s">
        <v>1072</v>
      </c>
      <c r="D2011" t="s">
        <v>1113</v>
      </c>
      <c r="E2011" t="s">
        <v>1114</v>
      </c>
      <c r="F2011" s="76" t="s">
        <v>1151</v>
      </c>
      <c r="G2011" t="s">
        <v>1098</v>
      </c>
      <c r="H2011">
        <v>2020</v>
      </c>
      <c r="I2011">
        <v>0.02</v>
      </c>
      <c r="J2011" t="s">
        <v>1148</v>
      </c>
      <c r="K2011" s="2"/>
      <c r="L2011" s="60"/>
    </row>
    <row r="2012" spans="1:12" ht="28.5">
      <c r="A2012">
        <v>1</v>
      </c>
      <c r="B2012" t="s">
        <v>1072</v>
      </c>
      <c r="C2012" t="s">
        <v>1072</v>
      </c>
      <c r="D2012" t="s">
        <v>1113</v>
      </c>
      <c r="E2012" t="s">
        <v>1114</v>
      </c>
      <c r="F2012" s="76" t="s">
        <v>1151</v>
      </c>
      <c r="G2012" t="s">
        <v>1098</v>
      </c>
      <c r="H2012">
        <v>2021</v>
      </c>
      <c r="I2012">
        <v>0.01</v>
      </c>
      <c r="J2012" t="s">
        <v>1148</v>
      </c>
      <c r="K2012" s="2"/>
      <c r="L2012" s="60"/>
    </row>
    <row r="2013" spans="1:12" ht="28.5">
      <c r="A2013">
        <v>1</v>
      </c>
      <c r="B2013" t="s">
        <v>1072</v>
      </c>
      <c r="C2013" t="s">
        <v>1072</v>
      </c>
      <c r="D2013" t="s">
        <v>1267</v>
      </c>
      <c r="E2013" t="s">
        <v>1114</v>
      </c>
      <c r="F2013" s="76" t="s">
        <v>1151</v>
      </c>
      <c r="G2013" t="s">
        <v>1097</v>
      </c>
      <c r="H2013">
        <v>2018</v>
      </c>
      <c r="I2013">
        <v>0.96</v>
      </c>
      <c r="J2013" t="s">
        <v>1148</v>
      </c>
      <c r="K2013" s="2"/>
      <c r="L2013" s="60"/>
    </row>
    <row r="2014" spans="1:12">
      <c r="A2014">
        <v>1</v>
      </c>
      <c r="B2014" t="s">
        <v>1072</v>
      </c>
      <c r="C2014" t="s">
        <v>1072</v>
      </c>
      <c r="D2014" t="s">
        <v>1251</v>
      </c>
      <c r="E2014" t="s">
        <v>1114</v>
      </c>
      <c r="F2014" t="s">
        <v>1142</v>
      </c>
      <c r="G2014" t="s">
        <v>1097</v>
      </c>
      <c r="H2014">
        <v>2018</v>
      </c>
      <c r="I2014">
        <v>1374423</v>
      </c>
      <c r="J2014" t="s">
        <v>1145</v>
      </c>
      <c r="K2014" s="2"/>
      <c r="L2014" s="60"/>
    </row>
    <row r="2015" spans="1:12">
      <c r="A2015">
        <v>1</v>
      </c>
      <c r="B2015" t="s">
        <v>1072</v>
      </c>
      <c r="C2015" t="s">
        <v>1072</v>
      </c>
      <c r="D2015" t="s">
        <v>1104</v>
      </c>
      <c r="E2015" t="s">
        <v>1114</v>
      </c>
      <c r="F2015" t="s">
        <v>1142</v>
      </c>
      <c r="G2015" t="s">
        <v>1097</v>
      </c>
      <c r="H2015">
        <v>2018</v>
      </c>
      <c r="I2015">
        <v>0.92</v>
      </c>
      <c r="J2015" t="s">
        <v>1148</v>
      </c>
      <c r="K2015" s="2"/>
      <c r="L2015" s="60"/>
    </row>
    <row r="2016" spans="1:12" ht="28.5">
      <c r="A2016">
        <v>1</v>
      </c>
      <c r="B2016" t="s">
        <v>1072</v>
      </c>
      <c r="C2016" t="s">
        <v>1072</v>
      </c>
      <c r="D2016" t="s">
        <v>1267</v>
      </c>
      <c r="E2016" t="s">
        <v>1114</v>
      </c>
      <c r="F2016" s="76" t="s">
        <v>1151</v>
      </c>
      <c r="G2016" t="s">
        <v>1097</v>
      </c>
      <c r="H2016">
        <v>2019</v>
      </c>
      <c r="I2016">
        <v>0.94</v>
      </c>
      <c r="J2016" t="s">
        <v>1148</v>
      </c>
      <c r="K2016" s="2"/>
      <c r="L2016" s="60"/>
    </row>
    <row r="2017" spans="1:12">
      <c r="A2017">
        <v>1</v>
      </c>
      <c r="B2017" t="s">
        <v>1072</v>
      </c>
      <c r="C2017" t="s">
        <v>1072</v>
      </c>
      <c r="D2017" t="s">
        <v>1251</v>
      </c>
      <c r="E2017" t="s">
        <v>1114</v>
      </c>
      <c r="F2017" t="s">
        <v>1142</v>
      </c>
      <c r="G2017" t="s">
        <v>1097</v>
      </c>
      <c r="H2017">
        <v>2019</v>
      </c>
      <c r="I2017">
        <v>1494936</v>
      </c>
      <c r="J2017" t="s">
        <v>1145</v>
      </c>
      <c r="K2017" s="2"/>
      <c r="L2017" s="60"/>
    </row>
    <row r="2018" spans="1:12">
      <c r="A2018">
        <v>1</v>
      </c>
      <c r="B2018" t="s">
        <v>1072</v>
      </c>
      <c r="C2018" t="s">
        <v>1072</v>
      </c>
      <c r="D2018" t="s">
        <v>1104</v>
      </c>
      <c r="E2018" t="s">
        <v>1114</v>
      </c>
      <c r="F2018" t="s">
        <v>1142</v>
      </c>
      <c r="G2018" t="s">
        <v>1097</v>
      </c>
      <c r="H2018">
        <v>2019</v>
      </c>
      <c r="I2018">
        <v>0.89</v>
      </c>
      <c r="J2018" t="s">
        <v>1148</v>
      </c>
      <c r="K2018" s="2"/>
      <c r="L2018" s="60"/>
    </row>
    <row r="2019" spans="1:12" ht="28.5">
      <c r="A2019">
        <v>1</v>
      </c>
      <c r="B2019" t="s">
        <v>1072</v>
      </c>
      <c r="C2019" t="s">
        <v>1072</v>
      </c>
      <c r="D2019" t="s">
        <v>1267</v>
      </c>
      <c r="E2019" t="s">
        <v>1114</v>
      </c>
      <c r="F2019" s="76" t="s">
        <v>1151</v>
      </c>
      <c r="G2019" t="s">
        <v>1097</v>
      </c>
      <c r="H2019">
        <v>2020</v>
      </c>
      <c r="I2019">
        <v>0.92</v>
      </c>
      <c r="J2019" t="s">
        <v>1148</v>
      </c>
      <c r="K2019" s="2"/>
      <c r="L2019" s="60"/>
    </row>
    <row r="2020" spans="1:12" ht="28.5">
      <c r="A2020">
        <v>1</v>
      </c>
      <c r="B2020" t="s">
        <v>1072</v>
      </c>
      <c r="C2020" t="s">
        <v>1072</v>
      </c>
      <c r="D2020" t="s">
        <v>1267</v>
      </c>
      <c r="E2020" t="s">
        <v>1114</v>
      </c>
      <c r="F2020" s="76" t="s">
        <v>1151</v>
      </c>
      <c r="G2020" t="s">
        <v>1097</v>
      </c>
      <c r="H2020">
        <v>2021</v>
      </c>
      <c r="I2020">
        <v>0.87</v>
      </c>
      <c r="J2020" t="s">
        <v>1148</v>
      </c>
      <c r="K2020" s="2"/>
      <c r="L2020" s="60"/>
    </row>
    <row r="2021" spans="1:12">
      <c r="A2021">
        <v>1</v>
      </c>
      <c r="B2021" t="s">
        <v>1072</v>
      </c>
      <c r="C2021" t="s">
        <v>1072</v>
      </c>
      <c r="D2021" t="s">
        <v>1251</v>
      </c>
      <c r="E2021" t="s">
        <v>1114</v>
      </c>
      <c r="F2021" t="s">
        <v>1142</v>
      </c>
      <c r="G2021" t="s">
        <v>1097</v>
      </c>
      <c r="H2021">
        <v>2020</v>
      </c>
      <c r="I2021">
        <v>1596431</v>
      </c>
      <c r="J2021" t="s">
        <v>1145</v>
      </c>
      <c r="K2021" s="2"/>
      <c r="L2021" s="60"/>
    </row>
    <row r="2022" spans="1:12">
      <c r="A2022">
        <v>1</v>
      </c>
      <c r="B2022" t="s">
        <v>1072</v>
      </c>
      <c r="C2022" t="s">
        <v>1072</v>
      </c>
      <c r="D2022" t="s">
        <v>1251</v>
      </c>
      <c r="E2022" t="s">
        <v>1114</v>
      </c>
      <c r="F2022" t="s">
        <v>1142</v>
      </c>
      <c r="G2022" t="s">
        <v>1097</v>
      </c>
      <c r="H2022">
        <v>2021</v>
      </c>
      <c r="I2022">
        <v>1786320</v>
      </c>
      <c r="J2022" t="s">
        <v>1145</v>
      </c>
      <c r="K2022" s="2"/>
      <c r="L2022" s="60"/>
    </row>
    <row r="2023" spans="1:12">
      <c r="A2023">
        <v>1</v>
      </c>
      <c r="B2023" t="s">
        <v>1072</v>
      </c>
      <c r="C2023" t="s">
        <v>1072</v>
      </c>
      <c r="D2023" t="s">
        <v>1104</v>
      </c>
      <c r="E2023" t="s">
        <v>1114</v>
      </c>
      <c r="F2023" t="s">
        <v>1142</v>
      </c>
      <c r="G2023" t="s">
        <v>1097</v>
      </c>
      <c r="H2023">
        <v>2020</v>
      </c>
      <c r="I2023">
        <v>0.75</v>
      </c>
      <c r="J2023" t="s">
        <v>1148</v>
      </c>
      <c r="K2023" s="2"/>
      <c r="L2023" s="60"/>
    </row>
    <row r="2024" spans="1:12">
      <c r="A2024">
        <v>1</v>
      </c>
      <c r="B2024" t="s">
        <v>1072</v>
      </c>
      <c r="C2024" t="s">
        <v>1072</v>
      </c>
      <c r="D2024" t="s">
        <v>1104</v>
      </c>
      <c r="E2024" t="s">
        <v>1114</v>
      </c>
      <c r="F2024" t="s">
        <v>1142</v>
      </c>
      <c r="G2024" t="s">
        <v>1097</v>
      </c>
      <c r="H2024">
        <v>2021</v>
      </c>
      <c r="I2024">
        <v>0.86</v>
      </c>
      <c r="J2024" t="s">
        <v>1148</v>
      </c>
      <c r="K2024" s="2"/>
      <c r="L2024" s="60"/>
    </row>
    <row r="2025" spans="1:12" ht="28.5">
      <c r="A2025">
        <v>1</v>
      </c>
      <c r="B2025" t="s">
        <v>1072</v>
      </c>
      <c r="C2025" t="s">
        <v>1072</v>
      </c>
      <c r="D2025" t="s">
        <v>1106</v>
      </c>
      <c r="E2025" t="s">
        <v>1114</v>
      </c>
      <c r="F2025" s="76" t="s">
        <v>1151</v>
      </c>
      <c r="G2025" t="s">
        <v>1255</v>
      </c>
      <c r="H2025">
        <v>2018</v>
      </c>
      <c r="I2025">
        <v>0.02</v>
      </c>
      <c r="J2025" t="s">
        <v>1148</v>
      </c>
      <c r="K2025" s="2"/>
      <c r="L2025" s="60"/>
    </row>
    <row r="2026" spans="1:12" ht="28.5">
      <c r="A2026">
        <v>1</v>
      </c>
      <c r="B2026" t="s">
        <v>1072</v>
      </c>
      <c r="C2026" t="s">
        <v>1072</v>
      </c>
      <c r="D2026" t="s">
        <v>1106</v>
      </c>
      <c r="E2026" t="s">
        <v>1114</v>
      </c>
      <c r="F2026" s="76" t="s">
        <v>1151</v>
      </c>
      <c r="G2026" t="s">
        <v>1255</v>
      </c>
      <c r="H2026">
        <v>2019</v>
      </c>
      <c r="I2026">
        <v>0.02</v>
      </c>
      <c r="J2026" t="s">
        <v>1148</v>
      </c>
      <c r="K2026" s="2"/>
      <c r="L2026" s="60"/>
    </row>
    <row r="2027" spans="1:12" ht="28.5">
      <c r="A2027">
        <v>1</v>
      </c>
      <c r="B2027" t="s">
        <v>1072</v>
      </c>
      <c r="C2027" t="s">
        <v>1072</v>
      </c>
      <c r="D2027" t="s">
        <v>1106</v>
      </c>
      <c r="E2027" t="s">
        <v>1114</v>
      </c>
      <c r="F2027" s="76" t="s">
        <v>1151</v>
      </c>
      <c r="G2027" t="s">
        <v>1255</v>
      </c>
      <c r="H2027">
        <v>2020</v>
      </c>
      <c r="I2027">
        <v>0.05</v>
      </c>
      <c r="J2027" t="s">
        <v>1148</v>
      </c>
      <c r="K2027" s="2"/>
      <c r="L2027" s="60"/>
    </row>
    <row r="2028" spans="1:12" ht="28.5">
      <c r="A2028">
        <v>1</v>
      </c>
      <c r="B2028" t="s">
        <v>1072</v>
      </c>
      <c r="C2028" t="s">
        <v>1072</v>
      </c>
      <c r="D2028" t="s">
        <v>1107</v>
      </c>
      <c r="E2028" t="s">
        <v>1114</v>
      </c>
      <c r="F2028" s="76" t="s">
        <v>1151</v>
      </c>
      <c r="G2028" t="s">
        <v>1252</v>
      </c>
      <c r="H2028">
        <v>2018</v>
      </c>
      <c r="I2028">
        <v>0.03</v>
      </c>
      <c r="J2028" t="s">
        <v>1148</v>
      </c>
      <c r="K2028" s="2"/>
      <c r="L2028" s="60"/>
    </row>
    <row r="2029" spans="1:12" ht="28.5">
      <c r="A2029">
        <v>1</v>
      </c>
      <c r="B2029" t="s">
        <v>1072</v>
      </c>
      <c r="C2029" t="s">
        <v>1072</v>
      </c>
      <c r="D2029" t="s">
        <v>1107</v>
      </c>
      <c r="E2029" t="s">
        <v>1114</v>
      </c>
      <c r="F2029" s="76" t="s">
        <v>1151</v>
      </c>
      <c r="G2029" t="s">
        <v>1252</v>
      </c>
      <c r="H2029">
        <v>2019</v>
      </c>
      <c r="I2029">
        <v>0.03</v>
      </c>
      <c r="J2029" t="s">
        <v>1148</v>
      </c>
      <c r="K2029" s="2"/>
      <c r="L2029" s="60"/>
    </row>
    <row r="2030" spans="1:12" ht="28.5">
      <c r="A2030">
        <v>1</v>
      </c>
      <c r="B2030" t="s">
        <v>1072</v>
      </c>
      <c r="C2030" t="s">
        <v>1072</v>
      </c>
      <c r="D2030" t="s">
        <v>1107</v>
      </c>
      <c r="E2030" t="s">
        <v>1114</v>
      </c>
      <c r="F2030" s="76" t="s">
        <v>1151</v>
      </c>
      <c r="G2030" t="s">
        <v>1252</v>
      </c>
      <c r="H2030">
        <v>2020</v>
      </c>
      <c r="I2030">
        <v>0.08</v>
      </c>
      <c r="J2030" t="s">
        <v>1148</v>
      </c>
      <c r="K2030" s="2"/>
      <c r="L2030" s="60"/>
    </row>
    <row r="2031" spans="1:12" ht="28.5">
      <c r="A2031">
        <v>1</v>
      </c>
      <c r="B2031" t="s">
        <v>1072</v>
      </c>
      <c r="C2031" t="s">
        <v>1072</v>
      </c>
      <c r="D2031" t="s">
        <v>1253</v>
      </c>
      <c r="E2031" t="s">
        <v>1114</v>
      </c>
      <c r="F2031" s="76" t="s">
        <v>1151</v>
      </c>
      <c r="G2031" t="s">
        <v>1098</v>
      </c>
      <c r="H2031">
        <v>2018</v>
      </c>
      <c r="I2031">
        <v>0.01</v>
      </c>
      <c r="J2031" t="s">
        <v>1148</v>
      </c>
      <c r="K2031" s="2"/>
      <c r="L2031" s="60"/>
    </row>
    <row r="2032" spans="1:12" ht="28.5">
      <c r="A2032">
        <v>1</v>
      </c>
      <c r="B2032" t="s">
        <v>1072</v>
      </c>
      <c r="C2032" t="s">
        <v>1072</v>
      </c>
      <c r="D2032" t="s">
        <v>1253</v>
      </c>
      <c r="E2032" t="s">
        <v>1114</v>
      </c>
      <c r="F2032" s="76" t="s">
        <v>1151</v>
      </c>
      <c r="G2032" t="s">
        <v>1098</v>
      </c>
      <c r="H2032">
        <v>2019</v>
      </c>
      <c r="I2032">
        <v>0.01</v>
      </c>
      <c r="J2032" t="s">
        <v>1148</v>
      </c>
      <c r="K2032" s="2"/>
      <c r="L2032" s="60"/>
    </row>
    <row r="2033" spans="1:12" ht="28.5">
      <c r="A2033">
        <v>1</v>
      </c>
      <c r="B2033" t="s">
        <v>1072</v>
      </c>
      <c r="C2033" t="s">
        <v>1072</v>
      </c>
      <c r="D2033" t="s">
        <v>1253</v>
      </c>
      <c r="E2033" t="s">
        <v>1114</v>
      </c>
      <c r="F2033" s="76" t="s">
        <v>1151</v>
      </c>
      <c r="G2033" t="s">
        <v>1098</v>
      </c>
      <c r="H2033">
        <v>2020</v>
      </c>
      <c r="I2033">
        <v>0.03</v>
      </c>
      <c r="J2033" t="s">
        <v>1148</v>
      </c>
      <c r="K2033" s="2"/>
      <c r="L2033" s="60"/>
    </row>
    <row r="2034" spans="1:12" ht="28.5">
      <c r="A2034">
        <v>1</v>
      </c>
      <c r="B2034" t="s">
        <v>1072</v>
      </c>
      <c r="C2034" t="s">
        <v>1072</v>
      </c>
      <c r="D2034" t="s">
        <v>1106</v>
      </c>
      <c r="E2034" t="s">
        <v>1114</v>
      </c>
      <c r="F2034" s="76" t="s">
        <v>1151</v>
      </c>
      <c r="G2034" t="s">
        <v>1255</v>
      </c>
      <c r="H2034">
        <v>2021</v>
      </c>
      <c r="I2034">
        <v>0.04</v>
      </c>
      <c r="J2034" t="s">
        <v>1148</v>
      </c>
      <c r="K2034" s="2"/>
      <c r="L2034" s="60"/>
    </row>
    <row r="2035" spans="1:12" ht="28.5">
      <c r="A2035">
        <v>1</v>
      </c>
      <c r="B2035" t="s">
        <v>1072</v>
      </c>
      <c r="C2035" t="s">
        <v>1072</v>
      </c>
      <c r="D2035" t="s">
        <v>1107</v>
      </c>
      <c r="E2035" t="s">
        <v>1114</v>
      </c>
      <c r="F2035" s="76" t="s">
        <v>1151</v>
      </c>
      <c r="G2035" t="s">
        <v>1252</v>
      </c>
      <c r="H2035">
        <v>2021</v>
      </c>
      <c r="I2035">
        <v>7.0000000000000007E-2</v>
      </c>
      <c r="J2035" t="s">
        <v>1148</v>
      </c>
      <c r="K2035" s="2"/>
      <c r="L2035" s="60"/>
    </row>
    <row r="2036" spans="1:12" ht="28.5">
      <c r="A2036">
        <v>1</v>
      </c>
      <c r="B2036" t="s">
        <v>1072</v>
      </c>
      <c r="C2036" t="s">
        <v>1072</v>
      </c>
      <c r="D2036" t="s">
        <v>1253</v>
      </c>
      <c r="E2036" t="s">
        <v>1114</v>
      </c>
      <c r="F2036" s="76" t="s">
        <v>1151</v>
      </c>
      <c r="G2036" t="s">
        <v>1098</v>
      </c>
      <c r="H2036">
        <v>2021</v>
      </c>
      <c r="I2036">
        <v>0.03</v>
      </c>
      <c r="J2036" t="s">
        <v>1148</v>
      </c>
      <c r="K2036" s="2"/>
      <c r="L2036" s="60"/>
    </row>
    <row r="2037" spans="1:12" ht="28.5">
      <c r="A2037">
        <v>1</v>
      </c>
      <c r="B2037" t="s">
        <v>1072</v>
      </c>
      <c r="C2037" t="s">
        <v>1072</v>
      </c>
      <c r="D2037" t="s">
        <v>1108</v>
      </c>
      <c r="E2037" t="s">
        <v>1114</v>
      </c>
      <c r="F2037" s="76" t="s">
        <v>1151</v>
      </c>
      <c r="G2037" t="s">
        <v>1255</v>
      </c>
      <c r="H2037">
        <v>2018</v>
      </c>
      <c r="I2037">
        <v>1.1200000000000001</v>
      </c>
      <c r="J2037" t="s">
        <v>1148</v>
      </c>
      <c r="K2037" s="62"/>
      <c r="L2037" s="63"/>
    </row>
    <row r="2038" spans="1:12" ht="28.5">
      <c r="A2038">
        <v>1</v>
      </c>
      <c r="B2038" t="s">
        <v>1072</v>
      </c>
      <c r="C2038" t="s">
        <v>1072</v>
      </c>
      <c r="D2038" t="s">
        <v>1108</v>
      </c>
      <c r="E2038" t="s">
        <v>1114</v>
      </c>
      <c r="F2038" s="76" t="s">
        <v>1151</v>
      </c>
      <c r="G2038" t="s">
        <v>1255</v>
      </c>
      <c r="H2038">
        <v>2019</v>
      </c>
      <c r="I2038">
        <v>1.0900000000000001</v>
      </c>
      <c r="J2038" t="s">
        <v>1148</v>
      </c>
      <c r="K2038" s="2"/>
      <c r="L2038" s="60"/>
    </row>
    <row r="2039" spans="1:12" ht="28.5">
      <c r="A2039">
        <v>1</v>
      </c>
      <c r="B2039" t="s">
        <v>1072</v>
      </c>
      <c r="C2039" t="s">
        <v>1072</v>
      </c>
      <c r="D2039" t="s">
        <v>1108</v>
      </c>
      <c r="E2039" t="s">
        <v>1114</v>
      </c>
      <c r="F2039" s="76" t="s">
        <v>1151</v>
      </c>
      <c r="G2039" t="s">
        <v>1255</v>
      </c>
      <c r="H2039">
        <v>2020</v>
      </c>
      <c r="I2039">
        <v>1.06</v>
      </c>
      <c r="J2039" t="s">
        <v>1148</v>
      </c>
      <c r="K2039" s="2"/>
      <c r="L2039" s="60"/>
    </row>
    <row r="2040" spans="1:12" ht="28.5">
      <c r="A2040">
        <v>1</v>
      </c>
      <c r="B2040" t="s">
        <v>1072</v>
      </c>
      <c r="C2040" t="s">
        <v>1072</v>
      </c>
      <c r="D2040" t="s">
        <v>1109</v>
      </c>
      <c r="E2040" t="s">
        <v>1114</v>
      </c>
      <c r="F2040" s="76" t="s">
        <v>1151</v>
      </c>
      <c r="G2040" t="s">
        <v>1252</v>
      </c>
      <c r="H2040">
        <v>2018</v>
      </c>
      <c r="I2040">
        <v>1.0900000000000001</v>
      </c>
      <c r="J2040" t="s">
        <v>1148</v>
      </c>
      <c r="K2040" s="62"/>
      <c r="L2040" s="63"/>
    </row>
    <row r="2041" spans="1:12" ht="28.5">
      <c r="A2041">
        <v>1</v>
      </c>
      <c r="B2041" t="s">
        <v>1072</v>
      </c>
      <c r="C2041" t="s">
        <v>1072</v>
      </c>
      <c r="D2041" t="s">
        <v>1109</v>
      </c>
      <c r="E2041" t="s">
        <v>1114</v>
      </c>
      <c r="F2041" s="76" t="s">
        <v>1151</v>
      </c>
      <c r="G2041" t="s">
        <v>1252</v>
      </c>
      <c r="H2041">
        <v>2019</v>
      </c>
      <c r="I2041">
        <v>1.1100000000000001</v>
      </c>
      <c r="J2041" t="s">
        <v>1148</v>
      </c>
      <c r="K2041" s="2"/>
      <c r="L2041" s="60"/>
    </row>
    <row r="2042" spans="1:12" ht="28.5">
      <c r="A2042">
        <v>1</v>
      </c>
      <c r="B2042" t="s">
        <v>1072</v>
      </c>
      <c r="C2042" t="s">
        <v>1072</v>
      </c>
      <c r="D2042" t="s">
        <v>1109</v>
      </c>
      <c r="E2042" t="s">
        <v>1114</v>
      </c>
      <c r="F2042" s="76" t="s">
        <v>1151</v>
      </c>
      <c r="G2042" t="s">
        <v>1252</v>
      </c>
      <c r="H2042">
        <v>2020</v>
      </c>
      <c r="I2042">
        <v>1.0900000000000001</v>
      </c>
      <c r="J2042" t="s">
        <v>1148</v>
      </c>
      <c r="K2042" s="2"/>
      <c r="L2042" s="60"/>
    </row>
    <row r="2043" spans="1:12" ht="28.5">
      <c r="A2043">
        <v>1</v>
      </c>
      <c r="B2043" t="s">
        <v>1072</v>
      </c>
      <c r="C2043" t="s">
        <v>1072</v>
      </c>
      <c r="D2043" t="s">
        <v>1110</v>
      </c>
      <c r="E2043" t="s">
        <v>1114</v>
      </c>
      <c r="F2043" s="76" t="s">
        <v>1151</v>
      </c>
      <c r="G2043" t="s">
        <v>1098</v>
      </c>
      <c r="H2043">
        <v>2018</v>
      </c>
      <c r="I2043">
        <v>0.84</v>
      </c>
      <c r="J2043" t="s">
        <v>1148</v>
      </c>
      <c r="K2043" s="62"/>
      <c r="L2043" s="63"/>
    </row>
    <row r="2044" spans="1:12" ht="28.5">
      <c r="A2044">
        <v>1</v>
      </c>
      <c r="B2044" t="s">
        <v>1072</v>
      </c>
      <c r="C2044" t="s">
        <v>1072</v>
      </c>
      <c r="D2044" t="s">
        <v>1110</v>
      </c>
      <c r="E2044" t="s">
        <v>1114</v>
      </c>
      <c r="F2044" s="76" t="s">
        <v>1151</v>
      </c>
      <c r="G2044" t="s">
        <v>1098</v>
      </c>
      <c r="H2044">
        <v>2019</v>
      </c>
      <c r="I2044">
        <v>0.86</v>
      </c>
      <c r="J2044" t="s">
        <v>1148</v>
      </c>
      <c r="K2044" s="2"/>
      <c r="L2044" s="60"/>
    </row>
    <row r="2045" spans="1:12" ht="28.5">
      <c r="A2045">
        <v>1</v>
      </c>
      <c r="B2045" t="s">
        <v>1072</v>
      </c>
      <c r="C2045" t="s">
        <v>1072</v>
      </c>
      <c r="D2045" t="s">
        <v>1110</v>
      </c>
      <c r="E2045" t="s">
        <v>1114</v>
      </c>
      <c r="F2045" s="76" t="s">
        <v>1151</v>
      </c>
      <c r="G2045" t="s">
        <v>1098</v>
      </c>
      <c r="H2045">
        <v>2020</v>
      </c>
      <c r="I2045">
        <v>0.86</v>
      </c>
      <c r="J2045" t="s">
        <v>1148</v>
      </c>
      <c r="K2045" s="2"/>
      <c r="L2045" s="60"/>
    </row>
    <row r="2046" spans="1:12" ht="28.5">
      <c r="A2046">
        <v>1</v>
      </c>
      <c r="B2046" t="s">
        <v>1072</v>
      </c>
      <c r="C2046" t="s">
        <v>1072</v>
      </c>
      <c r="D2046" t="s">
        <v>1108</v>
      </c>
      <c r="E2046" t="s">
        <v>1114</v>
      </c>
      <c r="F2046" s="76" t="s">
        <v>1151</v>
      </c>
      <c r="G2046" t="s">
        <v>1255</v>
      </c>
      <c r="H2046">
        <v>2021</v>
      </c>
      <c r="I2046">
        <v>1.08</v>
      </c>
      <c r="J2046" t="s">
        <v>1148</v>
      </c>
      <c r="K2046" s="62"/>
      <c r="L2046" s="63"/>
    </row>
    <row r="2047" spans="1:12" ht="28.5">
      <c r="A2047">
        <v>1</v>
      </c>
      <c r="B2047" t="s">
        <v>1072</v>
      </c>
      <c r="C2047" t="s">
        <v>1072</v>
      </c>
      <c r="D2047" t="s">
        <v>1109</v>
      </c>
      <c r="E2047" t="s">
        <v>1114</v>
      </c>
      <c r="F2047" s="76" t="s">
        <v>1151</v>
      </c>
      <c r="G2047" t="s">
        <v>1252</v>
      </c>
      <c r="H2047">
        <v>2021</v>
      </c>
      <c r="I2047">
        <v>1.0900000000000001</v>
      </c>
      <c r="J2047" t="s">
        <v>1148</v>
      </c>
      <c r="K2047" s="2"/>
      <c r="L2047" s="60"/>
    </row>
    <row r="2048" spans="1:12" ht="28.5">
      <c r="A2048">
        <v>1</v>
      </c>
      <c r="B2048" t="s">
        <v>1072</v>
      </c>
      <c r="C2048" t="s">
        <v>1072</v>
      </c>
      <c r="D2048" t="s">
        <v>1110</v>
      </c>
      <c r="E2048" t="s">
        <v>1114</v>
      </c>
      <c r="F2048" s="76" t="s">
        <v>1151</v>
      </c>
      <c r="G2048" t="s">
        <v>1098</v>
      </c>
      <c r="H2048">
        <v>2021</v>
      </c>
      <c r="I2048">
        <v>0.84</v>
      </c>
      <c r="J2048" t="s">
        <v>1148</v>
      </c>
      <c r="K2048" s="2"/>
      <c r="L2048" s="60"/>
    </row>
    <row r="2049" spans="1:12" ht="28.5">
      <c r="A2049">
        <v>1</v>
      </c>
      <c r="B2049" t="s">
        <v>1072</v>
      </c>
      <c r="C2049" t="s">
        <v>1072</v>
      </c>
      <c r="D2049" t="s">
        <v>1111</v>
      </c>
      <c r="E2049" t="s">
        <v>1114</v>
      </c>
      <c r="F2049" s="76" t="s">
        <v>1151</v>
      </c>
      <c r="G2049" t="s">
        <v>1255</v>
      </c>
      <c r="H2049">
        <v>2018</v>
      </c>
      <c r="I2049">
        <v>0.02</v>
      </c>
      <c r="J2049" t="s">
        <v>1148</v>
      </c>
      <c r="K2049" s="2"/>
      <c r="L2049" s="60"/>
    </row>
    <row r="2050" spans="1:12" ht="28.5">
      <c r="A2050">
        <v>1</v>
      </c>
      <c r="B2050" t="s">
        <v>1072</v>
      </c>
      <c r="C2050" t="s">
        <v>1072</v>
      </c>
      <c r="D2050" t="s">
        <v>1111</v>
      </c>
      <c r="E2050" t="s">
        <v>1114</v>
      </c>
      <c r="F2050" s="76" t="s">
        <v>1151</v>
      </c>
      <c r="G2050" t="s">
        <v>1255</v>
      </c>
      <c r="H2050">
        <v>2019</v>
      </c>
      <c r="I2050">
        <v>0.03</v>
      </c>
      <c r="J2050" t="s">
        <v>1148</v>
      </c>
      <c r="K2050" s="2"/>
      <c r="L2050" s="60"/>
    </row>
    <row r="2051" spans="1:12" ht="28.5">
      <c r="A2051">
        <v>1</v>
      </c>
      <c r="B2051" t="s">
        <v>1072</v>
      </c>
      <c r="C2051" t="s">
        <v>1072</v>
      </c>
      <c r="D2051" t="s">
        <v>1111</v>
      </c>
      <c r="E2051" t="s">
        <v>1114</v>
      </c>
      <c r="F2051" s="76" t="s">
        <v>1151</v>
      </c>
      <c r="G2051" t="s">
        <v>1255</v>
      </c>
      <c r="H2051">
        <v>2020</v>
      </c>
      <c r="I2051">
        <v>0.02</v>
      </c>
      <c r="J2051" t="s">
        <v>1148</v>
      </c>
      <c r="K2051" s="2"/>
      <c r="L2051" s="60"/>
    </row>
    <row r="2052" spans="1:12" ht="28.5">
      <c r="A2052">
        <v>1</v>
      </c>
      <c r="B2052" t="s">
        <v>1072</v>
      </c>
      <c r="C2052" t="s">
        <v>1072</v>
      </c>
      <c r="D2052" t="s">
        <v>1111</v>
      </c>
      <c r="E2052" t="s">
        <v>1114</v>
      </c>
      <c r="F2052" s="76" t="s">
        <v>1151</v>
      </c>
      <c r="G2052" t="s">
        <v>1255</v>
      </c>
      <c r="H2052">
        <v>2021</v>
      </c>
      <c r="I2052">
        <v>0.04</v>
      </c>
      <c r="J2052" t="s">
        <v>1148</v>
      </c>
      <c r="K2052" s="2"/>
      <c r="L2052" s="60"/>
    </row>
    <row r="2053" spans="1:12" ht="28.5">
      <c r="A2053">
        <v>1</v>
      </c>
      <c r="B2053" t="s">
        <v>1072</v>
      </c>
      <c r="C2053" t="s">
        <v>1072</v>
      </c>
      <c r="D2053" t="s">
        <v>1112</v>
      </c>
      <c r="E2053" t="s">
        <v>1114</v>
      </c>
      <c r="F2053" s="76" t="s">
        <v>1151</v>
      </c>
      <c r="G2053" t="s">
        <v>1252</v>
      </c>
      <c r="H2053">
        <v>2018</v>
      </c>
      <c r="I2053">
        <v>0.04</v>
      </c>
      <c r="J2053" t="s">
        <v>1148</v>
      </c>
      <c r="K2053" s="2"/>
      <c r="L2053" s="60"/>
    </row>
    <row r="2054" spans="1:12" ht="28.5">
      <c r="A2054">
        <v>1</v>
      </c>
      <c r="B2054" t="s">
        <v>1072</v>
      </c>
      <c r="C2054" t="s">
        <v>1072</v>
      </c>
      <c r="D2054" t="s">
        <v>1112</v>
      </c>
      <c r="E2054" t="s">
        <v>1114</v>
      </c>
      <c r="F2054" s="76" t="s">
        <v>1151</v>
      </c>
      <c r="G2054" t="s">
        <v>1252</v>
      </c>
      <c r="H2054">
        <v>2019</v>
      </c>
      <c r="I2054">
        <v>0.04</v>
      </c>
      <c r="J2054" t="s">
        <v>1148</v>
      </c>
      <c r="K2054" s="2"/>
      <c r="L2054" s="60"/>
    </row>
    <row r="2055" spans="1:12" ht="28.5">
      <c r="A2055">
        <v>1</v>
      </c>
      <c r="B2055" t="s">
        <v>1072</v>
      </c>
      <c r="C2055" t="s">
        <v>1072</v>
      </c>
      <c r="D2055" t="s">
        <v>1112</v>
      </c>
      <c r="E2055" t="s">
        <v>1114</v>
      </c>
      <c r="F2055" s="76" t="s">
        <v>1151</v>
      </c>
      <c r="G2055" t="s">
        <v>1252</v>
      </c>
      <c r="H2055">
        <v>2020</v>
      </c>
      <c r="I2055">
        <v>0.03</v>
      </c>
      <c r="J2055" t="s">
        <v>1148</v>
      </c>
      <c r="K2055" s="2"/>
      <c r="L2055" s="60"/>
    </row>
    <row r="2056" spans="1:12" ht="28.5">
      <c r="A2056">
        <v>1</v>
      </c>
      <c r="B2056" t="s">
        <v>1072</v>
      </c>
      <c r="C2056" t="s">
        <v>1072</v>
      </c>
      <c r="D2056" t="s">
        <v>1112</v>
      </c>
      <c r="E2056" t="s">
        <v>1114</v>
      </c>
      <c r="F2056" s="76" t="s">
        <v>1151</v>
      </c>
      <c r="G2056" t="s">
        <v>1252</v>
      </c>
      <c r="H2056">
        <v>2021</v>
      </c>
      <c r="I2056">
        <v>0.02</v>
      </c>
      <c r="J2056" t="s">
        <v>1148</v>
      </c>
      <c r="K2056" s="2"/>
      <c r="L2056" s="60"/>
    </row>
    <row r="2057" spans="1:12" ht="28.5">
      <c r="A2057">
        <v>1</v>
      </c>
      <c r="B2057" t="s">
        <v>1072</v>
      </c>
      <c r="C2057" t="s">
        <v>1072</v>
      </c>
      <c r="D2057" t="s">
        <v>1113</v>
      </c>
      <c r="E2057" t="s">
        <v>1114</v>
      </c>
      <c r="F2057" s="76" t="s">
        <v>1151</v>
      </c>
      <c r="G2057" t="s">
        <v>1098</v>
      </c>
      <c r="H2057">
        <v>2018</v>
      </c>
      <c r="I2057">
        <v>0.02</v>
      </c>
      <c r="J2057" t="s">
        <v>1148</v>
      </c>
      <c r="K2057" s="2"/>
      <c r="L2057" s="60"/>
    </row>
    <row r="2058" spans="1:12" ht="28.5">
      <c r="A2058">
        <v>1</v>
      </c>
      <c r="B2058" t="s">
        <v>1072</v>
      </c>
      <c r="C2058" t="s">
        <v>1072</v>
      </c>
      <c r="D2058" t="s">
        <v>1113</v>
      </c>
      <c r="E2058" t="s">
        <v>1114</v>
      </c>
      <c r="F2058" s="76" t="s">
        <v>1151</v>
      </c>
      <c r="G2058" t="s">
        <v>1098</v>
      </c>
      <c r="H2058">
        <v>2019</v>
      </c>
      <c r="I2058">
        <v>0.03</v>
      </c>
      <c r="J2058" t="s">
        <v>1148</v>
      </c>
      <c r="K2058" s="62"/>
      <c r="L2058" s="63"/>
    </row>
    <row r="2059" spans="1:12" ht="28.5">
      <c r="A2059">
        <v>1</v>
      </c>
      <c r="B2059" t="s">
        <v>1072</v>
      </c>
      <c r="C2059" t="s">
        <v>1072</v>
      </c>
      <c r="D2059" t="s">
        <v>1113</v>
      </c>
      <c r="E2059" t="s">
        <v>1114</v>
      </c>
      <c r="F2059" s="76" t="s">
        <v>1151</v>
      </c>
      <c r="G2059" t="s">
        <v>1098</v>
      </c>
      <c r="H2059">
        <v>2020</v>
      </c>
      <c r="I2059">
        <v>0.02</v>
      </c>
      <c r="J2059" t="s">
        <v>1148</v>
      </c>
      <c r="K2059" s="62"/>
      <c r="L2059" s="63"/>
    </row>
    <row r="2060" spans="1:12" ht="28.5">
      <c r="A2060">
        <v>1</v>
      </c>
      <c r="B2060" t="s">
        <v>1072</v>
      </c>
      <c r="C2060" t="s">
        <v>1072</v>
      </c>
      <c r="D2060" t="s">
        <v>1113</v>
      </c>
      <c r="E2060" t="s">
        <v>1114</v>
      </c>
      <c r="F2060" s="76" t="s">
        <v>1151</v>
      </c>
      <c r="G2060" t="s">
        <v>1098</v>
      </c>
      <c r="H2060">
        <v>2021</v>
      </c>
      <c r="I2060">
        <v>0.01</v>
      </c>
      <c r="J2060" t="s">
        <v>1148</v>
      </c>
      <c r="K2060" s="62"/>
      <c r="L2060" s="63"/>
    </row>
    <row r="2061" spans="1:12">
      <c r="A2061">
        <v>44001</v>
      </c>
      <c r="B2061" t="s">
        <v>639</v>
      </c>
      <c r="C2061" t="s">
        <v>640</v>
      </c>
      <c r="D2061" t="s">
        <v>1251</v>
      </c>
      <c r="E2061" t="s">
        <v>1114</v>
      </c>
      <c r="F2061" t="s">
        <v>1142</v>
      </c>
      <c r="G2061" t="s">
        <v>1097</v>
      </c>
      <c r="H2061">
        <v>2018</v>
      </c>
      <c r="I2061">
        <v>17769</v>
      </c>
      <c r="J2061" t="s">
        <v>1145</v>
      </c>
      <c r="K2061" s="62"/>
      <c r="L2061" s="63"/>
    </row>
    <row r="2062" spans="1:12">
      <c r="A2062">
        <v>44035</v>
      </c>
      <c r="B2062" t="s">
        <v>639</v>
      </c>
      <c r="C2062" t="s">
        <v>360</v>
      </c>
      <c r="D2062" t="s">
        <v>1251</v>
      </c>
      <c r="E2062" t="s">
        <v>1114</v>
      </c>
      <c r="F2062" t="s">
        <v>1142</v>
      </c>
      <c r="G2062" t="s">
        <v>1097</v>
      </c>
      <c r="H2062">
        <v>2018</v>
      </c>
      <c r="I2062">
        <v>1907</v>
      </c>
      <c r="J2062" t="s">
        <v>1145</v>
      </c>
      <c r="K2062" s="62"/>
      <c r="L2062" s="63"/>
    </row>
    <row r="2063" spans="1:12">
      <c r="A2063">
        <v>44078</v>
      </c>
      <c r="B2063" t="s">
        <v>639</v>
      </c>
      <c r="C2063" t="s">
        <v>641</v>
      </c>
      <c r="D2063" t="s">
        <v>1251</v>
      </c>
      <c r="E2063" t="s">
        <v>1114</v>
      </c>
      <c r="F2063" t="s">
        <v>1142</v>
      </c>
      <c r="G2063" t="s">
        <v>1097</v>
      </c>
      <c r="H2063">
        <v>2018</v>
      </c>
      <c r="I2063">
        <v>2882</v>
      </c>
      <c r="J2063" t="s">
        <v>1145</v>
      </c>
      <c r="K2063" s="62"/>
      <c r="L2063" s="63"/>
    </row>
    <row r="2064" spans="1:12">
      <c r="A2064">
        <v>44090</v>
      </c>
      <c r="B2064" t="s">
        <v>639</v>
      </c>
      <c r="C2064" t="s">
        <v>642</v>
      </c>
      <c r="D2064" t="s">
        <v>1251</v>
      </c>
      <c r="E2064" t="s">
        <v>1114</v>
      </c>
      <c r="F2064" t="s">
        <v>1142</v>
      </c>
      <c r="G2064" t="s">
        <v>1097</v>
      </c>
      <c r="H2064">
        <v>2018</v>
      </c>
      <c r="I2064">
        <v>2614</v>
      </c>
      <c r="J2064" t="s">
        <v>1145</v>
      </c>
      <c r="K2064" s="62"/>
      <c r="L2064" s="63"/>
    </row>
    <row r="2065" spans="1:12">
      <c r="A2065">
        <v>44098</v>
      </c>
      <c r="B2065" t="s">
        <v>639</v>
      </c>
      <c r="C2065" t="s">
        <v>643</v>
      </c>
      <c r="D2065" t="s">
        <v>1251</v>
      </c>
      <c r="E2065" t="s">
        <v>1114</v>
      </c>
      <c r="F2065" t="s">
        <v>1142</v>
      </c>
      <c r="G2065" t="s">
        <v>1097</v>
      </c>
      <c r="H2065">
        <v>2018</v>
      </c>
      <c r="I2065">
        <v>916</v>
      </c>
      <c r="J2065" t="s">
        <v>1145</v>
      </c>
      <c r="K2065" s="2"/>
      <c r="L2065" s="60"/>
    </row>
    <row r="2066" spans="1:12">
      <c r="A2066">
        <v>44110</v>
      </c>
      <c r="B2066" t="s">
        <v>639</v>
      </c>
      <c r="C2066" t="s">
        <v>644</v>
      </c>
      <c r="D2066" t="s">
        <v>1251</v>
      </c>
      <c r="E2066" t="s">
        <v>1114</v>
      </c>
      <c r="F2066" t="s">
        <v>1142</v>
      </c>
      <c r="G2066" t="s">
        <v>1097</v>
      </c>
      <c r="H2066">
        <v>2018</v>
      </c>
      <c r="I2066">
        <v>306</v>
      </c>
      <c r="J2066" t="s">
        <v>1145</v>
      </c>
      <c r="K2066" s="2"/>
      <c r="L2066" s="60"/>
    </row>
    <row r="2067" spans="1:12">
      <c r="A2067">
        <v>44279</v>
      </c>
      <c r="B2067" t="s">
        <v>639</v>
      </c>
      <c r="C2067" t="s">
        <v>645</v>
      </c>
      <c r="D2067" t="s">
        <v>1251</v>
      </c>
      <c r="E2067" t="s">
        <v>1114</v>
      </c>
      <c r="F2067" t="s">
        <v>1142</v>
      </c>
      <c r="G2067" t="s">
        <v>1097</v>
      </c>
      <c r="H2067">
        <v>2018</v>
      </c>
      <c r="I2067">
        <v>3216</v>
      </c>
      <c r="J2067" t="s">
        <v>1145</v>
      </c>
      <c r="K2067" s="2"/>
      <c r="L2067" s="60"/>
    </row>
    <row r="2068" spans="1:12">
      <c r="A2068">
        <v>44378</v>
      </c>
      <c r="B2068" t="s">
        <v>639</v>
      </c>
      <c r="C2068" t="s">
        <v>646</v>
      </c>
      <c r="D2068" t="s">
        <v>1251</v>
      </c>
      <c r="E2068" t="s">
        <v>1114</v>
      </c>
      <c r="F2068" t="s">
        <v>1142</v>
      </c>
      <c r="G2068" t="s">
        <v>1097</v>
      </c>
      <c r="H2068">
        <v>2018</v>
      </c>
      <c r="I2068">
        <v>1442</v>
      </c>
      <c r="J2068" t="s">
        <v>1145</v>
      </c>
      <c r="K2068" s="62"/>
      <c r="L2068" s="63"/>
    </row>
    <row r="2069" spans="1:12">
      <c r="A2069">
        <v>44420</v>
      </c>
      <c r="B2069" t="s">
        <v>639</v>
      </c>
      <c r="C2069" t="s">
        <v>647</v>
      </c>
      <c r="D2069" t="s">
        <v>1251</v>
      </c>
      <c r="E2069" t="s">
        <v>1114</v>
      </c>
      <c r="F2069" t="s">
        <v>1142</v>
      </c>
      <c r="G2069" t="s">
        <v>1097</v>
      </c>
      <c r="H2069">
        <v>2018</v>
      </c>
      <c r="I2069">
        <v>132</v>
      </c>
      <c r="J2069" t="s">
        <v>1145</v>
      </c>
      <c r="K2069" s="2"/>
      <c r="L2069" s="60"/>
    </row>
    <row r="2070" spans="1:12">
      <c r="A2070">
        <v>44430</v>
      </c>
      <c r="B2070" t="s">
        <v>639</v>
      </c>
      <c r="C2070" t="s">
        <v>648</v>
      </c>
      <c r="D2070" t="s">
        <v>1251</v>
      </c>
      <c r="E2070" t="s">
        <v>1114</v>
      </c>
      <c r="F2070" t="s">
        <v>1142</v>
      </c>
      <c r="G2070" t="s">
        <v>1097</v>
      </c>
      <c r="H2070">
        <v>2018</v>
      </c>
      <c r="I2070">
        <v>12528</v>
      </c>
      <c r="J2070" t="s">
        <v>1145</v>
      </c>
      <c r="K2070" s="2"/>
      <c r="L2070" s="60"/>
    </row>
    <row r="2071" spans="1:12">
      <c r="A2071">
        <v>44560</v>
      </c>
      <c r="B2071" t="s">
        <v>639</v>
      </c>
      <c r="C2071" t="s">
        <v>649</v>
      </c>
      <c r="D2071" t="s">
        <v>1251</v>
      </c>
      <c r="E2071" t="s">
        <v>1114</v>
      </c>
      <c r="F2071" t="s">
        <v>1142</v>
      </c>
      <c r="G2071" t="s">
        <v>1097</v>
      </c>
      <c r="H2071">
        <v>2018</v>
      </c>
      <c r="I2071">
        <v>13815</v>
      </c>
      <c r="J2071" t="s">
        <v>1145</v>
      </c>
      <c r="K2071" s="2"/>
      <c r="L2071" s="60"/>
    </row>
    <row r="2072" spans="1:12">
      <c r="A2072">
        <v>44650</v>
      </c>
      <c r="B2072" t="s">
        <v>639</v>
      </c>
      <c r="C2072" t="s">
        <v>650</v>
      </c>
      <c r="D2072" t="s">
        <v>1251</v>
      </c>
      <c r="E2072" t="s">
        <v>1114</v>
      </c>
      <c r="F2072" t="s">
        <v>1142</v>
      </c>
      <c r="G2072" t="s">
        <v>1097</v>
      </c>
      <c r="H2072">
        <v>2018</v>
      </c>
      <c r="I2072">
        <v>2833</v>
      </c>
      <c r="J2072" t="s">
        <v>1145</v>
      </c>
      <c r="K2072" s="2"/>
      <c r="L2072" s="60"/>
    </row>
    <row r="2073" spans="1:12">
      <c r="A2073">
        <v>44847</v>
      </c>
      <c r="B2073" t="s">
        <v>639</v>
      </c>
      <c r="C2073" t="s">
        <v>651</v>
      </c>
      <c r="D2073" t="s">
        <v>1251</v>
      </c>
      <c r="E2073" t="s">
        <v>1114</v>
      </c>
      <c r="F2073" t="s">
        <v>1142</v>
      </c>
      <c r="G2073" t="s">
        <v>1097</v>
      </c>
      <c r="H2073">
        <v>2018</v>
      </c>
      <c r="I2073">
        <v>17611</v>
      </c>
      <c r="J2073" t="s">
        <v>1145</v>
      </c>
      <c r="K2073" s="2"/>
      <c r="L2073" s="60"/>
    </row>
    <row r="2074" spans="1:12">
      <c r="A2074">
        <v>44855</v>
      </c>
      <c r="B2074" t="s">
        <v>639</v>
      </c>
      <c r="C2074" t="s">
        <v>652</v>
      </c>
      <c r="D2074" t="s">
        <v>1251</v>
      </c>
      <c r="E2074" t="s">
        <v>1114</v>
      </c>
      <c r="F2074" t="s">
        <v>1142</v>
      </c>
      <c r="G2074" t="s">
        <v>1097</v>
      </c>
      <c r="H2074">
        <v>2018</v>
      </c>
      <c r="I2074">
        <v>495</v>
      </c>
      <c r="J2074" t="s">
        <v>1145</v>
      </c>
      <c r="K2074" s="2"/>
      <c r="L2074" s="60"/>
    </row>
    <row r="2075" spans="1:12">
      <c r="A2075">
        <v>44874</v>
      </c>
      <c r="B2075" t="s">
        <v>639</v>
      </c>
      <c r="C2075" t="s">
        <v>207</v>
      </c>
      <c r="D2075" t="s">
        <v>1251</v>
      </c>
      <c r="E2075" t="s">
        <v>1114</v>
      </c>
      <c r="F2075" t="s">
        <v>1142</v>
      </c>
      <c r="G2075" t="s">
        <v>1097</v>
      </c>
      <c r="H2075">
        <v>2018</v>
      </c>
      <c r="I2075">
        <v>1542</v>
      </c>
      <c r="J2075" t="s">
        <v>1145</v>
      </c>
      <c r="K2075" s="2"/>
      <c r="L2075" s="60"/>
    </row>
    <row r="2076" spans="1:12">
      <c r="A2076">
        <v>44001</v>
      </c>
      <c r="B2076" t="s">
        <v>639</v>
      </c>
      <c r="C2076" t="s">
        <v>640</v>
      </c>
      <c r="D2076" t="s">
        <v>1251</v>
      </c>
      <c r="E2076" t="s">
        <v>1114</v>
      </c>
      <c r="F2076" t="s">
        <v>1142</v>
      </c>
      <c r="G2076" t="s">
        <v>1097</v>
      </c>
      <c r="H2076">
        <v>2019</v>
      </c>
      <c r="I2076">
        <v>18157</v>
      </c>
      <c r="J2076" t="s">
        <v>1145</v>
      </c>
      <c r="K2076" s="2"/>
      <c r="L2076" s="60"/>
    </row>
    <row r="2077" spans="1:12">
      <c r="A2077">
        <v>44035</v>
      </c>
      <c r="B2077" t="s">
        <v>639</v>
      </c>
      <c r="C2077" t="s">
        <v>360</v>
      </c>
      <c r="D2077" t="s">
        <v>1251</v>
      </c>
      <c r="E2077" t="s">
        <v>1114</v>
      </c>
      <c r="F2077" t="s">
        <v>1142</v>
      </c>
      <c r="G2077" t="s">
        <v>1097</v>
      </c>
      <c r="H2077">
        <v>2019</v>
      </c>
      <c r="I2077">
        <v>1965</v>
      </c>
      <c r="J2077" t="s">
        <v>1145</v>
      </c>
      <c r="K2077" s="2"/>
      <c r="L2077" s="60"/>
    </row>
    <row r="2078" spans="1:12">
      <c r="A2078">
        <v>44078</v>
      </c>
      <c r="B2078" t="s">
        <v>639</v>
      </c>
      <c r="C2078" t="s">
        <v>641</v>
      </c>
      <c r="D2078" t="s">
        <v>1251</v>
      </c>
      <c r="E2078" t="s">
        <v>1114</v>
      </c>
      <c r="F2078" t="s">
        <v>1142</v>
      </c>
      <c r="G2078" t="s">
        <v>1097</v>
      </c>
      <c r="H2078">
        <v>2019</v>
      </c>
      <c r="I2078">
        <v>2877</v>
      </c>
      <c r="J2078" t="s">
        <v>1145</v>
      </c>
      <c r="K2078" s="2"/>
      <c r="L2078" s="60"/>
    </row>
    <row r="2079" spans="1:12">
      <c r="A2079">
        <v>44090</v>
      </c>
      <c r="B2079" t="s">
        <v>639</v>
      </c>
      <c r="C2079" t="s">
        <v>642</v>
      </c>
      <c r="D2079" t="s">
        <v>1251</v>
      </c>
      <c r="E2079" t="s">
        <v>1114</v>
      </c>
      <c r="F2079" t="s">
        <v>1142</v>
      </c>
      <c r="G2079" t="s">
        <v>1097</v>
      </c>
      <c r="H2079">
        <v>2019</v>
      </c>
      <c r="I2079">
        <v>3311</v>
      </c>
      <c r="J2079" t="s">
        <v>1145</v>
      </c>
      <c r="K2079" s="2"/>
      <c r="L2079" s="60"/>
    </row>
    <row r="2080" spans="1:12">
      <c r="A2080">
        <v>44098</v>
      </c>
      <c r="B2080" t="s">
        <v>639</v>
      </c>
      <c r="C2080" t="s">
        <v>643</v>
      </c>
      <c r="D2080" t="s">
        <v>1251</v>
      </c>
      <c r="E2080" t="s">
        <v>1114</v>
      </c>
      <c r="F2080" t="s">
        <v>1142</v>
      </c>
      <c r="G2080" t="s">
        <v>1097</v>
      </c>
      <c r="H2080">
        <v>2019</v>
      </c>
      <c r="I2080">
        <v>942</v>
      </c>
      <c r="J2080" t="s">
        <v>1145</v>
      </c>
      <c r="K2080" s="62"/>
      <c r="L2080" s="63"/>
    </row>
    <row r="2081" spans="1:12">
      <c r="A2081">
        <v>44110</v>
      </c>
      <c r="B2081" t="s">
        <v>639</v>
      </c>
      <c r="C2081" t="s">
        <v>644</v>
      </c>
      <c r="D2081" t="s">
        <v>1251</v>
      </c>
      <c r="E2081" t="s">
        <v>1114</v>
      </c>
      <c r="F2081" t="s">
        <v>1142</v>
      </c>
      <c r="G2081" t="s">
        <v>1097</v>
      </c>
      <c r="H2081">
        <v>2019</v>
      </c>
      <c r="I2081">
        <v>288</v>
      </c>
      <c r="J2081" t="s">
        <v>1145</v>
      </c>
      <c r="K2081" s="62"/>
      <c r="L2081" s="63"/>
    </row>
    <row r="2082" spans="1:12">
      <c r="A2082">
        <v>44279</v>
      </c>
      <c r="B2082" t="s">
        <v>639</v>
      </c>
      <c r="C2082" t="s">
        <v>645</v>
      </c>
      <c r="D2082" t="s">
        <v>1251</v>
      </c>
      <c r="E2082" t="s">
        <v>1114</v>
      </c>
      <c r="F2082" t="s">
        <v>1142</v>
      </c>
      <c r="G2082" t="s">
        <v>1097</v>
      </c>
      <c r="H2082">
        <v>2019</v>
      </c>
      <c r="I2082">
        <v>3436</v>
      </c>
      <c r="J2082" t="s">
        <v>1145</v>
      </c>
      <c r="K2082" s="62"/>
      <c r="L2082" s="63"/>
    </row>
    <row r="2083" spans="1:12">
      <c r="A2083">
        <v>44378</v>
      </c>
      <c r="B2083" t="s">
        <v>639</v>
      </c>
      <c r="C2083" t="s">
        <v>646</v>
      </c>
      <c r="D2083" t="s">
        <v>1251</v>
      </c>
      <c r="E2083" t="s">
        <v>1114</v>
      </c>
      <c r="F2083" t="s">
        <v>1142</v>
      </c>
      <c r="G2083" t="s">
        <v>1097</v>
      </c>
      <c r="H2083">
        <v>2019</v>
      </c>
      <c r="I2083">
        <v>1555</v>
      </c>
      <c r="J2083" t="s">
        <v>1145</v>
      </c>
      <c r="K2083" s="62"/>
      <c r="L2083" s="63"/>
    </row>
    <row r="2084" spans="1:12">
      <c r="A2084">
        <v>44420</v>
      </c>
      <c r="B2084" t="s">
        <v>639</v>
      </c>
      <c r="C2084" t="s">
        <v>647</v>
      </c>
      <c r="D2084" t="s">
        <v>1251</v>
      </c>
      <c r="E2084" t="s">
        <v>1114</v>
      </c>
      <c r="F2084" t="s">
        <v>1142</v>
      </c>
      <c r="G2084" t="s">
        <v>1097</v>
      </c>
      <c r="H2084">
        <v>2019</v>
      </c>
      <c r="I2084">
        <v>137</v>
      </c>
      <c r="J2084" t="s">
        <v>1145</v>
      </c>
      <c r="K2084" s="62"/>
      <c r="L2084" s="63"/>
    </row>
    <row r="2085" spans="1:12">
      <c r="A2085">
        <v>44430</v>
      </c>
      <c r="B2085" t="s">
        <v>639</v>
      </c>
      <c r="C2085" t="s">
        <v>648</v>
      </c>
      <c r="D2085" t="s">
        <v>1251</v>
      </c>
      <c r="E2085" t="s">
        <v>1114</v>
      </c>
      <c r="F2085" t="s">
        <v>1142</v>
      </c>
      <c r="G2085" t="s">
        <v>1097</v>
      </c>
      <c r="H2085">
        <v>2019</v>
      </c>
      <c r="I2085">
        <v>12912</v>
      </c>
      <c r="J2085" t="s">
        <v>1145</v>
      </c>
      <c r="K2085" s="62"/>
      <c r="L2085" s="63"/>
    </row>
    <row r="2086" spans="1:12">
      <c r="A2086">
        <v>44560</v>
      </c>
      <c r="B2086" t="s">
        <v>639</v>
      </c>
      <c r="C2086" t="s">
        <v>649</v>
      </c>
      <c r="D2086" t="s">
        <v>1251</v>
      </c>
      <c r="E2086" t="s">
        <v>1114</v>
      </c>
      <c r="F2086" t="s">
        <v>1142</v>
      </c>
      <c r="G2086" t="s">
        <v>1097</v>
      </c>
      <c r="H2086">
        <v>2019</v>
      </c>
      <c r="I2086">
        <v>13588</v>
      </c>
      <c r="J2086" t="s">
        <v>1145</v>
      </c>
      <c r="K2086" s="62"/>
      <c r="L2086" s="63"/>
    </row>
    <row r="2087" spans="1:12">
      <c r="A2087">
        <v>44650</v>
      </c>
      <c r="B2087" t="s">
        <v>639</v>
      </c>
      <c r="C2087" t="s">
        <v>650</v>
      </c>
      <c r="D2087" t="s">
        <v>1251</v>
      </c>
      <c r="E2087" t="s">
        <v>1114</v>
      </c>
      <c r="F2087" t="s">
        <v>1142</v>
      </c>
      <c r="G2087" t="s">
        <v>1097</v>
      </c>
      <c r="H2087">
        <v>2019</v>
      </c>
      <c r="I2087">
        <v>3036</v>
      </c>
      <c r="J2087" t="s">
        <v>1145</v>
      </c>
      <c r="K2087" s="62"/>
      <c r="L2087" s="63"/>
    </row>
    <row r="2088" spans="1:12">
      <c r="A2088">
        <v>44847</v>
      </c>
      <c r="B2088" t="s">
        <v>639</v>
      </c>
      <c r="C2088" t="s">
        <v>651</v>
      </c>
      <c r="D2088" t="s">
        <v>1251</v>
      </c>
      <c r="E2088" t="s">
        <v>1114</v>
      </c>
      <c r="F2088" t="s">
        <v>1142</v>
      </c>
      <c r="G2088" t="s">
        <v>1097</v>
      </c>
      <c r="H2088">
        <v>2019</v>
      </c>
      <c r="I2088">
        <v>18221</v>
      </c>
      <c r="J2088" t="s">
        <v>1145</v>
      </c>
      <c r="K2088" s="2"/>
      <c r="L2088" s="60"/>
    </row>
    <row r="2089" spans="1:12">
      <c r="A2089">
        <v>44855</v>
      </c>
      <c r="B2089" t="s">
        <v>639</v>
      </c>
      <c r="C2089" t="s">
        <v>652</v>
      </c>
      <c r="D2089" t="s">
        <v>1251</v>
      </c>
      <c r="E2089" t="s">
        <v>1114</v>
      </c>
      <c r="F2089" t="s">
        <v>1142</v>
      </c>
      <c r="G2089" t="s">
        <v>1097</v>
      </c>
      <c r="H2089">
        <v>2019</v>
      </c>
      <c r="I2089">
        <v>479</v>
      </c>
      <c r="J2089" t="s">
        <v>1145</v>
      </c>
      <c r="K2089" s="62"/>
      <c r="L2089" s="63"/>
    </row>
    <row r="2090" spans="1:12">
      <c r="A2090">
        <v>44874</v>
      </c>
      <c r="B2090" t="s">
        <v>639</v>
      </c>
      <c r="C2090" t="s">
        <v>207</v>
      </c>
      <c r="D2090" t="s">
        <v>1251</v>
      </c>
      <c r="E2090" t="s">
        <v>1114</v>
      </c>
      <c r="F2090" t="s">
        <v>1142</v>
      </c>
      <c r="G2090" t="s">
        <v>1097</v>
      </c>
      <c r="H2090">
        <v>2019</v>
      </c>
      <c r="I2090">
        <v>1387</v>
      </c>
      <c r="J2090" t="s">
        <v>1145</v>
      </c>
      <c r="K2090" s="62"/>
      <c r="L2090" s="63"/>
    </row>
    <row r="2091" spans="1:12">
      <c r="A2091">
        <v>44001</v>
      </c>
      <c r="B2091" t="s">
        <v>639</v>
      </c>
      <c r="C2091" t="s">
        <v>640</v>
      </c>
      <c r="D2091" t="s">
        <v>1251</v>
      </c>
      <c r="E2091" t="s">
        <v>1114</v>
      </c>
      <c r="F2091" t="s">
        <v>1142</v>
      </c>
      <c r="G2091" t="s">
        <v>1097</v>
      </c>
      <c r="H2091">
        <v>2020</v>
      </c>
      <c r="I2091">
        <v>18445</v>
      </c>
      <c r="J2091" t="s">
        <v>1145</v>
      </c>
      <c r="K2091" s="62"/>
      <c r="L2091" s="63"/>
    </row>
    <row r="2092" spans="1:12">
      <c r="A2092">
        <v>44035</v>
      </c>
      <c r="B2092" t="s">
        <v>639</v>
      </c>
      <c r="C2092" t="s">
        <v>360</v>
      </c>
      <c r="D2092" t="s">
        <v>1251</v>
      </c>
      <c r="E2092" t="s">
        <v>1114</v>
      </c>
      <c r="F2092" t="s">
        <v>1142</v>
      </c>
      <c r="G2092" t="s">
        <v>1097</v>
      </c>
      <c r="H2092">
        <v>2020</v>
      </c>
      <c r="I2092">
        <v>1966</v>
      </c>
      <c r="J2092" t="s">
        <v>1145</v>
      </c>
      <c r="K2092" s="62"/>
      <c r="L2092" s="63"/>
    </row>
    <row r="2093" spans="1:12">
      <c r="A2093">
        <v>44078</v>
      </c>
      <c r="B2093" t="s">
        <v>639</v>
      </c>
      <c r="C2093" t="s">
        <v>641</v>
      </c>
      <c r="D2093" t="s">
        <v>1251</v>
      </c>
      <c r="E2093" t="s">
        <v>1114</v>
      </c>
      <c r="F2093" t="s">
        <v>1142</v>
      </c>
      <c r="G2093" t="s">
        <v>1097</v>
      </c>
      <c r="H2093">
        <v>2020</v>
      </c>
      <c r="I2093">
        <v>2958</v>
      </c>
      <c r="J2093" t="s">
        <v>1145</v>
      </c>
      <c r="K2093" s="62"/>
      <c r="L2093" s="63"/>
    </row>
    <row r="2094" spans="1:12">
      <c r="A2094">
        <v>44090</v>
      </c>
      <c r="B2094" t="s">
        <v>639</v>
      </c>
      <c r="C2094" t="s">
        <v>642</v>
      </c>
      <c r="D2094" t="s">
        <v>1251</v>
      </c>
      <c r="E2094" t="s">
        <v>1114</v>
      </c>
      <c r="F2094" t="s">
        <v>1142</v>
      </c>
      <c r="G2094" t="s">
        <v>1097</v>
      </c>
      <c r="H2094">
        <v>2020</v>
      </c>
      <c r="I2094">
        <v>3935</v>
      </c>
      <c r="J2094" t="s">
        <v>1145</v>
      </c>
      <c r="K2094" s="2"/>
      <c r="L2094" s="60"/>
    </row>
    <row r="2095" spans="1:12">
      <c r="A2095">
        <v>44098</v>
      </c>
      <c r="B2095" t="s">
        <v>639</v>
      </c>
      <c r="C2095" t="s">
        <v>643</v>
      </c>
      <c r="D2095" t="s">
        <v>1251</v>
      </c>
      <c r="E2095" t="s">
        <v>1114</v>
      </c>
      <c r="F2095" t="s">
        <v>1142</v>
      </c>
      <c r="G2095" t="s">
        <v>1097</v>
      </c>
      <c r="H2095">
        <v>2020</v>
      </c>
      <c r="I2095">
        <v>947</v>
      </c>
      <c r="J2095" t="s">
        <v>1145</v>
      </c>
      <c r="K2095" s="62"/>
      <c r="L2095" s="63"/>
    </row>
    <row r="2096" spans="1:12">
      <c r="A2096">
        <v>44110</v>
      </c>
      <c r="B2096" t="s">
        <v>639</v>
      </c>
      <c r="C2096" t="s">
        <v>644</v>
      </c>
      <c r="D2096" t="s">
        <v>1251</v>
      </c>
      <c r="E2096" t="s">
        <v>1114</v>
      </c>
      <c r="F2096" t="s">
        <v>1142</v>
      </c>
      <c r="G2096" t="s">
        <v>1097</v>
      </c>
      <c r="H2096">
        <v>2020</v>
      </c>
      <c r="I2096">
        <v>287</v>
      </c>
      <c r="J2096" t="s">
        <v>1145</v>
      </c>
      <c r="K2096" s="62"/>
      <c r="L2096" s="63"/>
    </row>
    <row r="2097" spans="1:12">
      <c r="A2097">
        <v>44279</v>
      </c>
      <c r="B2097" t="s">
        <v>639</v>
      </c>
      <c r="C2097" t="s">
        <v>645</v>
      </c>
      <c r="D2097" t="s">
        <v>1251</v>
      </c>
      <c r="E2097" t="s">
        <v>1114</v>
      </c>
      <c r="F2097" t="s">
        <v>1142</v>
      </c>
      <c r="G2097" t="s">
        <v>1097</v>
      </c>
      <c r="H2097">
        <v>2020</v>
      </c>
      <c r="I2097">
        <v>4427</v>
      </c>
      <c r="J2097" t="s">
        <v>1145</v>
      </c>
      <c r="K2097" s="62"/>
      <c r="L2097" s="63"/>
    </row>
    <row r="2098" spans="1:12">
      <c r="A2098">
        <v>44378</v>
      </c>
      <c r="B2098" t="s">
        <v>639</v>
      </c>
      <c r="C2098" t="s">
        <v>646</v>
      </c>
      <c r="D2098" t="s">
        <v>1251</v>
      </c>
      <c r="E2098" t="s">
        <v>1114</v>
      </c>
      <c r="F2098" t="s">
        <v>1142</v>
      </c>
      <c r="G2098" t="s">
        <v>1097</v>
      </c>
      <c r="H2098">
        <v>2020</v>
      </c>
      <c r="I2098">
        <v>1552</v>
      </c>
      <c r="J2098" t="s">
        <v>1145</v>
      </c>
      <c r="K2098" s="62"/>
      <c r="L2098" s="63"/>
    </row>
    <row r="2099" spans="1:12">
      <c r="A2099">
        <v>44420</v>
      </c>
      <c r="B2099" t="s">
        <v>639</v>
      </c>
      <c r="C2099" t="s">
        <v>647</v>
      </c>
      <c r="D2099" t="s">
        <v>1251</v>
      </c>
      <c r="E2099" t="s">
        <v>1114</v>
      </c>
      <c r="F2099" t="s">
        <v>1142</v>
      </c>
      <c r="G2099" t="s">
        <v>1097</v>
      </c>
      <c r="H2099">
        <v>2020</v>
      </c>
      <c r="I2099">
        <v>138</v>
      </c>
      <c r="J2099" t="s">
        <v>1145</v>
      </c>
      <c r="K2099" s="62"/>
      <c r="L2099" s="63"/>
    </row>
    <row r="2100" spans="1:12">
      <c r="A2100">
        <v>44430</v>
      </c>
      <c r="B2100" t="s">
        <v>639</v>
      </c>
      <c r="C2100" t="s">
        <v>648</v>
      </c>
      <c r="D2100" t="s">
        <v>1251</v>
      </c>
      <c r="E2100" t="s">
        <v>1114</v>
      </c>
      <c r="F2100" t="s">
        <v>1142</v>
      </c>
      <c r="G2100" t="s">
        <v>1097</v>
      </c>
      <c r="H2100">
        <v>2020</v>
      </c>
      <c r="I2100">
        <v>12819</v>
      </c>
      <c r="J2100" t="s">
        <v>1145</v>
      </c>
      <c r="K2100" s="62"/>
      <c r="L2100" s="63"/>
    </row>
    <row r="2101" spans="1:12">
      <c r="A2101">
        <v>44560</v>
      </c>
      <c r="B2101" t="s">
        <v>639</v>
      </c>
      <c r="C2101" t="s">
        <v>649</v>
      </c>
      <c r="D2101" t="s">
        <v>1251</v>
      </c>
      <c r="E2101" t="s">
        <v>1114</v>
      </c>
      <c r="F2101" t="s">
        <v>1142</v>
      </c>
      <c r="G2101" t="s">
        <v>1097</v>
      </c>
      <c r="H2101">
        <v>2020</v>
      </c>
      <c r="I2101">
        <v>13773</v>
      </c>
      <c r="J2101" t="s">
        <v>1145</v>
      </c>
      <c r="K2101" s="62"/>
      <c r="L2101" s="63"/>
    </row>
    <row r="2102" spans="1:12">
      <c r="A2102">
        <v>44650</v>
      </c>
      <c r="B2102" t="s">
        <v>639</v>
      </c>
      <c r="C2102" t="s">
        <v>650</v>
      </c>
      <c r="D2102" t="s">
        <v>1251</v>
      </c>
      <c r="E2102" t="s">
        <v>1114</v>
      </c>
      <c r="F2102" t="s">
        <v>1142</v>
      </c>
      <c r="G2102" t="s">
        <v>1097</v>
      </c>
      <c r="H2102">
        <v>2020</v>
      </c>
      <c r="I2102">
        <v>3403</v>
      </c>
      <c r="J2102" t="s">
        <v>1145</v>
      </c>
      <c r="K2102" s="62"/>
      <c r="L2102" s="63"/>
    </row>
    <row r="2103" spans="1:12">
      <c r="A2103">
        <v>44847</v>
      </c>
      <c r="B2103" t="s">
        <v>639</v>
      </c>
      <c r="C2103" t="s">
        <v>651</v>
      </c>
      <c r="D2103" t="s">
        <v>1251</v>
      </c>
      <c r="E2103" t="s">
        <v>1114</v>
      </c>
      <c r="F2103" t="s">
        <v>1142</v>
      </c>
      <c r="G2103" t="s">
        <v>1097</v>
      </c>
      <c r="H2103">
        <v>2020</v>
      </c>
      <c r="I2103">
        <v>19411</v>
      </c>
      <c r="J2103" t="s">
        <v>1145</v>
      </c>
      <c r="K2103" s="62"/>
      <c r="L2103" s="63"/>
    </row>
    <row r="2104" spans="1:12">
      <c r="A2104">
        <v>44855</v>
      </c>
      <c r="B2104" t="s">
        <v>639</v>
      </c>
      <c r="C2104" t="s">
        <v>652</v>
      </c>
      <c r="D2104" t="s">
        <v>1251</v>
      </c>
      <c r="E2104" t="s">
        <v>1114</v>
      </c>
      <c r="F2104" t="s">
        <v>1142</v>
      </c>
      <c r="G2104" t="s">
        <v>1097</v>
      </c>
      <c r="H2104">
        <v>2020</v>
      </c>
      <c r="I2104">
        <v>482</v>
      </c>
      <c r="J2104" t="s">
        <v>1145</v>
      </c>
      <c r="K2104" s="62"/>
      <c r="L2104" s="63"/>
    </row>
    <row r="2105" spans="1:12">
      <c r="A2105">
        <v>44874</v>
      </c>
      <c r="B2105" t="s">
        <v>639</v>
      </c>
      <c r="C2105" t="s">
        <v>207</v>
      </c>
      <c r="D2105" t="s">
        <v>1251</v>
      </c>
      <c r="E2105" t="s">
        <v>1114</v>
      </c>
      <c r="F2105" t="s">
        <v>1142</v>
      </c>
      <c r="G2105" t="s">
        <v>1097</v>
      </c>
      <c r="H2105">
        <v>2020</v>
      </c>
      <c r="I2105">
        <v>1398</v>
      </c>
      <c r="J2105" t="s">
        <v>1145</v>
      </c>
      <c r="K2105" s="2"/>
      <c r="L2105" s="60"/>
    </row>
    <row r="2106" spans="1:12">
      <c r="A2106">
        <v>44001</v>
      </c>
      <c r="B2106" t="s">
        <v>639</v>
      </c>
      <c r="C2106" t="s">
        <v>640</v>
      </c>
      <c r="D2106" t="s">
        <v>1251</v>
      </c>
      <c r="E2106" t="s">
        <v>1114</v>
      </c>
      <c r="F2106" t="s">
        <v>1142</v>
      </c>
      <c r="G2106" t="s">
        <v>1097</v>
      </c>
      <c r="H2106">
        <v>2021</v>
      </c>
      <c r="I2106">
        <v>21039</v>
      </c>
      <c r="J2106" t="s">
        <v>1145</v>
      </c>
      <c r="K2106" s="62"/>
      <c r="L2106" s="63"/>
    </row>
    <row r="2107" spans="1:12">
      <c r="A2107">
        <v>44035</v>
      </c>
      <c r="B2107" t="s">
        <v>639</v>
      </c>
      <c r="C2107" t="s">
        <v>360</v>
      </c>
      <c r="D2107" t="s">
        <v>1251</v>
      </c>
      <c r="E2107" t="s">
        <v>1114</v>
      </c>
      <c r="F2107" t="s">
        <v>1142</v>
      </c>
      <c r="G2107" t="s">
        <v>1097</v>
      </c>
      <c r="H2107">
        <v>2021</v>
      </c>
      <c r="I2107">
        <v>2458</v>
      </c>
      <c r="J2107" t="s">
        <v>1145</v>
      </c>
      <c r="K2107" s="62"/>
      <c r="L2107" s="63"/>
    </row>
    <row r="2108" spans="1:12">
      <c r="A2108">
        <v>44078</v>
      </c>
      <c r="B2108" t="s">
        <v>639</v>
      </c>
      <c r="C2108" t="s">
        <v>641</v>
      </c>
      <c r="D2108" t="s">
        <v>1251</v>
      </c>
      <c r="E2108" t="s">
        <v>1114</v>
      </c>
      <c r="F2108" t="s">
        <v>1142</v>
      </c>
      <c r="G2108" t="s">
        <v>1097</v>
      </c>
      <c r="H2108">
        <v>2021</v>
      </c>
      <c r="I2108">
        <v>3284</v>
      </c>
      <c r="J2108" t="s">
        <v>1145</v>
      </c>
      <c r="K2108" s="62"/>
      <c r="L2108" s="63"/>
    </row>
    <row r="2109" spans="1:12">
      <c r="A2109">
        <v>44090</v>
      </c>
      <c r="B2109" t="s">
        <v>639</v>
      </c>
      <c r="C2109" t="s">
        <v>642</v>
      </c>
      <c r="D2109" t="s">
        <v>1251</v>
      </c>
      <c r="E2109" t="s">
        <v>1114</v>
      </c>
      <c r="F2109" t="s">
        <v>1142</v>
      </c>
      <c r="G2109" t="s">
        <v>1097</v>
      </c>
      <c r="H2109">
        <v>2021</v>
      </c>
      <c r="I2109">
        <v>4308</v>
      </c>
      <c r="J2109" t="s">
        <v>1145</v>
      </c>
      <c r="K2109" s="2"/>
      <c r="L2109" s="60"/>
    </row>
    <row r="2110" spans="1:12">
      <c r="A2110">
        <v>44098</v>
      </c>
      <c r="B2110" t="s">
        <v>639</v>
      </c>
      <c r="C2110" t="s">
        <v>643</v>
      </c>
      <c r="D2110" t="s">
        <v>1251</v>
      </c>
      <c r="E2110" t="s">
        <v>1114</v>
      </c>
      <c r="F2110" t="s">
        <v>1142</v>
      </c>
      <c r="G2110" t="s">
        <v>1097</v>
      </c>
      <c r="H2110">
        <v>2021</v>
      </c>
      <c r="I2110">
        <v>892</v>
      </c>
      <c r="J2110" t="s">
        <v>1145</v>
      </c>
      <c r="K2110" s="62"/>
      <c r="L2110" s="63"/>
    </row>
    <row r="2111" spans="1:12">
      <c r="A2111">
        <v>44110</v>
      </c>
      <c r="B2111" t="s">
        <v>639</v>
      </c>
      <c r="C2111" t="s">
        <v>644</v>
      </c>
      <c r="D2111" t="s">
        <v>1251</v>
      </c>
      <c r="E2111" t="s">
        <v>1114</v>
      </c>
      <c r="F2111" t="s">
        <v>1142</v>
      </c>
      <c r="G2111" t="s">
        <v>1097</v>
      </c>
      <c r="H2111">
        <v>2021</v>
      </c>
      <c r="I2111">
        <v>355</v>
      </c>
      <c r="J2111" t="s">
        <v>1145</v>
      </c>
      <c r="K2111" s="62"/>
      <c r="L2111" s="63"/>
    </row>
    <row r="2112" spans="1:12">
      <c r="A2112">
        <v>44279</v>
      </c>
      <c r="B2112" t="s">
        <v>639</v>
      </c>
      <c r="C2112" t="s">
        <v>645</v>
      </c>
      <c r="D2112" t="s">
        <v>1251</v>
      </c>
      <c r="E2112" t="s">
        <v>1114</v>
      </c>
      <c r="F2112" t="s">
        <v>1142</v>
      </c>
      <c r="G2112" t="s">
        <v>1097</v>
      </c>
      <c r="H2112">
        <v>2021</v>
      </c>
      <c r="I2112">
        <v>4165</v>
      </c>
      <c r="J2112" t="s">
        <v>1145</v>
      </c>
      <c r="K2112" s="62"/>
      <c r="L2112" s="63"/>
    </row>
    <row r="2113" spans="1:12">
      <c r="A2113">
        <v>44378</v>
      </c>
      <c r="B2113" t="s">
        <v>639</v>
      </c>
      <c r="C2113" t="s">
        <v>646</v>
      </c>
      <c r="D2113" t="s">
        <v>1251</v>
      </c>
      <c r="E2113" t="s">
        <v>1114</v>
      </c>
      <c r="F2113" t="s">
        <v>1142</v>
      </c>
      <c r="G2113" t="s">
        <v>1097</v>
      </c>
      <c r="H2113">
        <v>2021</v>
      </c>
      <c r="I2113">
        <v>1552</v>
      </c>
      <c r="J2113" t="s">
        <v>1145</v>
      </c>
      <c r="K2113" s="62"/>
      <c r="L2113" s="63"/>
    </row>
    <row r="2114" spans="1:12">
      <c r="A2114">
        <v>44420</v>
      </c>
      <c r="B2114" t="s">
        <v>639</v>
      </c>
      <c r="C2114" t="s">
        <v>647</v>
      </c>
      <c r="D2114" t="s">
        <v>1251</v>
      </c>
      <c r="E2114" t="s">
        <v>1114</v>
      </c>
      <c r="F2114" t="s">
        <v>1142</v>
      </c>
      <c r="G2114" t="s">
        <v>1097</v>
      </c>
      <c r="H2114">
        <v>2021</v>
      </c>
      <c r="I2114">
        <v>190</v>
      </c>
      <c r="J2114" t="s">
        <v>1145</v>
      </c>
      <c r="K2114" s="62"/>
      <c r="L2114" s="63"/>
    </row>
    <row r="2115" spans="1:12">
      <c r="A2115">
        <v>44430</v>
      </c>
      <c r="B2115" t="s">
        <v>639</v>
      </c>
      <c r="C2115" t="s">
        <v>648</v>
      </c>
      <c r="D2115" t="s">
        <v>1251</v>
      </c>
      <c r="E2115" t="s">
        <v>1114</v>
      </c>
      <c r="F2115" t="s">
        <v>1142</v>
      </c>
      <c r="G2115" t="s">
        <v>1097</v>
      </c>
      <c r="H2115">
        <v>2021</v>
      </c>
      <c r="I2115">
        <v>14092</v>
      </c>
      <c r="J2115" t="s">
        <v>1145</v>
      </c>
      <c r="K2115" s="62"/>
      <c r="L2115" s="63"/>
    </row>
    <row r="2116" spans="1:12">
      <c r="A2116">
        <v>44560</v>
      </c>
      <c r="B2116" t="s">
        <v>639</v>
      </c>
      <c r="C2116" t="s">
        <v>649</v>
      </c>
      <c r="D2116" t="s">
        <v>1251</v>
      </c>
      <c r="E2116" t="s">
        <v>1114</v>
      </c>
      <c r="F2116" t="s">
        <v>1142</v>
      </c>
      <c r="G2116" t="s">
        <v>1097</v>
      </c>
      <c r="H2116">
        <v>2021</v>
      </c>
      <c r="I2116">
        <v>14497</v>
      </c>
      <c r="J2116" t="s">
        <v>1145</v>
      </c>
      <c r="K2116" s="62"/>
      <c r="L2116" s="63"/>
    </row>
    <row r="2117" spans="1:12">
      <c r="A2117">
        <v>44650</v>
      </c>
      <c r="B2117" t="s">
        <v>639</v>
      </c>
      <c r="C2117" t="s">
        <v>650</v>
      </c>
      <c r="D2117" t="s">
        <v>1251</v>
      </c>
      <c r="E2117" t="s">
        <v>1114</v>
      </c>
      <c r="F2117" t="s">
        <v>1142</v>
      </c>
      <c r="G2117" t="s">
        <v>1097</v>
      </c>
      <c r="H2117">
        <v>2021</v>
      </c>
      <c r="I2117">
        <v>3619</v>
      </c>
      <c r="J2117" t="s">
        <v>1145</v>
      </c>
      <c r="K2117" s="62"/>
      <c r="L2117" s="63"/>
    </row>
    <row r="2118" spans="1:12">
      <c r="A2118">
        <v>44847</v>
      </c>
      <c r="B2118" t="s">
        <v>639</v>
      </c>
      <c r="C2118" t="s">
        <v>651</v>
      </c>
      <c r="D2118" t="s">
        <v>1251</v>
      </c>
      <c r="E2118" t="s">
        <v>1114</v>
      </c>
      <c r="F2118" t="s">
        <v>1142</v>
      </c>
      <c r="G2118" t="s">
        <v>1097</v>
      </c>
      <c r="H2118">
        <v>2021</v>
      </c>
      <c r="I2118">
        <v>20025</v>
      </c>
      <c r="J2118" t="s">
        <v>1145</v>
      </c>
      <c r="K2118" s="62"/>
      <c r="L2118" s="63"/>
    </row>
    <row r="2119" spans="1:12">
      <c r="A2119">
        <v>44855</v>
      </c>
      <c r="B2119" t="s">
        <v>639</v>
      </c>
      <c r="C2119" t="s">
        <v>652</v>
      </c>
      <c r="D2119" t="s">
        <v>1251</v>
      </c>
      <c r="E2119" t="s">
        <v>1114</v>
      </c>
      <c r="F2119" t="s">
        <v>1142</v>
      </c>
      <c r="G2119" t="s">
        <v>1097</v>
      </c>
      <c r="H2119">
        <v>2021</v>
      </c>
      <c r="I2119">
        <v>481</v>
      </c>
      <c r="J2119" t="s">
        <v>1145</v>
      </c>
      <c r="K2119" s="62"/>
      <c r="L2119" s="63"/>
    </row>
    <row r="2120" spans="1:12">
      <c r="A2120">
        <v>44874</v>
      </c>
      <c r="B2120" t="s">
        <v>639</v>
      </c>
      <c r="C2120" t="s">
        <v>207</v>
      </c>
      <c r="D2120" t="s">
        <v>1251</v>
      </c>
      <c r="E2120" t="s">
        <v>1114</v>
      </c>
      <c r="F2120" t="s">
        <v>1142</v>
      </c>
      <c r="G2120" t="s">
        <v>1097</v>
      </c>
      <c r="H2120">
        <v>2021</v>
      </c>
      <c r="I2120">
        <v>1443</v>
      </c>
      <c r="J2120" t="s">
        <v>1145</v>
      </c>
      <c r="K2120" s="62"/>
      <c r="L2120" s="63"/>
    </row>
    <row r="2121" spans="1:12">
      <c r="A2121">
        <v>44001</v>
      </c>
      <c r="B2121" t="s">
        <v>639</v>
      </c>
      <c r="C2121" t="s">
        <v>640</v>
      </c>
      <c r="D2121" t="s">
        <v>1104</v>
      </c>
      <c r="E2121" t="s">
        <v>1114</v>
      </c>
      <c r="F2121" t="s">
        <v>1142</v>
      </c>
      <c r="G2121" t="s">
        <v>1097</v>
      </c>
      <c r="H2121">
        <v>2018</v>
      </c>
      <c r="I2121">
        <v>0.77</v>
      </c>
      <c r="J2121" t="s">
        <v>1148</v>
      </c>
      <c r="K2121" s="62"/>
      <c r="L2121" s="63"/>
    </row>
    <row r="2122" spans="1:12">
      <c r="A2122">
        <v>44035</v>
      </c>
      <c r="B2122" t="s">
        <v>639</v>
      </c>
      <c r="C2122" t="s">
        <v>360</v>
      </c>
      <c r="D2122" t="s">
        <v>1104</v>
      </c>
      <c r="E2122" t="s">
        <v>1114</v>
      </c>
      <c r="F2122" t="s">
        <v>1142</v>
      </c>
      <c r="G2122" t="s">
        <v>1097</v>
      </c>
      <c r="H2122">
        <v>2018</v>
      </c>
      <c r="I2122">
        <v>0.8</v>
      </c>
      <c r="J2122" t="s">
        <v>1148</v>
      </c>
      <c r="K2122" s="62"/>
      <c r="L2122" s="63"/>
    </row>
    <row r="2123" spans="1:12">
      <c r="A2123">
        <v>44078</v>
      </c>
      <c r="B2123" t="s">
        <v>639</v>
      </c>
      <c r="C2123" t="s">
        <v>641</v>
      </c>
      <c r="D2123" t="s">
        <v>1104</v>
      </c>
      <c r="E2123" t="s">
        <v>1114</v>
      </c>
      <c r="F2123" t="s">
        <v>1142</v>
      </c>
      <c r="G2123" t="s">
        <v>1097</v>
      </c>
      <c r="H2123">
        <v>2018</v>
      </c>
      <c r="I2123">
        <v>0.82</v>
      </c>
      <c r="J2123" t="s">
        <v>1148</v>
      </c>
      <c r="K2123" s="62"/>
      <c r="L2123" s="63"/>
    </row>
    <row r="2124" spans="1:12">
      <c r="A2124">
        <v>44090</v>
      </c>
      <c r="B2124" t="s">
        <v>639</v>
      </c>
      <c r="C2124" t="s">
        <v>642</v>
      </c>
      <c r="D2124" t="s">
        <v>1104</v>
      </c>
      <c r="E2124" t="s">
        <v>1114</v>
      </c>
      <c r="F2124" t="s">
        <v>1142</v>
      </c>
      <c r="G2124" t="s">
        <v>1097</v>
      </c>
      <c r="H2124">
        <v>2018</v>
      </c>
      <c r="I2124">
        <v>0.72</v>
      </c>
      <c r="J2124" t="s">
        <v>1148</v>
      </c>
      <c r="K2124" s="2"/>
      <c r="L2124" s="60"/>
    </row>
    <row r="2125" spans="1:12">
      <c r="A2125">
        <v>44098</v>
      </c>
      <c r="B2125" t="s">
        <v>639</v>
      </c>
      <c r="C2125" t="s">
        <v>643</v>
      </c>
      <c r="D2125" t="s">
        <v>1104</v>
      </c>
      <c r="E2125" t="s">
        <v>1114</v>
      </c>
      <c r="F2125" t="s">
        <v>1142</v>
      </c>
      <c r="G2125" t="s">
        <v>1097</v>
      </c>
      <c r="H2125">
        <v>2018</v>
      </c>
      <c r="I2125">
        <v>0.9</v>
      </c>
      <c r="J2125" t="s">
        <v>1148</v>
      </c>
      <c r="K2125" s="62"/>
      <c r="L2125" s="63"/>
    </row>
    <row r="2126" spans="1:12">
      <c r="A2126">
        <v>44110</v>
      </c>
      <c r="B2126" t="s">
        <v>639</v>
      </c>
      <c r="C2126" t="s">
        <v>644</v>
      </c>
      <c r="D2126" t="s">
        <v>1104</v>
      </c>
      <c r="E2126" t="s">
        <v>1114</v>
      </c>
      <c r="F2126" t="s">
        <v>1142</v>
      </c>
      <c r="G2126" t="s">
        <v>1097</v>
      </c>
      <c r="H2126">
        <v>2018</v>
      </c>
      <c r="I2126">
        <v>0.93</v>
      </c>
      <c r="J2126" t="s">
        <v>1148</v>
      </c>
      <c r="K2126" s="62"/>
      <c r="L2126" s="63"/>
    </row>
    <row r="2127" spans="1:12">
      <c r="A2127">
        <v>44279</v>
      </c>
      <c r="B2127" t="s">
        <v>639</v>
      </c>
      <c r="C2127" t="s">
        <v>645</v>
      </c>
      <c r="D2127" t="s">
        <v>1104</v>
      </c>
      <c r="E2127" t="s">
        <v>1114</v>
      </c>
      <c r="F2127" t="s">
        <v>1142</v>
      </c>
      <c r="G2127" t="s">
        <v>1097</v>
      </c>
      <c r="H2127">
        <v>2018</v>
      </c>
      <c r="I2127">
        <v>0.74</v>
      </c>
      <c r="J2127" t="s">
        <v>1148</v>
      </c>
      <c r="K2127" s="62"/>
      <c r="L2127" s="63"/>
    </row>
    <row r="2128" spans="1:12">
      <c r="A2128">
        <v>44378</v>
      </c>
      <c r="B2128" t="s">
        <v>639</v>
      </c>
      <c r="C2128" t="s">
        <v>646</v>
      </c>
      <c r="D2128" t="s">
        <v>1104</v>
      </c>
      <c r="E2128" t="s">
        <v>1114</v>
      </c>
      <c r="F2128" t="s">
        <v>1142</v>
      </c>
      <c r="G2128" t="s">
        <v>1097</v>
      </c>
      <c r="H2128">
        <v>2018</v>
      </c>
      <c r="I2128">
        <v>0.81</v>
      </c>
      <c r="J2128" t="s">
        <v>1148</v>
      </c>
      <c r="K2128" s="62"/>
      <c r="L2128" s="63"/>
    </row>
    <row r="2129" spans="1:12">
      <c r="A2129">
        <v>44420</v>
      </c>
      <c r="B2129" t="s">
        <v>639</v>
      </c>
      <c r="C2129" t="s">
        <v>647</v>
      </c>
      <c r="D2129" t="s">
        <v>1104</v>
      </c>
      <c r="E2129" t="s">
        <v>1114</v>
      </c>
      <c r="F2129" t="s">
        <v>1142</v>
      </c>
      <c r="G2129" t="s">
        <v>1097</v>
      </c>
      <c r="H2129">
        <v>2018</v>
      </c>
      <c r="I2129">
        <v>0.92</v>
      </c>
      <c r="J2129" t="s">
        <v>1148</v>
      </c>
      <c r="K2129" s="62"/>
      <c r="L2129" s="63"/>
    </row>
    <row r="2130" spans="1:12">
      <c r="A2130">
        <v>44430</v>
      </c>
      <c r="B2130" t="s">
        <v>639</v>
      </c>
      <c r="C2130" t="s">
        <v>648</v>
      </c>
      <c r="D2130" t="s">
        <v>1104</v>
      </c>
      <c r="E2130" t="s">
        <v>1114</v>
      </c>
      <c r="F2130" t="s">
        <v>1142</v>
      </c>
      <c r="G2130" t="s">
        <v>1097</v>
      </c>
      <c r="H2130">
        <v>2018</v>
      </c>
      <c r="I2130">
        <v>0.89</v>
      </c>
      <c r="J2130" t="s">
        <v>1148</v>
      </c>
      <c r="K2130" s="62"/>
      <c r="L2130" s="63"/>
    </row>
    <row r="2131" spans="1:12">
      <c r="A2131">
        <v>44560</v>
      </c>
      <c r="B2131" t="s">
        <v>639</v>
      </c>
      <c r="C2131" t="s">
        <v>649</v>
      </c>
      <c r="D2131" t="s">
        <v>1104</v>
      </c>
      <c r="E2131" t="s">
        <v>1114</v>
      </c>
      <c r="F2131" t="s">
        <v>1142</v>
      </c>
      <c r="G2131" t="s">
        <v>1097</v>
      </c>
      <c r="H2131">
        <v>2018</v>
      </c>
      <c r="I2131">
        <v>0.7</v>
      </c>
      <c r="J2131" t="s">
        <v>1148</v>
      </c>
      <c r="K2131" s="62"/>
      <c r="L2131" s="63"/>
    </row>
    <row r="2132" spans="1:12">
      <c r="A2132">
        <v>44650</v>
      </c>
      <c r="B2132" t="s">
        <v>639</v>
      </c>
      <c r="C2132" t="s">
        <v>650</v>
      </c>
      <c r="D2132" t="s">
        <v>1104</v>
      </c>
      <c r="E2132" t="s">
        <v>1114</v>
      </c>
      <c r="F2132" t="s">
        <v>1142</v>
      </c>
      <c r="G2132" t="s">
        <v>1097</v>
      </c>
      <c r="H2132">
        <v>2018</v>
      </c>
      <c r="I2132">
        <v>0.83</v>
      </c>
      <c r="J2132" t="s">
        <v>1148</v>
      </c>
      <c r="K2132" s="62"/>
      <c r="L2132" s="63"/>
    </row>
    <row r="2133" spans="1:12">
      <c r="A2133">
        <v>44847</v>
      </c>
      <c r="B2133" t="s">
        <v>639</v>
      </c>
      <c r="C2133" t="s">
        <v>651</v>
      </c>
      <c r="D2133" t="s">
        <v>1104</v>
      </c>
      <c r="E2133" t="s">
        <v>1114</v>
      </c>
      <c r="F2133" t="s">
        <v>1142</v>
      </c>
      <c r="G2133" t="s">
        <v>1097</v>
      </c>
      <c r="H2133">
        <v>2018</v>
      </c>
      <c r="I2133">
        <v>0.56999999999999995</v>
      </c>
      <c r="J2133" t="s">
        <v>1148</v>
      </c>
      <c r="K2133" s="62"/>
      <c r="L2133" s="63"/>
    </row>
    <row r="2134" spans="1:12">
      <c r="A2134">
        <v>44855</v>
      </c>
      <c r="B2134" t="s">
        <v>639</v>
      </c>
      <c r="C2134" t="s">
        <v>652</v>
      </c>
      <c r="D2134" t="s">
        <v>1104</v>
      </c>
      <c r="E2134" t="s">
        <v>1114</v>
      </c>
      <c r="F2134" t="s">
        <v>1142</v>
      </c>
      <c r="G2134" t="s">
        <v>1097</v>
      </c>
      <c r="H2134">
        <v>2018</v>
      </c>
      <c r="I2134">
        <v>0.95</v>
      </c>
      <c r="J2134" t="s">
        <v>1148</v>
      </c>
      <c r="K2134" s="62"/>
      <c r="L2134" s="63"/>
    </row>
    <row r="2135" spans="1:12">
      <c r="A2135">
        <v>44874</v>
      </c>
      <c r="B2135" t="s">
        <v>639</v>
      </c>
      <c r="C2135" t="s">
        <v>207</v>
      </c>
      <c r="D2135" t="s">
        <v>1104</v>
      </c>
      <c r="E2135" t="s">
        <v>1114</v>
      </c>
      <c r="F2135" t="s">
        <v>1142</v>
      </c>
      <c r="G2135" t="s">
        <v>1097</v>
      </c>
      <c r="H2135">
        <v>2018</v>
      </c>
      <c r="I2135">
        <v>0.93</v>
      </c>
      <c r="J2135" t="s">
        <v>1148</v>
      </c>
      <c r="K2135" s="62"/>
      <c r="L2135" s="63"/>
    </row>
    <row r="2136" spans="1:12">
      <c r="A2136">
        <v>44001</v>
      </c>
      <c r="B2136" t="s">
        <v>639</v>
      </c>
      <c r="C2136" t="s">
        <v>640</v>
      </c>
      <c r="D2136" t="s">
        <v>1104</v>
      </c>
      <c r="E2136" t="s">
        <v>1114</v>
      </c>
      <c r="F2136" t="s">
        <v>1142</v>
      </c>
      <c r="G2136" t="s">
        <v>1097</v>
      </c>
      <c r="H2136">
        <v>2019</v>
      </c>
      <c r="I2136">
        <v>0.72</v>
      </c>
      <c r="J2136" t="s">
        <v>1148</v>
      </c>
      <c r="K2136" s="62"/>
      <c r="L2136" s="63"/>
    </row>
    <row r="2137" spans="1:12">
      <c r="A2137">
        <v>44035</v>
      </c>
      <c r="B2137" t="s">
        <v>639</v>
      </c>
      <c r="C2137" t="s">
        <v>360</v>
      </c>
      <c r="D2137" t="s">
        <v>1104</v>
      </c>
      <c r="E2137" t="s">
        <v>1114</v>
      </c>
      <c r="F2137" t="s">
        <v>1142</v>
      </c>
      <c r="G2137" t="s">
        <v>1097</v>
      </c>
      <c r="H2137">
        <v>2019</v>
      </c>
      <c r="I2137">
        <v>0.76</v>
      </c>
      <c r="J2137" t="s">
        <v>1148</v>
      </c>
      <c r="K2137" s="62"/>
      <c r="L2137" s="63"/>
    </row>
    <row r="2138" spans="1:12">
      <c r="A2138">
        <v>44078</v>
      </c>
      <c r="B2138" t="s">
        <v>639</v>
      </c>
      <c r="C2138" t="s">
        <v>641</v>
      </c>
      <c r="D2138" t="s">
        <v>1104</v>
      </c>
      <c r="E2138" t="s">
        <v>1114</v>
      </c>
      <c r="F2138" t="s">
        <v>1142</v>
      </c>
      <c r="G2138" t="s">
        <v>1097</v>
      </c>
      <c r="H2138">
        <v>2019</v>
      </c>
      <c r="I2138">
        <v>0.74</v>
      </c>
      <c r="J2138" t="s">
        <v>1148</v>
      </c>
      <c r="K2138" s="62"/>
      <c r="L2138" s="63"/>
    </row>
    <row r="2139" spans="1:12">
      <c r="A2139">
        <v>44090</v>
      </c>
      <c r="B2139" t="s">
        <v>639</v>
      </c>
      <c r="C2139" t="s">
        <v>642</v>
      </c>
      <c r="D2139" t="s">
        <v>1104</v>
      </c>
      <c r="E2139" t="s">
        <v>1114</v>
      </c>
      <c r="F2139" t="s">
        <v>1142</v>
      </c>
      <c r="G2139" t="s">
        <v>1097</v>
      </c>
      <c r="H2139">
        <v>2019</v>
      </c>
      <c r="I2139">
        <v>0.49</v>
      </c>
      <c r="J2139" t="s">
        <v>1148</v>
      </c>
      <c r="K2139" s="2"/>
      <c r="L2139" s="60"/>
    </row>
    <row r="2140" spans="1:12">
      <c r="A2140">
        <v>44098</v>
      </c>
      <c r="B2140" t="s">
        <v>639</v>
      </c>
      <c r="C2140" t="s">
        <v>643</v>
      </c>
      <c r="D2140" t="s">
        <v>1104</v>
      </c>
      <c r="E2140" t="s">
        <v>1114</v>
      </c>
      <c r="F2140" t="s">
        <v>1142</v>
      </c>
      <c r="G2140" t="s">
        <v>1097</v>
      </c>
      <c r="H2140">
        <v>2019</v>
      </c>
      <c r="I2140">
        <v>0.78</v>
      </c>
      <c r="J2140" t="s">
        <v>1148</v>
      </c>
      <c r="K2140" s="62"/>
      <c r="L2140" s="63"/>
    </row>
    <row r="2141" spans="1:12">
      <c r="A2141">
        <v>44110</v>
      </c>
      <c r="B2141" t="s">
        <v>639</v>
      </c>
      <c r="C2141" t="s">
        <v>644</v>
      </c>
      <c r="D2141" t="s">
        <v>1104</v>
      </c>
      <c r="E2141" t="s">
        <v>1114</v>
      </c>
      <c r="F2141" t="s">
        <v>1142</v>
      </c>
      <c r="G2141" t="s">
        <v>1097</v>
      </c>
      <c r="H2141">
        <v>2019</v>
      </c>
      <c r="I2141">
        <v>0.76</v>
      </c>
      <c r="J2141" t="s">
        <v>1148</v>
      </c>
      <c r="K2141" s="62"/>
      <c r="L2141" s="63"/>
    </row>
    <row r="2142" spans="1:12">
      <c r="A2142">
        <v>44279</v>
      </c>
      <c r="B2142" t="s">
        <v>639</v>
      </c>
      <c r="C2142" t="s">
        <v>645</v>
      </c>
      <c r="D2142" t="s">
        <v>1104</v>
      </c>
      <c r="E2142" t="s">
        <v>1114</v>
      </c>
      <c r="F2142" t="s">
        <v>1142</v>
      </c>
      <c r="G2142" t="s">
        <v>1097</v>
      </c>
      <c r="H2142">
        <v>2019</v>
      </c>
      <c r="I2142">
        <v>0.62</v>
      </c>
      <c r="J2142" t="s">
        <v>1148</v>
      </c>
      <c r="K2142" s="62"/>
      <c r="L2142" s="63"/>
    </row>
    <row r="2143" spans="1:12">
      <c r="A2143">
        <v>44378</v>
      </c>
      <c r="B2143" t="s">
        <v>639</v>
      </c>
      <c r="C2143" t="s">
        <v>646</v>
      </c>
      <c r="D2143" t="s">
        <v>1104</v>
      </c>
      <c r="E2143" t="s">
        <v>1114</v>
      </c>
      <c r="F2143" t="s">
        <v>1142</v>
      </c>
      <c r="G2143" t="s">
        <v>1097</v>
      </c>
      <c r="H2143">
        <v>2019</v>
      </c>
      <c r="I2143">
        <v>0.64</v>
      </c>
      <c r="J2143" t="s">
        <v>1148</v>
      </c>
      <c r="K2143" s="62"/>
      <c r="L2143" s="63"/>
    </row>
    <row r="2144" spans="1:12">
      <c r="A2144">
        <v>44420</v>
      </c>
      <c r="B2144" t="s">
        <v>639</v>
      </c>
      <c r="C2144" t="s">
        <v>647</v>
      </c>
      <c r="D2144" t="s">
        <v>1104</v>
      </c>
      <c r="E2144" t="s">
        <v>1114</v>
      </c>
      <c r="F2144" t="s">
        <v>1142</v>
      </c>
      <c r="G2144" t="s">
        <v>1097</v>
      </c>
      <c r="H2144">
        <v>2019</v>
      </c>
      <c r="I2144">
        <v>0.7</v>
      </c>
      <c r="J2144" t="s">
        <v>1148</v>
      </c>
      <c r="K2144" s="62"/>
      <c r="L2144" s="63"/>
    </row>
    <row r="2145" spans="1:12">
      <c r="A2145">
        <v>44430</v>
      </c>
      <c r="B2145" t="s">
        <v>639</v>
      </c>
      <c r="C2145" t="s">
        <v>648</v>
      </c>
      <c r="D2145" t="s">
        <v>1104</v>
      </c>
      <c r="E2145" t="s">
        <v>1114</v>
      </c>
      <c r="F2145" t="s">
        <v>1142</v>
      </c>
      <c r="G2145" t="s">
        <v>1097</v>
      </c>
      <c r="H2145">
        <v>2019</v>
      </c>
      <c r="I2145">
        <v>0.84</v>
      </c>
      <c r="J2145" t="s">
        <v>1148</v>
      </c>
      <c r="K2145" s="62"/>
      <c r="L2145" s="63"/>
    </row>
    <row r="2146" spans="1:12">
      <c r="A2146">
        <v>44560</v>
      </c>
      <c r="B2146" t="s">
        <v>639</v>
      </c>
      <c r="C2146" t="s">
        <v>649</v>
      </c>
      <c r="D2146" t="s">
        <v>1104</v>
      </c>
      <c r="E2146" t="s">
        <v>1114</v>
      </c>
      <c r="F2146" t="s">
        <v>1142</v>
      </c>
      <c r="G2146" t="s">
        <v>1097</v>
      </c>
      <c r="H2146">
        <v>2019</v>
      </c>
      <c r="I2146">
        <v>0.67</v>
      </c>
      <c r="J2146" t="s">
        <v>1148</v>
      </c>
      <c r="K2146" s="62"/>
      <c r="L2146" s="63"/>
    </row>
    <row r="2147" spans="1:12">
      <c r="A2147">
        <v>44650</v>
      </c>
      <c r="B2147" t="s">
        <v>639</v>
      </c>
      <c r="C2147" t="s">
        <v>650</v>
      </c>
      <c r="D2147" t="s">
        <v>1104</v>
      </c>
      <c r="E2147" t="s">
        <v>1114</v>
      </c>
      <c r="F2147" t="s">
        <v>1142</v>
      </c>
      <c r="G2147" t="s">
        <v>1097</v>
      </c>
      <c r="H2147">
        <v>2019</v>
      </c>
      <c r="I2147">
        <v>0.71</v>
      </c>
      <c r="J2147" t="s">
        <v>1148</v>
      </c>
      <c r="K2147" s="62"/>
      <c r="L2147" s="63"/>
    </row>
    <row r="2148" spans="1:12">
      <c r="A2148">
        <v>44847</v>
      </c>
      <c r="B2148" t="s">
        <v>639</v>
      </c>
      <c r="C2148" t="s">
        <v>651</v>
      </c>
      <c r="D2148" t="s">
        <v>1104</v>
      </c>
      <c r="E2148" t="s">
        <v>1114</v>
      </c>
      <c r="F2148" t="s">
        <v>1142</v>
      </c>
      <c r="G2148" t="s">
        <v>1097</v>
      </c>
      <c r="H2148">
        <v>2019</v>
      </c>
      <c r="I2148">
        <v>0.56999999999999995</v>
      </c>
      <c r="J2148" t="s">
        <v>1148</v>
      </c>
      <c r="K2148" s="62"/>
      <c r="L2148" s="63"/>
    </row>
    <row r="2149" spans="1:12">
      <c r="A2149">
        <v>44855</v>
      </c>
      <c r="B2149" t="s">
        <v>639</v>
      </c>
      <c r="C2149" t="s">
        <v>652</v>
      </c>
      <c r="D2149" t="s">
        <v>1104</v>
      </c>
      <c r="E2149" t="s">
        <v>1114</v>
      </c>
      <c r="F2149" t="s">
        <v>1142</v>
      </c>
      <c r="G2149" t="s">
        <v>1097</v>
      </c>
      <c r="H2149">
        <v>2019</v>
      </c>
      <c r="I2149">
        <v>0.88</v>
      </c>
      <c r="J2149" t="s">
        <v>1148</v>
      </c>
      <c r="K2149" s="62"/>
      <c r="L2149" s="63"/>
    </row>
    <row r="2150" spans="1:12">
      <c r="A2150">
        <v>44874</v>
      </c>
      <c r="B2150" t="s">
        <v>639</v>
      </c>
      <c r="C2150" t="s">
        <v>207</v>
      </c>
      <c r="D2150" t="s">
        <v>1104</v>
      </c>
      <c r="E2150" t="s">
        <v>1114</v>
      </c>
      <c r="F2150" t="s">
        <v>1142</v>
      </c>
      <c r="G2150" t="s">
        <v>1097</v>
      </c>
      <c r="H2150">
        <v>2019</v>
      </c>
      <c r="I2150">
        <v>0.79</v>
      </c>
      <c r="J2150" t="s">
        <v>1148</v>
      </c>
      <c r="K2150" s="62"/>
      <c r="L2150" s="63"/>
    </row>
    <row r="2151" spans="1:12">
      <c r="A2151">
        <v>44001</v>
      </c>
      <c r="B2151" t="s">
        <v>639</v>
      </c>
      <c r="C2151" t="s">
        <v>640</v>
      </c>
      <c r="D2151" t="s">
        <v>1104</v>
      </c>
      <c r="E2151" t="s">
        <v>1114</v>
      </c>
      <c r="F2151" t="s">
        <v>1142</v>
      </c>
      <c r="G2151" t="s">
        <v>1097</v>
      </c>
      <c r="H2151">
        <v>2020</v>
      </c>
      <c r="I2151">
        <v>0.47</v>
      </c>
      <c r="J2151" t="s">
        <v>1148</v>
      </c>
      <c r="K2151" s="62"/>
      <c r="L2151" s="63"/>
    </row>
    <row r="2152" spans="1:12">
      <c r="A2152">
        <v>44035</v>
      </c>
      <c r="B2152" t="s">
        <v>639</v>
      </c>
      <c r="C2152" t="s">
        <v>360</v>
      </c>
      <c r="D2152" t="s">
        <v>1104</v>
      </c>
      <c r="E2152" t="s">
        <v>1114</v>
      </c>
      <c r="F2152" t="s">
        <v>1142</v>
      </c>
      <c r="G2152" t="s">
        <v>1097</v>
      </c>
      <c r="H2152">
        <v>2020</v>
      </c>
      <c r="I2152">
        <v>0.5</v>
      </c>
      <c r="J2152" t="s">
        <v>1148</v>
      </c>
      <c r="K2152" s="62"/>
      <c r="L2152" s="63"/>
    </row>
    <row r="2153" spans="1:12">
      <c r="A2153">
        <v>44078</v>
      </c>
      <c r="B2153" t="s">
        <v>639</v>
      </c>
      <c r="C2153" t="s">
        <v>641</v>
      </c>
      <c r="D2153" t="s">
        <v>1104</v>
      </c>
      <c r="E2153" t="s">
        <v>1114</v>
      </c>
      <c r="F2153" t="s">
        <v>1142</v>
      </c>
      <c r="G2153" t="s">
        <v>1097</v>
      </c>
      <c r="H2153">
        <v>2020</v>
      </c>
      <c r="I2153">
        <v>0.3</v>
      </c>
      <c r="J2153" t="s">
        <v>1148</v>
      </c>
      <c r="K2153" s="62"/>
      <c r="L2153" s="63"/>
    </row>
    <row r="2154" spans="1:12">
      <c r="A2154">
        <v>44090</v>
      </c>
      <c r="B2154" t="s">
        <v>639</v>
      </c>
      <c r="C2154" t="s">
        <v>642</v>
      </c>
      <c r="D2154" t="s">
        <v>1104</v>
      </c>
      <c r="E2154" t="s">
        <v>1114</v>
      </c>
      <c r="F2154" t="s">
        <v>1142</v>
      </c>
      <c r="G2154" t="s">
        <v>1097</v>
      </c>
      <c r="H2154">
        <v>2020</v>
      </c>
      <c r="I2154">
        <v>0.41</v>
      </c>
      <c r="J2154" t="s">
        <v>1148</v>
      </c>
      <c r="K2154" s="62"/>
      <c r="L2154" s="63"/>
    </row>
    <row r="2155" spans="1:12">
      <c r="A2155">
        <v>44098</v>
      </c>
      <c r="B2155" t="s">
        <v>639</v>
      </c>
      <c r="C2155" t="s">
        <v>643</v>
      </c>
      <c r="D2155" t="s">
        <v>1104</v>
      </c>
      <c r="E2155" t="s">
        <v>1114</v>
      </c>
      <c r="F2155" t="s">
        <v>1142</v>
      </c>
      <c r="G2155" t="s">
        <v>1097</v>
      </c>
      <c r="H2155">
        <v>2020</v>
      </c>
      <c r="I2155">
        <v>0.61</v>
      </c>
      <c r="J2155" t="s">
        <v>1148</v>
      </c>
      <c r="K2155" s="62"/>
      <c r="L2155" s="63"/>
    </row>
    <row r="2156" spans="1:12">
      <c r="A2156">
        <v>44110</v>
      </c>
      <c r="B2156" t="s">
        <v>639</v>
      </c>
      <c r="C2156" t="s">
        <v>644</v>
      </c>
      <c r="D2156" t="s">
        <v>1104</v>
      </c>
      <c r="E2156" t="s">
        <v>1114</v>
      </c>
      <c r="F2156" t="s">
        <v>1142</v>
      </c>
      <c r="G2156" t="s">
        <v>1097</v>
      </c>
      <c r="H2156">
        <v>2020</v>
      </c>
      <c r="I2156">
        <v>0.56999999999999995</v>
      </c>
      <c r="J2156" t="s">
        <v>1148</v>
      </c>
      <c r="K2156" s="62"/>
      <c r="L2156" s="63"/>
    </row>
    <row r="2157" spans="1:12">
      <c r="A2157">
        <v>44279</v>
      </c>
      <c r="B2157" t="s">
        <v>639</v>
      </c>
      <c r="C2157" t="s">
        <v>645</v>
      </c>
      <c r="D2157" t="s">
        <v>1104</v>
      </c>
      <c r="E2157" t="s">
        <v>1114</v>
      </c>
      <c r="F2157" t="s">
        <v>1142</v>
      </c>
      <c r="G2157" t="s">
        <v>1097</v>
      </c>
      <c r="H2157">
        <v>2020</v>
      </c>
      <c r="I2157">
        <v>0.42</v>
      </c>
      <c r="J2157" t="s">
        <v>1148</v>
      </c>
      <c r="K2157" s="62"/>
      <c r="L2157" s="63"/>
    </row>
    <row r="2158" spans="1:12">
      <c r="A2158">
        <v>44378</v>
      </c>
      <c r="B2158" t="s">
        <v>639</v>
      </c>
      <c r="C2158" t="s">
        <v>646</v>
      </c>
      <c r="D2158" t="s">
        <v>1104</v>
      </c>
      <c r="E2158" t="s">
        <v>1114</v>
      </c>
      <c r="F2158" t="s">
        <v>1142</v>
      </c>
      <c r="G2158" t="s">
        <v>1097</v>
      </c>
      <c r="H2158">
        <v>2020</v>
      </c>
      <c r="I2158">
        <v>0.18</v>
      </c>
      <c r="J2158" t="s">
        <v>1148</v>
      </c>
      <c r="K2158" s="62"/>
      <c r="L2158" s="63"/>
    </row>
    <row r="2159" spans="1:12">
      <c r="A2159">
        <v>44420</v>
      </c>
      <c r="B2159" t="s">
        <v>639</v>
      </c>
      <c r="C2159" t="s">
        <v>647</v>
      </c>
      <c r="D2159" t="s">
        <v>1104</v>
      </c>
      <c r="E2159" t="s">
        <v>1114</v>
      </c>
      <c r="F2159" t="s">
        <v>1142</v>
      </c>
      <c r="G2159" t="s">
        <v>1097</v>
      </c>
      <c r="H2159">
        <v>2020</v>
      </c>
      <c r="I2159">
        <v>0.54</v>
      </c>
      <c r="J2159" t="s">
        <v>1148</v>
      </c>
      <c r="K2159" s="2"/>
      <c r="L2159" s="60"/>
    </row>
    <row r="2160" spans="1:12">
      <c r="A2160">
        <v>44430</v>
      </c>
      <c r="B2160" t="s">
        <v>639</v>
      </c>
      <c r="C2160" t="s">
        <v>648</v>
      </c>
      <c r="D2160" t="s">
        <v>1104</v>
      </c>
      <c r="E2160" t="s">
        <v>1114</v>
      </c>
      <c r="F2160" t="s">
        <v>1142</v>
      </c>
      <c r="G2160" t="s">
        <v>1097</v>
      </c>
      <c r="H2160">
        <v>2020</v>
      </c>
      <c r="I2160">
        <v>0.6</v>
      </c>
      <c r="J2160" t="s">
        <v>1148</v>
      </c>
      <c r="K2160" s="2"/>
      <c r="L2160" s="60"/>
    </row>
    <row r="2161" spans="1:12">
      <c r="A2161">
        <v>44560</v>
      </c>
      <c r="B2161" t="s">
        <v>639</v>
      </c>
      <c r="C2161" t="s">
        <v>649</v>
      </c>
      <c r="D2161" t="s">
        <v>1104</v>
      </c>
      <c r="E2161" t="s">
        <v>1114</v>
      </c>
      <c r="F2161" t="s">
        <v>1142</v>
      </c>
      <c r="G2161" t="s">
        <v>1097</v>
      </c>
      <c r="H2161">
        <v>2020</v>
      </c>
      <c r="I2161">
        <v>0.28999999999999998</v>
      </c>
      <c r="J2161" t="s">
        <v>1148</v>
      </c>
      <c r="K2161" s="2"/>
      <c r="L2161" s="60"/>
    </row>
    <row r="2162" spans="1:12">
      <c r="A2162">
        <v>44650</v>
      </c>
      <c r="B2162" t="s">
        <v>639</v>
      </c>
      <c r="C2162" t="s">
        <v>650</v>
      </c>
      <c r="D2162" t="s">
        <v>1104</v>
      </c>
      <c r="E2162" t="s">
        <v>1114</v>
      </c>
      <c r="F2162" t="s">
        <v>1142</v>
      </c>
      <c r="G2162" t="s">
        <v>1097</v>
      </c>
      <c r="H2162">
        <v>2020</v>
      </c>
      <c r="I2162">
        <v>0.56000000000000005</v>
      </c>
      <c r="J2162" t="s">
        <v>1148</v>
      </c>
      <c r="K2162" s="2"/>
      <c r="L2162" s="60"/>
    </row>
    <row r="2163" spans="1:12">
      <c r="A2163">
        <v>44847</v>
      </c>
      <c r="B2163" t="s">
        <v>639</v>
      </c>
      <c r="C2163" t="s">
        <v>651</v>
      </c>
      <c r="D2163" t="s">
        <v>1104</v>
      </c>
      <c r="E2163" t="s">
        <v>1114</v>
      </c>
      <c r="F2163" t="s">
        <v>1142</v>
      </c>
      <c r="G2163" t="s">
        <v>1097</v>
      </c>
      <c r="H2163">
        <v>2020</v>
      </c>
      <c r="I2163">
        <v>0.24</v>
      </c>
      <c r="J2163" t="s">
        <v>1148</v>
      </c>
      <c r="K2163" s="2"/>
      <c r="L2163" s="60"/>
    </row>
    <row r="2164" spans="1:12">
      <c r="A2164">
        <v>44855</v>
      </c>
      <c r="B2164" t="s">
        <v>639</v>
      </c>
      <c r="C2164" t="s">
        <v>652</v>
      </c>
      <c r="D2164" t="s">
        <v>1104</v>
      </c>
      <c r="E2164" t="s">
        <v>1114</v>
      </c>
      <c r="F2164" t="s">
        <v>1142</v>
      </c>
      <c r="G2164" t="s">
        <v>1097</v>
      </c>
      <c r="H2164">
        <v>2020</v>
      </c>
      <c r="I2164">
        <v>0.84</v>
      </c>
      <c r="J2164" t="s">
        <v>1148</v>
      </c>
      <c r="K2164" s="2"/>
      <c r="L2164" s="60"/>
    </row>
    <row r="2165" spans="1:12">
      <c r="A2165">
        <v>44874</v>
      </c>
      <c r="B2165" t="s">
        <v>639</v>
      </c>
      <c r="C2165" t="s">
        <v>207</v>
      </c>
      <c r="D2165" t="s">
        <v>1104</v>
      </c>
      <c r="E2165" t="s">
        <v>1114</v>
      </c>
      <c r="F2165" t="s">
        <v>1142</v>
      </c>
      <c r="G2165" t="s">
        <v>1097</v>
      </c>
      <c r="H2165">
        <v>2020</v>
      </c>
      <c r="I2165">
        <v>0.51</v>
      </c>
      <c r="J2165" t="s">
        <v>1148</v>
      </c>
      <c r="K2165" s="2"/>
      <c r="L2165" s="60"/>
    </row>
    <row r="2166" spans="1:12">
      <c r="A2166">
        <v>44001</v>
      </c>
      <c r="B2166" t="s">
        <v>639</v>
      </c>
      <c r="C2166" t="s">
        <v>640</v>
      </c>
      <c r="D2166" t="s">
        <v>1104</v>
      </c>
      <c r="E2166" t="s">
        <v>1114</v>
      </c>
      <c r="F2166" t="s">
        <v>1142</v>
      </c>
      <c r="G2166" t="s">
        <v>1097</v>
      </c>
      <c r="H2166">
        <v>2021</v>
      </c>
      <c r="I2166">
        <v>0.69</v>
      </c>
      <c r="J2166" t="s">
        <v>1148</v>
      </c>
      <c r="K2166" s="2"/>
      <c r="L2166" s="60"/>
    </row>
    <row r="2167" spans="1:12">
      <c r="A2167">
        <v>44035</v>
      </c>
      <c r="B2167" t="s">
        <v>639</v>
      </c>
      <c r="C2167" t="s">
        <v>360</v>
      </c>
      <c r="D2167" t="s">
        <v>1104</v>
      </c>
      <c r="E2167" t="s">
        <v>1114</v>
      </c>
      <c r="F2167" t="s">
        <v>1142</v>
      </c>
      <c r="G2167" t="s">
        <v>1097</v>
      </c>
      <c r="H2167">
        <v>2021</v>
      </c>
      <c r="I2167">
        <v>0.78</v>
      </c>
      <c r="J2167" t="s">
        <v>1148</v>
      </c>
      <c r="K2167" s="2"/>
      <c r="L2167" s="60"/>
    </row>
    <row r="2168" spans="1:12">
      <c r="A2168">
        <v>44078</v>
      </c>
      <c r="B2168" t="s">
        <v>639</v>
      </c>
      <c r="C2168" t="s">
        <v>641</v>
      </c>
      <c r="D2168" t="s">
        <v>1104</v>
      </c>
      <c r="E2168" t="s">
        <v>1114</v>
      </c>
      <c r="F2168" t="s">
        <v>1142</v>
      </c>
      <c r="G2168" t="s">
        <v>1097</v>
      </c>
      <c r="H2168">
        <v>2021</v>
      </c>
      <c r="I2168">
        <v>0.75</v>
      </c>
      <c r="J2168" t="s">
        <v>1148</v>
      </c>
      <c r="K2168" s="2"/>
      <c r="L2168" s="60"/>
    </row>
    <row r="2169" spans="1:12">
      <c r="A2169">
        <v>44090</v>
      </c>
      <c r="B2169" t="s">
        <v>639</v>
      </c>
      <c r="C2169" t="s">
        <v>642</v>
      </c>
      <c r="D2169" t="s">
        <v>1104</v>
      </c>
      <c r="E2169" t="s">
        <v>1114</v>
      </c>
      <c r="F2169" t="s">
        <v>1142</v>
      </c>
      <c r="G2169" t="s">
        <v>1097</v>
      </c>
      <c r="H2169">
        <v>2021</v>
      </c>
      <c r="I2169">
        <v>0.44</v>
      </c>
      <c r="J2169" t="s">
        <v>1148</v>
      </c>
      <c r="K2169" s="2"/>
      <c r="L2169" s="60"/>
    </row>
    <row r="2170" spans="1:12">
      <c r="A2170">
        <v>44098</v>
      </c>
      <c r="B2170" t="s">
        <v>639</v>
      </c>
      <c r="C2170" t="s">
        <v>643</v>
      </c>
      <c r="D2170" t="s">
        <v>1104</v>
      </c>
      <c r="E2170" t="s">
        <v>1114</v>
      </c>
      <c r="F2170" t="s">
        <v>1142</v>
      </c>
      <c r="G2170" t="s">
        <v>1097</v>
      </c>
      <c r="H2170">
        <v>2021</v>
      </c>
      <c r="I2170">
        <v>0.66</v>
      </c>
      <c r="J2170" t="s">
        <v>1148</v>
      </c>
      <c r="K2170" s="62"/>
      <c r="L2170" s="63"/>
    </row>
    <row r="2171" spans="1:12">
      <c r="A2171">
        <v>44110</v>
      </c>
      <c r="B2171" t="s">
        <v>639</v>
      </c>
      <c r="C2171" t="s">
        <v>644</v>
      </c>
      <c r="D2171" t="s">
        <v>1104</v>
      </c>
      <c r="E2171" t="s">
        <v>1114</v>
      </c>
      <c r="F2171" t="s">
        <v>1142</v>
      </c>
      <c r="G2171" t="s">
        <v>1097</v>
      </c>
      <c r="H2171">
        <v>2021</v>
      </c>
      <c r="I2171">
        <v>0.72</v>
      </c>
      <c r="J2171" t="s">
        <v>1148</v>
      </c>
      <c r="K2171" s="2"/>
      <c r="L2171" s="60"/>
    </row>
    <row r="2172" spans="1:12">
      <c r="A2172">
        <v>44279</v>
      </c>
      <c r="B2172" t="s">
        <v>639</v>
      </c>
      <c r="C2172" t="s">
        <v>645</v>
      </c>
      <c r="D2172" t="s">
        <v>1104</v>
      </c>
      <c r="E2172" t="s">
        <v>1114</v>
      </c>
      <c r="F2172" t="s">
        <v>1142</v>
      </c>
      <c r="G2172" t="s">
        <v>1097</v>
      </c>
      <c r="H2172">
        <v>2021</v>
      </c>
      <c r="I2172">
        <v>0.7</v>
      </c>
      <c r="J2172" t="s">
        <v>1148</v>
      </c>
      <c r="K2172" s="2"/>
      <c r="L2172" s="60"/>
    </row>
    <row r="2173" spans="1:12">
      <c r="A2173">
        <v>44378</v>
      </c>
      <c r="B2173" t="s">
        <v>639</v>
      </c>
      <c r="C2173" t="s">
        <v>646</v>
      </c>
      <c r="D2173" t="s">
        <v>1104</v>
      </c>
      <c r="E2173" t="s">
        <v>1114</v>
      </c>
      <c r="F2173" t="s">
        <v>1142</v>
      </c>
      <c r="G2173" t="s">
        <v>1097</v>
      </c>
      <c r="H2173">
        <v>2021</v>
      </c>
      <c r="I2173">
        <v>0.63</v>
      </c>
      <c r="J2173" t="s">
        <v>1148</v>
      </c>
      <c r="K2173" s="62"/>
      <c r="L2173" s="63"/>
    </row>
    <row r="2174" spans="1:12">
      <c r="A2174">
        <v>44420</v>
      </c>
      <c r="B2174" t="s">
        <v>639</v>
      </c>
      <c r="C2174" t="s">
        <v>647</v>
      </c>
      <c r="D2174" t="s">
        <v>1104</v>
      </c>
      <c r="E2174" t="s">
        <v>1114</v>
      </c>
      <c r="F2174" t="s">
        <v>1142</v>
      </c>
      <c r="G2174" t="s">
        <v>1097</v>
      </c>
      <c r="H2174">
        <v>2021</v>
      </c>
      <c r="I2174">
        <v>0.83</v>
      </c>
      <c r="J2174" t="s">
        <v>1148</v>
      </c>
      <c r="K2174" s="2"/>
      <c r="L2174" s="60"/>
    </row>
    <row r="2175" spans="1:12">
      <c r="A2175">
        <v>44430</v>
      </c>
      <c r="B2175" t="s">
        <v>639</v>
      </c>
      <c r="C2175" t="s">
        <v>648</v>
      </c>
      <c r="D2175" t="s">
        <v>1104</v>
      </c>
      <c r="E2175" t="s">
        <v>1114</v>
      </c>
      <c r="F2175" t="s">
        <v>1142</v>
      </c>
      <c r="G2175" t="s">
        <v>1097</v>
      </c>
      <c r="H2175">
        <v>2021</v>
      </c>
      <c r="I2175">
        <v>0.8</v>
      </c>
      <c r="J2175" t="s">
        <v>1148</v>
      </c>
      <c r="K2175" s="2"/>
      <c r="L2175" s="60"/>
    </row>
    <row r="2176" spans="1:12">
      <c r="A2176">
        <v>44560</v>
      </c>
      <c r="B2176" t="s">
        <v>639</v>
      </c>
      <c r="C2176" t="s">
        <v>649</v>
      </c>
      <c r="D2176" t="s">
        <v>1104</v>
      </c>
      <c r="E2176" t="s">
        <v>1114</v>
      </c>
      <c r="F2176" t="s">
        <v>1142</v>
      </c>
      <c r="G2176" t="s">
        <v>1097</v>
      </c>
      <c r="H2176">
        <v>2021</v>
      </c>
      <c r="I2176">
        <v>0.63</v>
      </c>
      <c r="J2176" t="s">
        <v>1148</v>
      </c>
      <c r="K2176" s="62"/>
      <c r="L2176" s="63"/>
    </row>
    <row r="2177" spans="1:12">
      <c r="A2177">
        <v>44650</v>
      </c>
      <c r="B2177" t="s">
        <v>639</v>
      </c>
      <c r="C2177" t="s">
        <v>650</v>
      </c>
      <c r="D2177" t="s">
        <v>1104</v>
      </c>
      <c r="E2177" t="s">
        <v>1114</v>
      </c>
      <c r="F2177" t="s">
        <v>1142</v>
      </c>
      <c r="G2177" t="s">
        <v>1097</v>
      </c>
      <c r="H2177">
        <v>2021</v>
      </c>
      <c r="I2177">
        <v>0.77</v>
      </c>
      <c r="J2177" t="s">
        <v>1148</v>
      </c>
      <c r="K2177" s="2"/>
      <c r="L2177" s="60"/>
    </row>
    <row r="2178" spans="1:12">
      <c r="A2178">
        <v>44847</v>
      </c>
      <c r="B2178" t="s">
        <v>639</v>
      </c>
      <c r="C2178" t="s">
        <v>651</v>
      </c>
      <c r="D2178" t="s">
        <v>1104</v>
      </c>
      <c r="E2178" t="s">
        <v>1114</v>
      </c>
      <c r="F2178" t="s">
        <v>1142</v>
      </c>
      <c r="G2178" t="s">
        <v>1097</v>
      </c>
      <c r="H2178">
        <v>2021</v>
      </c>
      <c r="I2178">
        <v>0.56000000000000005</v>
      </c>
      <c r="J2178" t="s">
        <v>1148</v>
      </c>
      <c r="K2178" s="2"/>
      <c r="L2178" s="60"/>
    </row>
    <row r="2179" spans="1:12">
      <c r="A2179">
        <v>44855</v>
      </c>
      <c r="B2179" t="s">
        <v>639</v>
      </c>
      <c r="C2179" t="s">
        <v>652</v>
      </c>
      <c r="D2179" t="s">
        <v>1104</v>
      </c>
      <c r="E2179" t="s">
        <v>1114</v>
      </c>
      <c r="F2179" t="s">
        <v>1142</v>
      </c>
      <c r="G2179" t="s">
        <v>1097</v>
      </c>
      <c r="H2179">
        <v>2021</v>
      </c>
      <c r="I2179">
        <v>0.84</v>
      </c>
      <c r="J2179" t="s">
        <v>1148</v>
      </c>
      <c r="K2179" s="62"/>
      <c r="L2179" s="63"/>
    </row>
    <row r="2180" spans="1:12">
      <c r="A2180">
        <v>44874</v>
      </c>
      <c r="B2180" t="s">
        <v>639</v>
      </c>
      <c r="C2180" t="s">
        <v>207</v>
      </c>
      <c r="D2180" t="s">
        <v>1104</v>
      </c>
      <c r="E2180" t="s">
        <v>1114</v>
      </c>
      <c r="F2180" t="s">
        <v>1142</v>
      </c>
      <c r="G2180" t="s">
        <v>1097</v>
      </c>
      <c r="H2180">
        <v>2021</v>
      </c>
      <c r="I2180">
        <v>0.82</v>
      </c>
      <c r="J2180" t="s">
        <v>1148</v>
      </c>
      <c r="K2180" s="62"/>
      <c r="L2180" s="63"/>
    </row>
    <row r="2181" spans="1:12" ht="28.5">
      <c r="A2181">
        <v>44001</v>
      </c>
      <c r="B2181" t="s">
        <v>639</v>
      </c>
      <c r="C2181" t="s">
        <v>640</v>
      </c>
      <c r="D2181" t="s">
        <v>1267</v>
      </c>
      <c r="E2181" t="s">
        <v>1114</v>
      </c>
      <c r="F2181" s="76" t="s">
        <v>1151</v>
      </c>
      <c r="G2181" t="s">
        <v>1097</v>
      </c>
      <c r="H2181">
        <v>2018</v>
      </c>
      <c r="I2181">
        <v>1.05</v>
      </c>
      <c r="J2181" t="s">
        <v>1148</v>
      </c>
      <c r="K2181" s="62"/>
      <c r="L2181" s="63"/>
    </row>
    <row r="2182" spans="1:12" ht="28.5">
      <c r="A2182">
        <v>44035</v>
      </c>
      <c r="B2182" t="s">
        <v>639</v>
      </c>
      <c r="C2182" t="s">
        <v>360</v>
      </c>
      <c r="D2182" t="s">
        <v>1267</v>
      </c>
      <c r="E2182" t="s">
        <v>1114</v>
      </c>
      <c r="F2182" s="76" t="s">
        <v>1151</v>
      </c>
      <c r="G2182" t="s">
        <v>1097</v>
      </c>
      <c r="H2182">
        <v>2018</v>
      </c>
      <c r="I2182">
        <v>1.46</v>
      </c>
      <c r="J2182" t="s">
        <v>1148</v>
      </c>
      <c r="K2182" s="62"/>
      <c r="L2182" s="63"/>
    </row>
    <row r="2183" spans="1:12" ht="28.5">
      <c r="A2183">
        <v>44078</v>
      </c>
      <c r="B2183" t="s">
        <v>639</v>
      </c>
      <c r="C2183" t="s">
        <v>641</v>
      </c>
      <c r="D2183" t="s">
        <v>1267</v>
      </c>
      <c r="E2183" t="s">
        <v>1114</v>
      </c>
      <c r="F2183" s="76" t="s">
        <v>1151</v>
      </c>
      <c r="G2183" t="s">
        <v>1097</v>
      </c>
      <c r="H2183">
        <v>2018</v>
      </c>
      <c r="I2183">
        <v>0.85</v>
      </c>
      <c r="J2183" t="s">
        <v>1148</v>
      </c>
      <c r="K2183" s="2"/>
      <c r="L2183" s="60"/>
    </row>
    <row r="2184" spans="1:12" ht="28.5">
      <c r="A2184">
        <v>44090</v>
      </c>
      <c r="B2184" t="s">
        <v>639</v>
      </c>
      <c r="C2184" t="s">
        <v>642</v>
      </c>
      <c r="D2184" t="s">
        <v>1267</v>
      </c>
      <c r="E2184" t="s">
        <v>1114</v>
      </c>
      <c r="F2184" s="76" t="s">
        <v>1151</v>
      </c>
      <c r="G2184" t="s">
        <v>1097</v>
      </c>
      <c r="H2184">
        <v>2018</v>
      </c>
      <c r="I2184">
        <v>0.91</v>
      </c>
      <c r="J2184" t="s">
        <v>1148</v>
      </c>
      <c r="K2184" s="2"/>
      <c r="L2184" s="60"/>
    </row>
    <row r="2185" spans="1:12" ht="28.5">
      <c r="A2185">
        <v>44098</v>
      </c>
      <c r="B2185" t="s">
        <v>639</v>
      </c>
      <c r="C2185" t="s">
        <v>643</v>
      </c>
      <c r="D2185" t="s">
        <v>1267</v>
      </c>
      <c r="E2185" t="s">
        <v>1114</v>
      </c>
      <c r="F2185" s="76" t="s">
        <v>1151</v>
      </c>
      <c r="G2185" t="s">
        <v>1097</v>
      </c>
      <c r="H2185">
        <v>2018</v>
      </c>
      <c r="I2185">
        <v>1.01</v>
      </c>
      <c r="J2185" t="s">
        <v>1148</v>
      </c>
      <c r="K2185" s="2"/>
      <c r="L2185" s="60"/>
    </row>
    <row r="2186" spans="1:12" ht="28.5">
      <c r="A2186">
        <v>44110</v>
      </c>
      <c r="B2186" t="s">
        <v>639</v>
      </c>
      <c r="C2186" t="s">
        <v>644</v>
      </c>
      <c r="D2186" t="s">
        <v>1267</v>
      </c>
      <c r="E2186" t="s">
        <v>1114</v>
      </c>
      <c r="F2186" s="76" t="s">
        <v>1151</v>
      </c>
      <c r="G2186" t="s">
        <v>1097</v>
      </c>
      <c r="H2186">
        <v>2018</v>
      </c>
      <c r="I2186">
        <v>1.1200000000000001</v>
      </c>
      <c r="J2186" t="s">
        <v>1148</v>
      </c>
      <c r="K2186" s="2"/>
      <c r="L2186" s="60"/>
    </row>
    <row r="2187" spans="1:12" ht="28.5">
      <c r="A2187">
        <v>44279</v>
      </c>
      <c r="B2187" t="s">
        <v>639</v>
      </c>
      <c r="C2187" t="s">
        <v>645</v>
      </c>
      <c r="D2187" t="s">
        <v>1267</v>
      </c>
      <c r="E2187" t="s">
        <v>1114</v>
      </c>
      <c r="F2187" s="76" t="s">
        <v>1151</v>
      </c>
      <c r="G2187" t="s">
        <v>1097</v>
      </c>
      <c r="H2187">
        <v>2018</v>
      </c>
      <c r="I2187">
        <v>1.2</v>
      </c>
      <c r="J2187" t="s">
        <v>1148</v>
      </c>
      <c r="K2187" s="2"/>
      <c r="L2187" s="60"/>
    </row>
    <row r="2188" spans="1:12" ht="28.5">
      <c r="A2188">
        <v>44378</v>
      </c>
      <c r="B2188" t="s">
        <v>639</v>
      </c>
      <c r="C2188" t="s">
        <v>646</v>
      </c>
      <c r="D2188" t="s">
        <v>1267</v>
      </c>
      <c r="E2188" t="s">
        <v>1114</v>
      </c>
      <c r="F2188" s="76" t="s">
        <v>1151</v>
      </c>
      <c r="G2188" t="s">
        <v>1097</v>
      </c>
      <c r="H2188">
        <v>2018</v>
      </c>
      <c r="I2188">
        <v>0.98</v>
      </c>
      <c r="J2188" t="s">
        <v>1148</v>
      </c>
      <c r="K2188" s="2"/>
      <c r="L2188" s="60"/>
    </row>
    <row r="2189" spans="1:12" ht="28.5">
      <c r="A2189">
        <v>44420</v>
      </c>
      <c r="B2189" t="s">
        <v>639</v>
      </c>
      <c r="C2189" t="s">
        <v>647</v>
      </c>
      <c r="D2189" t="s">
        <v>1267</v>
      </c>
      <c r="E2189" t="s">
        <v>1114</v>
      </c>
      <c r="F2189" s="76" t="s">
        <v>1151</v>
      </c>
      <c r="G2189" t="s">
        <v>1097</v>
      </c>
      <c r="H2189">
        <v>2018</v>
      </c>
      <c r="I2189">
        <v>0.91</v>
      </c>
      <c r="J2189" t="s">
        <v>1148</v>
      </c>
      <c r="K2189" s="2"/>
      <c r="L2189" s="60"/>
    </row>
    <row r="2190" spans="1:12" ht="28.5">
      <c r="A2190">
        <v>44430</v>
      </c>
      <c r="B2190" t="s">
        <v>639</v>
      </c>
      <c r="C2190" t="s">
        <v>648</v>
      </c>
      <c r="D2190" t="s">
        <v>1267</v>
      </c>
      <c r="E2190" t="s">
        <v>1114</v>
      </c>
      <c r="F2190" s="76" t="s">
        <v>1151</v>
      </c>
      <c r="G2190" t="s">
        <v>1097</v>
      </c>
      <c r="H2190">
        <v>2018</v>
      </c>
      <c r="I2190">
        <v>1.24</v>
      </c>
      <c r="J2190" t="s">
        <v>1148</v>
      </c>
      <c r="K2190" s="2"/>
      <c r="L2190" s="60"/>
    </row>
    <row r="2191" spans="1:12" ht="28.5">
      <c r="A2191">
        <v>44560</v>
      </c>
      <c r="B2191" t="s">
        <v>639</v>
      </c>
      <c r="C2191" t="s">
        <v>649</v>
      </c>
      <c r="D2191" t="s">
        <v>1267</v>
      </c>
      <c r="E2191" t="s">
        <v>1114</v>
      </c>
      <c r="F2191" s="76" t="s">
        <v>1151</v>
      </c>
      <c r="G2191" t="s">
        <v>1097</v>
      </c>
      <c r="H2191">
        <v>2018</v>
      </c>
      <c r="I2191">
        <v>1.42</v>
      </c>
      <c r="J2191" t="s">
        <v>1148</v>
      </c>
      <c r="K2191" s="2"/>
      <c r="L2191" s="60"/>
    </row>
    <row r="2192" spans="1:12" ht="28.5">
      <c r="A2192">
        <v>44650</v>
      </c>
      <c r="B2192" t="s">
        <v>639</v>
      </c>
      <c r="C2192" t="s">
        <v>650</v>
      </c>
      <c r="D2192" t="s">
        <v>1267</v>
      </c>
      <c r="E2192" t="s">
        <v>1114</v>
      </c>
      <c r="F2192" s="76" t="s">
        <v>1151</v>
      </c>
      <c r="G2192" t="s">
        <v>1097</v>
      </c>
      <c r="H2192">
        <v>2018</v>
      </c>
      <c r="I2192">
        <v>1.19</v>
      </c>
      <c r="J2192" t="s">
        <v>1148</v>
      </c>
      <c r="K2192" s="2"/>
      <c r="L2192" s="60"/>
    </row>
    <row r="2193" spans="1:12" ht="28.5">
      <c r="A2193">
        <v>44847</v>
      </c>
      <c r="B2193" t="s">
        <v>639</v>
      </c>
      <c r="C2193" t="s">
        <v>651</v>
      </c>
      <c r="D2193" t="s">
        <v>1267</v>
      </c>
      <c r="E2193" t="s">
        <v>1114</v>
      </c>
      <c r="F2193" s="76" t="s">
        <v>1151</v>
      </c>
      <c r="G2193" t="s">
        <v>1097</v>
      </c>
      <c r="H2193">
        <v>2018</v>
      </c>
      <c r="I2193">
        <v>1.1599999999999999</v>
      </c>
      <c r="J2193" t="s">
        <v>1148</v>
      </c>
      <c r="K2193" s="2"/>
      <c r="L2193" s="60"/>
    </row>
    <row r="2194" spans="1:12" ht="28.5">
      <c r="A2194">
        <v>44855</v>
      </c>
      <c r="B2194" t="s">
        <v>639</v>
      </c>
      <c r="C2194" t="s">
        <v>652</v>
      </c>
      <c r="D2194" t="s">
        <v>1267</v>
      </c>
      <c r="E2194" t="s">
        <v>1114</v>
      </c>
      <c r="F2194" s="76" t="s">
        <v>1151</v>
      </c>
      <c r="G2194" t="s">
        <v>1097</v>
      </c>
      <c r="H2194">
        <v>2018</v>
      </c>
      <c r="I2194">
        <v>0.75</v>
      </c>
      <c r="J2194" t="s">
        <v>1148</v>
      </c>
      <c r="K2194" s="62"/>
      <c r="L2194" s="63"/>
    </row>
    <row r="2195" spans="1:12" ht="28.5">
      <c r="A2195">
        <v>44874</v>
      </c>
      <c r="B2195" t="s">
        <v>639</v>
      </c>
      <c r="C2195" t="s">
        <v>207</v>
      </c>
      <c r="D2195" t="s">
        <v>1267</v>
      </c>
      <c r="E2195" t="s">
        <v>1114</v>
      </c>
      <c r="F2195" s="76" t="s">
        <v>1151</v>
      </c>
      <c r="G2195" t="s">
        <v>1097</v>
      </c>
      <c r="H2195">
        <v>2018</v>
      </c>
      <c r="I2195">
        <v>0.79</v>
      </c>
      <c r="J2195" t="s">
        <v>1148</v>
      </c>
      <c r="K2195" s="2"/>
      <c r="L2195" s="60"/>
    </row>
    <row r="2196" spans="1:12" ht="28.5">
      <c r="A2196">
        <v>44001</v>
      </c>
      <c r="B2196" t="s">
        <v>639</v>
      </c>
      <c r="C2196" t="s">
        <v>640</v>
      </c>
      <c r="D2196" t="s">
        <v>1267</v>
      </c>
      <c r="E2196" t="s">
        <v>1114</v>
      </c>
      <c r="F2196" s="76" t="s">
        <v>1151</v>
      </c>
      <c r="G2196" t="s">
        <v>1097</v>
      </c>
      <c r="H2196">
        <v>2019</v>
      </c>
      <c r="I2196">
        <v>1.1299999999999999</v>
      </c>
      <c r="J2196" t="s">
        <v>1148</v>
      </c>
      <c r="K2196" s="2"/>
      <c r="L2196" s="60"/>
    </row>
    <row r="2197" spans="1:12" ht="28.5">
      <c r="A2197">
        <v>44035</v>
      </c>
      <c r="B2197" t="s">
        <v>639</v>
      </c>
      <c r="C2197" t="s">
        <v>360</v>
      </c>
      <c r="D2197" t="s">
        <v>1267</v>
      </c>
      <c r="E2197" t="s">
        <v>1114</v>
      </c>
      <c r="F2197" s="76" t="s">
        <v>1151</v>
      </c>
      <c r="G2197" t="s">
        <v>1097</v>
      </c>
      <c r="H2197">
        <v>2019</v>
      </c>
      <c r="I2197">
        <v>1.32</v>
      </c>
      <c r="J2197" t="s">
        <v>1148</v>
      </c>
      <c r="K2197" s="2"/>
      <c r="L2197" s="60"/>
    </row>
    <row r="2198" spans="1:12" ht="28.5">
      <c r="A2198">
        <v>44078</v>
      </c>
      <c r="B2198" t="s">
        <v>639</v>
      </c>
      <c r="C2198" t="s">
        <v>641</v>
      </c>
      <c r="D2198" t="s">
        <v>1267</v>
      </c>
      <c r="E2198" t="s">
        <v>1114</v>
      </c>
      <c r="F2198" s="76" t="s">
        <v>1151</v>
      </c>
      <c r="G2198" t="s">
        <v>1097</v>
      </c>
      <c r="H2198">
        <v>2019</v>
      </c>
      <c r="I2198">
        <v>0.86</v>
      </c>
      <c r="J2198" t="s">
        <v>1148</v>
      </c>
      <c r="K2198" s="2"/>
      <c r="L2198" s="60"/>
    </row>
    <row r="2199" spans="1:12" ht="28.5">
      <c r="A2199">
        <v>44090</v>
      </c>
      <c r="B2199" t="s">
        <v>639</v>
      </c>
      <c r="C2199" t="s">
        <v>642</v>
      </c>
      <c r="D2199" t="s">
        <v>1267</v>
      </c>
      <c r="E2199" t="s">
        <v>1114</v>
      </c>
      <c r="F2199" s="76" t="s">
        <v>1151</v>
      </c>
      <c r="G2199" t="s">
        <v>1097</v>
      </c>
      <c r="H2199">
        <v>2019</v>
      </c>
      <c r="I2199">
        <v>0.87</v>
      </c>
      <c r="J2199" t="s">
        <v>1148</v>
      </c>
      <c r="K2199" s="2"/>
      <c r="L2199" s="60"/>
    </row>
    <row r="2200" spans="1:12" ht="28.5">
      <c r="A2200">
        <v>44098</v>
      </c>
      <c r="B2200" t="s">
        <v>639</v>
      </c>
      <c r="C2200" t="s">
        <v>643</v>
      </c>
      <c r="D2200" t="s">
        <v>1267</v>
      </c>
      <c r="E2200" t="s">
        <v>1114</v>
      </c>
      <c r="F2200" s="76" t="s">
        <v>1151</v>
      </c>
      <c r="G2200" t="s">
        <v>1097</v>
      </c>
      <c r="H2200">
        <v>2019</v>
      </c>
      <c r="I2200">
        <v>0.94</v>
      </c>
      <c r="J2200" t="s">
        <v>1148</v>
      </c>
      <c r="K2200" s="2"/>
      <c r="L2200" s="60"/>
    </row>
    <row r="2201" spans="1:12" ht="28.5">
      <c r="A2201">
        <v>44110</v>
      </c>
      <c r="B2201" t="s">
        <v>639</v>
      </c>
      <c r="C2201" t="s">
        <v>644</v>
      </c>
      <c r="D2201" t="s">
        <v>1267</v>
      </c>
      <c r="E2201" t="s">
        <v>1114</v>
      </c>
      <c r="F2201" s="76" t="s">
        <v>1151</v>
      </c>
      <c r="G2201" t="s">
        <v>1097</v>
      </c>
      <c r="H2201">
        <v>2019</v>
      </c>
      <c r="I2201">
        <v>0.85</v>
      </c>
      <c r="J2201" t="s">
        <v>1148</v>
      </c>
      <c r="K2201" s="2"/>
      <c r="L2201" s="60"/>
    </row>
    <row r="2202" spans="1:12" ht="28.5">
      <c r="A2202">
        <v>44279</v>
      </c>
      <c r="B2202" t="s">
        <v>639</v>
      </c>
      <c r="C2202" t="s">
        <v>645</v>
      </c>
      <c r="D2202" t="s">
        <v>1267</v>
      </c>
      <c r="E2202" t="s">
        <v>1114</v>
      </c>
      <c r="F2202" s="76" t="s">
        <v>1151</v>
      </c>
      <c r="G2202" t="s">
        <v>1097</v>
      </c>
      <c r="H2202">
        <v>2019</v>
      </c>
      <c r="I2202">
        <v>1.22</v>
      </c>
      <c r="J2202" t="s">
        <v>1148</v>
      </c>
      <c r="K2202" s="2"/>
      <c r="L2202" s="60"/>
    </row>
    <row r="2203" spans="1:12" ht="28.5">
      <c r="A2203">
        <v>44378</v>
      </c>
      <c r="B2203" t="s">
        <v>639</v>
      </c>
      <c r="C2203" t="s">
        <v>646</v>
      </c>
      <c r="D2203" t="s">
        <v>1267</v>
      </c>
      <c r="E2203" t="s">
        <v>1114</v>
      </c>
      <c r="F2203" s="76" t="s">
        <v>1151</v>
      </c>
      <c r="G2203" t="s">
        <v>1097</v>
      </c>
      <c r="H2203">
        <v>2019</v>
      </c>
      <c r="I2203">
        <v>0.91</v>
      </c>
      <c r="J2203" t="s">
        <v>1148</v>
      </c>
      <c r="K2203" s="2"/>
      <c r="L2203" s="60"/>
    </row>
    <row r="2204" spans="1:12" ht="28.5">
      <c r="A2204">
        <v>44420</v>
      </c>
      <c r="B2204" t="s">
        <v>639</v>
      </c>
      <c r="C2204" t="s">
        <v>647</v>
      </c>
      <c r="D2204" t="s">
        <v>1267</v>
      </c>
      <c r="E2204" t="s">
        <v>1114</v>
      </c>
      <c r="F2204" s="76" t="s">
        <v>1151</v>
      </c>
      <c r="G2204" t="s">
        <v>1097</v>
      </c>
      <c r="H2204">
        <v>2019</v>
      </c>
      <c r="I2204">
        <v>0.71</v>
      </c>
      <c r="J2204" t="s">
        <v>1148</v>
      </c>
      <c r="K2204" s="2"/>
      <c r="L2204" s="60"/>
    </row>
    <row r="2205" spans="1:12" ht="28.5">
      <c r="A2205">
        <v>44430</v>
      </c>
      <c r="B2205" t="s">
        <v>639</v>
      </c>
      <c r="C2205" t="s">
        <v>648</v>
      </c>
      <c r="D2205" t="s">
        <v>1267</v>
      </c>
      <c r="E2205" t="s">
        <v>1114</v>
      </c>
      <c r="F2205" s="76" t="s">
        <v>1151</v>
      </c>
      <c r="G2205" t="s">
        <v>1097</v>
      </c>
      <c r="H2205">
        <v>2019</v>
      </c>
      <c r="I2205">
        <v>1.31</v>
      </c>
      <c r="J2205" t="s">
        <v>1148</v>
      </c>
      <c r="K2205" s="2"/>
      <c r="L2205" s="60"/>
    </row>
    <row r="2206" spans="1:12" ht="28.5">
      <c r="A2206">
        <v>44560</v>
      </c>
      <c r="B2206" t="s">
        <v>639</v>
      </c>
      <c r="C2206" t="s">
        <v>649</v>
      </c>
      <c r="D2206" t="s">
        <v>1267</v>
      </c>
      <c r="E2206" t="s">
        <v>1114</v>
      </c>
      <c r="F2206" s="76" t="s">
        <v>1151</v>
      </c>
      <c r="G2206" t="s">
        <v>1097</v>
      </c>
      <c r="H2206">
        <v>2019</v>
      </c>
      <c r="I2206">
        <v>1.0900000000000001</v>
      </c>
      <c r="J2206" t="s">
        <v>1148</v>
      </c>
      <c r="K2206" s="2"/>
      <c r="L2206" s="60"/>
    </row>
    <row r="2207" spans="1:12" ht="28.5">
      <c r="A2207">
        <v>44650</v>
      </c>
      <c r="B2207" t="s">
        <v>639</v>
      </c>
      <c r="C2207" t="s">
        <v>650</v>
      </c>
      <c r="D2207" t="s">
        <v>1267</v>
      </c>
      <c r="E2207" t="s">
        <v>1114</v>
      </c>
      <c r="F2207" s="76" t="s">
        <v>1151</v>
      </c>
      <c r="G2207" t="s">
        <v>1097</v>
      </c>
      <c r="H2207">
        <v>2019</v>
      </c>
      <c r="I2207">
        <v>1.1100000000000001</v>
      </c>
      <c r="J2207" t="s">
        <v>1148</v>
      </c>
      <c r="K2207" s="2"/>
      <c r="L2207" s="60"/>
    </row>
    <row r="2208" spans="1:12" ht="28.5">
      <c r="A2208">
        <v>44847</v>
      </c>
      <c r="B2208" t="s">
        <v>639</v>
      </c>
      <c r="C2208" t="s">
        <v>651</v>
      </c>
      <c r="D2208" t="s">
        <v>1267</v>
      </c>
      <c r="E2208" t="s">
        <v>1114</v>
      </c>
      <c r="F2208" s="76" t="s">
        <v>1151</v>
      </c>
      <c r="G2208" t="s">
        <v>1097</v>
      </c>
      <c r="H2208">
        <v>2019</v>
      </c>
      <c r="I2208">
        <v>1.1499999999999999</v>
      </c>
      <c r="J2208" t="s">
        <v>1148</v>
      </c>
      <c r="K2208" s="2"/>
      <c r="L2208" s="60"/>
    </row>
    <row r="2209" spans="1:12" ht="28.5">
      <c r="A2209">
        <v>44855</v>
      </c>
      <c r="B2209" t="s">
        <v>639</v>
      </c>
      <c r="C2209" t="s">
        <v>652</v>
      </c>
      <c r="D2209" t="s">
        <v>1267</v>
      </c>
      <c r="E2209" t="s">
        <v>1114</v>
      </c>
      <c r="F2209" s="76" t="s">
        <v>1151</v>
      </c>
      <c r="G2209" t="s">
        <v>1097</v>
      </c>
      <c r="H2209">
        <v>2019</v>
      </c>
      <c r="I2209">
        <v>0.83</v>
      </c>
      <c r="J2209" t="s">
        <v>1148</v>
      </c>
      <c r="K2209" s="2"/>
      <c r="L2209" s="60"/>
    </row>
    <row r="2210" spans="1:12" ht="28.5">
      <c r="A2210">
        <v>44874</v>
      </c>
      <c r="B2210" t="s">
        <v>639</v>
      </c>
      <c r="C2210" t="s">
        <v>207</v>
      </c>
      <c r="D2210" t="s">
        <v>1267</v>
      </c>
      <c r="E2210" t="s">
        <v>1114</v>
      </c>
      <c r="F2210" s="76" t="s">
        <v>1151</v>
      </c>
      <c r="G2210" t="s">
        <v>1097</v>
      </c>
      <c r="H2210">
        <v>2019</v>
      </c>
      <c r="I2210">
        <v>0.81</v>
      </c>
      <c r="J2210" t="s">
        <v>1148</v>
      </c>
      <c r="K2210" s="2"/>
      <c r="L2210" s="60"/>
    </row>
    <row r="2211" spans="1:12" ht="28.5">
      <c r="A2211">
        <v>44001</v>
      </c>
      <c r="B2211" t="s">
        <v>639</v>
      </c>
      <c r="C2211" t="s">
        <v>640</v>
      </c>
      <c r="D2211" t="s">
        <v>1267</v>
      </c>
      <c r="E2211" t="s">
        <v>1114</v>
      </c>
      <c r="F2211" s="76" t="s">
        <v>1151</v>
      </c>
      <c r="G2211" t="s">
        <v>1097</v>
      </c>
      <c r="H2211">
        <v>2020</v>
      </c>
      <c r="I2211">
        <v>1.18</v>
      </c>
      <c r="J2211" t="s">
        <v>1148</v>
      </c>
      <c r="K2211" s="2"/>
      <c r="L2211" s="60"/>
    </row>
    <row r="2212" spans="1:12" ht="28.5">
      <c r="A2212">
        <v>44035</v>
      </c>
      <c r="B2212" t="s">
        <v>639</v>
      </c>
      <c r="C2212" t="s">
        <v>360</v>
      </c>
      <c r="D2212" t="s">
        <v>1267</v>
      </c>
      <c r="E2212" t="s">
        <v>1114</v>
      </c>
      <c r="F2212" s="76" t="s">
        <v>1151</v>
      </c>
      <c r="G2212" t="s">
        <v>1097</v>
      </c>
      <c r="H2212">
        <v>2020</v>
      </c>
      <c r="I2212">
        <v>1.21</v>
      </c>
      <c r="J2212" t="s">
        <v>1148</v>
      </c>
      <c r="K2212" s="2"/>
      <c r="L2212" s="60"/>
    </row>
    <row r="2213" spans="1:12" ht="28.5">
      <c r="A2213">
        <v>44078</v>
      </c>
      <c r="B2213" t="s">
        <v>639</v>
      </c>
      <c r="C2213" t="s">
        <v>641</v>
      </c>
      <c r="D2213" t="s">
        <v>1267</v>
      </c>
      <c r="E2213" t="s">
        <v>1114</v>
      </c>
      <c r="F2213" s="76" t="s">
        <v>1151</v>
      </c>
      <c r="G2213" t="s">
        <v>1097</v>
      </c>
      <c r="H2213">
        <v>2020</v>
      </c>
      <c r="I2213">
        <v>0.9</v>
      </c>
      <c r="J2213" t="s">
        <v>1148</v>
      </c>
      <c r="K2213" s="2"/>
      <c r="L2213" s="60"/>
    </row>
    <row r="2214" spans="1:12" ht="28.5">
      <c r="A2214">
        <v>44090</v>
      </c>
      <c r="B2214" t="s">
        <v>639</v>
      </c>
      <c r="C2214" t="s">
        <v>642</v>
      </c>
      <c r="D2214" t="s">
        <v>1267</v>
      </c>
      <c r="E2214" t="s">
        <v>1114</v>
      </c>
      <c r="F2214" s="76" t="s">
        <v>1151</v>
      </c>
      <c r="G2214" t="s">
        <v>1097</v>
      </c>
      <c r="H2214">
        <v>2020</v>
      </c>
      <c r="I2214">
        <v>0.93</v>
      </c>
      <c r="J2214" t="s">
        <v>1148</v>
      </c>
      <c r="K2214" s="2"/>
      <c r="L2214" s="60"/>
    </row>
    <row r="2215" spans="1:12" ht="28.5">
      <c r="A2215">
        <v>44098</v>
      </c>
      <c r="B2215" t="s">
        <v>639</v>
      </c>
      <c r="C2215" t="s">
        <v>643</v>
      </c>
      <c r="D2215" t="s">
        <v>1267</v>
      </c>
      <c r="E2215" t="s">
        <v>1114</v>
      </c>
      <c r="F2215" s="76" t="s">
        <v>1151</v>
      </c>
      <c r="G2215" t="s">
        <v>1097</v>
      </c>
      <c r="H2215">
        <v>2020</v>
      </c>
      <c r="I2215">
        <v>0.76</v>
      </c>
      <c r="J2215" t="s">
        <v>1148</v>
      </c>
      <c r="K2215" s="2"/>
      <c r="L2215" s="60"/>
    </row>
    <row r="2216" spans="1:12" ht="28.5">
      <c r="A2216">
        <v>44110</v>
      </c>
      <c r="B2216" t="s">
        <v>639</v>
      </c>
      <c r="C2216" t="s">
        <v>644</v>
      </c>
      <c r="D2216" t="s">
        <v>1267</v>
      </c>
      <c r="E2216" t="s">
        <v>1114</v>
      </c>
      <c r="F2216" s="76" t="s">
        <v>1151</v>
      </c>
      <c r="G2216" t="s">
        <v>1097</v>
      </c>
      <c r="H2216">
        <v>2020</v>
      </c>
      <c r="I2216">
        <v>1.01</v>
      </c>
      <c r="J2216" t="s">
        <v>1148</v>
      </c>
      <c r="K2216" s="2"/>
      <c r="L2216" s="60"/>
    </row>
    <row r="2217" spans="1:12" ht="28.5">
      <c r="A2217">
        <v>44279</v>
      </c>
      <c r="B2217" t="s">
        <v>639</v>
      </c>
      <c r="C2217" t="s">
        <v>645</v>
      </c>
      <c r="D2217" t="s">
        <v>1267</v>
      </c>
      <c r="E2217" t="s">
        <v>1114</v>
      </c>
      <c r="F2217" s="76" t="s">
        <v>1151</v>
      </c>
      <c r="G2217" t="s">
        <v>1097</v>
      </c>
      <c r="H2217">
        <v>2020</v>
      </c>
      <c r="I2217">
        <v>1.1100000000000001</v>
      </c>
      <c r="J2217" t="s">
        <v>1148</v>
      </c>
      <c r="K2217" s="2"/>
      <c r="L2217" s="60"/>
    </row>
    <row r="2218" spans="1:12" ht="28.5">
      <c r="A2218">
        <v>44378</v>
      </c>
      <c r="B2218" t="s">
        <v>639</v>
      </c>
      <c r="C2218" t="s">
        <v>646</v>
      </c>
      <c r="D2218" t="s">
        <v>1267</v>
      </c>
      <c r="E2218" t="s">
        <v>1114</v>
      </c>
      <c r="F2218" s="76" t="s">
        <v>1151</v>
      </c>
      <c r="G2218" t="s">
        <v>1097</v>
      </c>
      <c r="H2218">
        <v>2020</v>
      </c>
      <c r="I2218">
        <v>0.87</v>
      </c>
      <c r="J2218" t="s">
        <v>1148</v>
      </c>
      <c r="K2218" s="2"/>
      <c r="L2218" s="60"/>
    </row>
    <row r="2219" spans="1:12" ht="28.5">
      <c r="A2219">
        <v>44420</v>
      </c>
      <c r="B2219" t="s">
        <v>639</v>
      </c>
      <c r="C2219" t="s">
        <v>647</v>
      </c>
      <c r="D2219" t="s">
        <v>1267</v>
      </c>
      <c r="E2219" t="s">
        <v>1114</v>
      </c>
      <c r="F2219" s="76" t="s">
        <v>1151</v>
      </c>
      <c r="G2219" t="s">
        <v>1097</v>
      </c>
      <c r="H2219">
        <v>2020</v>
      </c>
      <c r="I2219">
        <v>0.88</v>
      </c>
      <c r="J2219" t="s">
        <v>1148</v>
      </c>
      <c r="K2219" s="2"/>
      <c r="L2219" s="60"/>
    </row>
    <row r="2220" spans="1:12" ht="28.5">
      <c r="A2220">
        <v>44430</v>
      </c>
      <c r="B2220" t="s">
        <v>639</v>
      </c>
      <c r="C2220" t="s">
        <v>648</v>
      </c>
      <c r="D2220" t="s">
        <v>1267</v>
      </c>
      <c r="E2220" t="s">
        <v>1114</v>
      </c>
      <c r="F2220" s="76" t="s">
        <v>1151</v>
      </c>
      <c r="G2220" t="s">
        <v>1097</v>
      </c>
      <c r="H2220">
        <v>2020</v>
      </c>
      <c r="I2220">
        <v>1.22</v>
      </c>
      <c r="J2220" t="s">
        <v>1148</v>
      </c>
      <c r="K2220" s="2"/>
      <c r="L2220" s="60"/>
    </row>
    <row r="2221" spans="1:12" ht="28.5">
      <c r="A2221">
        <v>44560</v>
      </c>
      <c r="B2221" t="s">
        <v>639</v>
      </c>
      <c r="C2221" t="s">
        <v>649</v>
      </c>
      <c r="D2221" t="s">
        <v>1267</v>
      </c>
      <c r="E2221" t="s">
        <v>1114</v>
      </c>
      <c r="F2221" s="76" t="s">
        <v>1151</v>
      </c>
      <c r="G2221" t="s">
        <v>1097</v>
      </c>
      <c r="H2221">
        <v>2020</v>
      </c>
      <c r="I2221">
        <v>1.26</v>
      </c>
      <c r="J2221" t="s">
        <v>1148</v>
      </c>
      <c r="K2221" s="2"/>
      <c r="L2221" s="60"/>
    </row>
    <row r="2222" spans="1:12" ht="28.5">
      <c r="A2222">
        <v>44650</v>
      </c>
      <c r="B2222" t="s">
        <v>639</v>
      </c>
      <c r="C2222" t="s">
        <v>650</v>
      </c>
      <c r="D2222" t="s">
        <v>1267</v>
      </c>
      <c r="E2222" t="s">
        <v>1114</v>
      </c>
      <c r="F2222" s="76" t="s">
        <v>1151</v>
      </c>
      <c r="G2222" t="s">
        <v>1097</v>
      </c>
      <c r="H2222">
        <v>2020</v>
      </c>
      <c r="I2222">
        <v>1.19</v>
      </c>
      <c r="J2222" t="s">
        <v>1148</v>
      </c>
      <c r="K2222" s="2"/>
      <c r="L2222" s="60"/>
    </row>
    <row r="2223" spans="1:12" ht="28.5">
      <c r="A2223">
        <v>44847</v>
      </c>
      <c r="B2223" t="s">
        <v>639</v>
      </c>
      <c r="C2223" t="s">
        <v>651</v>
      </c>
      <c r="D2223" t="s">
        <v>1267</v>
      </c>
      <c r="E2223" t="s">
        <v>1114</v>
      </c>
      <c r="F2223" s="76" t="s">
        <v>1151</v>
      </c>
      <c r="G2223" t="s">
        <v>1097</v>
      </c>
      <c r="H2223">
        <v>2020</v>
      </c>
      <c r="I2223">
        <v>1.3</v>
      </c>
      <c r="J2223" t="s">
        <v>1148</v>
      </c>
      <c r="K2223" s="2"/>
      <c r="L2223" s="60"/>
    </row>
    <row r="2224" spans="1:12" ht="28.5">
      <c r="A2224">
        <v>44855</v>
      </c>
      <c r="B2224" t="s">
        <v>639</v>
      </c>
      <c r="C2224" t="s">
        <v>652</v>
      </c>
      <c r="D2224" t="s">
        <v>1267</v>
      </c>
      <c r="E2224" t="s">
        <v>1114</v>
      </c>
      <c r="F2224" s="76" t="s">
        <v>1151</v>
      </c>
      <c r="G2224" t="s">
        <v>1097</v>
      </c>
      <c r="H2224">
        <v>2020</v>
      </c>
      <c r="I2224">
        <v>0.9</v>
      </c>
      <c r="J2224" t="s">
        <v>1148</v>
      </c>
      <c r="K2224" s="2"/>
      <c r="L2224" s="60"/>
    </row>
    <row r="2225" spans="1:12" ht="28.5">
      <c r="A2225">
        <v>44874</v>
      </c>
      <c r="B2225" t="s">
        <v>639</v>
      </c>
      <c r="C2225" t="s">
        <v>207</v>
      </c>
      <c r="D2225" t="s">
        <v>1267</v>
      </c>
      <c r="E2225" t="s">
        <v>1114</v>
      </c>
      <c r="F2225" s="76" t="s">
        <v>1151</v>
      </c>
      <c r="G2225" t="s">
        <v>1097</v>
      </c>
      <c r="H2225">
        <v>2020</v>
      </c>
      <c r="I2225">
        <v>0.86</v>
      </c>
      <c r="J2225" t="s">
        <v>1148</v>
      </c>
      <c r="K2225" s="2"/>
      <c r="L2225" s="60"/>
    </row>
    <row r="2226" spans="1:12" ht="28.5">
      <c r="A2226">
        <v>44001</v>
      </c>
      <c r="B2226" t="s">
        <v>639</v>
      </c>
      <c r="C2226" t="s">
        <v>640</v>
      </c>
      <c r="D2226" t="s">
        <v>1267</v>
      </c>
      <c r="E2226" t="s">
        <v>1114</v>
      </c>
      <c r="F2226" s="76" t="s">
        <v>1151</v>
      </c>
      <c r="G2226" t="s">
        <v>1097</v>
      </c>
      <c r="H2226">
        <v>2021</v>
      </c>
      <c r="I2226">
        <v>1.1000000000000001</v>
      </c>
      <c r="J2226" t="s">
        <v>1148</v>
      </c>
      <c r="K2226" s="2"/>
      <c r="L2226" s="60"/>
    </row>
    <row r="2227" spans="1:12" ht="28.5">
      <c r="A2227">
        <v>44035</v>
      </c>
      <c r="B2227" t="s">
        <v>639</v>
      </c>
      <c r="C2227" t="s">
        <v>360</v>
      </c>
      <c r="D2227" t="s">
        <v>1267</v>
      </c>
      <c r="E2227" t="s">
        <v>1114</v>
      </c>
      <c r="F2227" s="76" t="s">
        <v>1151</v>
      </c>
      <c r="G2227" t="s">
        <v>1097</v>
      </c>
      <c r="H2227">
        <v>2021</v>
      </c>
      <c r="I2227">
        <v>1.01</v>
      </c>
      <c r="J2227" t="s">
        <v>1148</v>
      </c>
      <c r="K2227" s="2"/>
      <c r="L2227" s="60"/>
    </row>
    <row r="2228" spans="1:12" ht="28.5">
      <c r="A2228">
        <v>44078</v>
      </c>
      <c r="B2228" t="s">
        <v>639</v>
      </c>
      <c r="C2228" t="s">
        <v>641</v>
      </c>
      <c r="D2228" t="s">
        <v>1267</v>
      </c>
      <c r="E2228" t="s">
        <v>1114</v>
      </c>
      <c r="F2228" s="76" t="s">
        <v>1151</v>
      </c>
      <c r="G2228" t="s">
        <v>1097</v>
      </c>
      <c r="H2228">
        <v>2021</v>
      </c>
      <c r="I2228">
        <v>0.85</v>
      </c>
      <c r="J2228" t="s">
        <v>1148</v>
      </c>
      <c r="K2228" s="2"/>
      <c r="L2228" s="60"/>
    </row>
    <row r="2229" spans="1:12" ht="28.5">
      <c r="A2229">
        <v>44090</v>
      </c>
      <c r="B2229" t="s">
        <v>639</v>
      </c>
      <c r="C2229" t="s">
        <v>642</v>
      </c>
      <c r="D2229" t="s">
        <v>1267</v>
      </c>
      <c r="E2229" t="s">
        <v>1114</v>
      </c>
      <c r="F2229" s="76" t="s">
        <v>1151</v>
      </c>
      <c r="G2229" t="s">
        <v>1097</v>
      </c>
      <c r="H2229">
        <v>2021</v>
      </c>
      <c r="I2229">
        <v>0.91</v>
      </c>
      <c r="J2229" t="s">
        <v>1148</v>
      </c>
      <c r="K2229" s="62"/>
      <c r="L2229" s="63"/>
    </row>
    <row r="2230" spans="1:12" ht="28.5">
      <c r="A2230">
        <v>44098</v>
      </c>
      <c r="B2230" t="s">
        <v>639</v>
      </c>
      <c r="C2230" t="s">
        <v>643</v>
      </c>
      <c r="D2230" t="s">
        <v>1267</v>
      </c>
      <c r="E2230" t="s">
        <v>1114</v>
      </c>
      <c r="F2230" s="76" t="s">
        <v>1151</v>
      </c>
      <c r="G2230" t="s">
        <v>1097</v>
      </c>
      <c r="H2230">
        <v>2021</v>
      </c>
      <c r="I2230">
        <v>0.82</v>
      </c>
      <c r="J2230" t="s">
        <v>1148</v>
      </c>
      <c r="K2230" s="2"/>
      <c r="L2230" s="60"/>
    </row>
    <row r="2231" spans="1:12" ht="28.5">
      <c r="A2231">
        <v>44110</v>
      </c>
      <c r="B2231" t="s">
        <v>639</v>
      </c>
      <c r="C2231" t="s">
        <v>644</v>
      </c>
      <c r="D2231" t="s">
        <v>1267</v>
      </c>
      <c r="E2231" t="s">
        <v>1114</v>
      </c>
      <c r="F2231" s="76" t="s">
        <v>1151</v>
      </c>
      <c r="G2231" t="s">
        <v>1097</v>
      </c>
      <c r="H2231">
        <v>2021</v>
      </c>
      <c r="I2231">
        <v>1.07</v>
      </c>
      <c r="J2231" t="s">
        <v>1148</v>
      </c>
      <c r="K2231" s="2"/>
      <c r="L2231" s="60"/>
    </row>
    <row r="2232" spans="1:12" ht="28.5">
      <c r="A2232">
        <v>44279</v>
      </c>
      <c r="B2232" t="s">
        <v>639</v>
      </c>
      <c r="C2232" t="s">
        <v>645</v>
      </c>
      <c r="D2232" t="s">
        <v>1267</v>
      </c>
      <c r="E2232" t="s">
        <v>1114</v>
      </c>
      <c r="F2232" s="76" t="s">
        <v>1151</v>
      </c>
      <c r="G2232" t="s">
        <v>1097</v>
      </c>
      <c r="H2232">
        <v>2021</v>
      </c>
      <c r="I2232">
        <v>1.05</v>
      </c>
      <c r="J2232" t="s">
        <v>1148</v>
      </c>
      <c r="K2232" s="62"/>
      <c r="L2232" s="63"/>
    </row>
    <row r="2233" spans="1:12" ht="28.5">
      <c r="A2233">
        <v>44378</v>
      </c>
      <c r="B2233" t="s">
        <v>639</v>
      </c>
      <c r="C2233" t="s">
        <v>646</v>
      </c>
      <c r="D2233" t="s">
        <v>1267</v>
      </c>
      <c r="E2233" t="s">
        <v>1114</v>
      </c>
      <c r="F2233" s="76" t="s">
        <v>1151</v>
      </c>
      <c r="G2233" t="s">
        <v>1097</v>
      </c>
      <c r="H2233">
        <v>2021</v>
      </c>
      <c r="I2233">
        <v>0.9</v>
      </c>
      <c r="J2233" t="s">
        <v>1148</v>
      </c>
      <c r="K2233" s="2"/>
      <c r="L2233" s="60"/>
    </row>
    <row r="2234" spans="1:12" ht="28.5">
      <c r="A2234">
        <v>44420</v>
      </c>
      <c r="B2234" t="s">
        <v>639</v>
      </c>
      <c r="C2234" t="s">
        <v>647</v>
      </c>
      <c r="D2234" t="s">
        <v>1267</v>
      </c>
      <c r="E2234" t="s">
        <v>1114</v>
      </c>
      <c r="F2234" s="76" t="s">
        <v>1151</v>
      </c>
      <c r="G2234" t="s">
        <v>1097</v>
      </c>
      <c r="H2234">
        <v>2021</v>
      </c>
      <c r="I2234">
        <v>0.95</v>
      </c>
      <c r="J2234" t="s">
        <v>1148</v>
      </c>
      <c r="K2234" s="2"/>
      <c r="L2234" s="60"/>
    </row>
    <row r="2235" spans="1:12" ht="28.5">
      <c r="A2235">
        <v>44430</v>
      </c>
      <c r="B2235" t="s">
        <v>639</v>
      </c>
      <c r="C2235" t="s">
        <v>648</v>
      </c>
      <c r="D2235" t="s">
        <v>1267</v>
      </c>
      <c r="E2235" t="s">
        <v>1114</v>
      </c>
      <c r="F2235" s="76" t="s">
        <v>1151</v>
      </c>
      <c r="G2235" t="s">
        <v>1097</v>
      </c>
      <c r="H2235">
        <v>2021</v>
      </c>
      <c r="I2235">
        <v>1.1200000000000001</v>
      </c>
      <c r="J2235" t="s">
        <v>1148</v>
      </c>
      <c r="K2235" s="62"/>
      <c r="L2235" s="63"/>
    </row>
    <row r="2236" spans="1:12" ht="28.5">
      <c r="A2236">
        <v>44560</v>
      </c>
      <c r="B2236" t="s">
        <v>639</v>
      </c>
      <c r="C2236" t="s">
        <v>649</v>
      </c>
      <c r="D2236" t="s">
        <v>1267</v>
      </c>
      <c r="E2236" t="s">
        <v>1114</v>
      </c>
      <c r="F2236" s="76" t="s">
        <v>1151</v>
      </c>
      <c r="G2236" t="s">
        <v>1097</v>
      </c>
      <c r="H2236">
        <v>2021</v>
      </c>
      <c r="I2236">
        <v>1.1599999999999999</v>
      </c>
      <c r="J2236" t="s">
        <v>1148</v>
      </c>
      <c r="K2236" s="2"/>
      <c r="L2236" s="60"/>
    </row>
    <row r="2237" spans="1:12" ht="28.5">
      <c r="A2237">
        <v>44650</v>
      </c>
      <c r="B2237" t="s">
        <v>639</v>
      </c>
      <c r="C2237" t="s">
        <v>650</v>
      </c>
      <c r="D2237" t="s">
        <v>1267</v>
      </c>
      <c r="E2237" t="s">
        <v>1114</v>
      </c>
      <c r="F2237" s="76" t="s">
        <v>1151</v>
      </c>
      <c r="G2237" t="s">
        <v>1097</v>
      </c>
      <c r="H2237">
        <v>2021</v>
      </c>
      <c r="I2237">
        <v>1.1100000000000001</v>
      </c>
      <c r="J2237" t="s">
        <v>1148</v>
      </c>
      <c r="K2237" s="2"/>
      <c r="L2237" s="60"/>
    </row>
    <row r="2238" spans="1:12" ht="28.5">
      <c r="A2238">
        <v>44847</v>
      </c>
      <c r="B2238" t="s">
        <v>639</v>
      </c>
      <c r="C2238" t="s">
        <v>651</v>
      </c>
      <c r="D2238" t="s">
        <v>1267</v>
      </c>
      <c r="E2238" t="s">
        <v>1114</v>
      </c>
      <c r="F2238" s="76" t="s">
        <v>1151</v>
      </c>
      <c r="G2238" t="s">
        <v>1097</v>
      </c>
      <c r="H2238">
        <v>2021</v>
      </c>
      <c r="I2238">
        <v>1.62</v>
      </c>
      <c r="J2238" t="s">
        <v>1148</v>
      </c>
      <c r="K2238" s="62"/>
      <c r="L2238" s="63"/>
    </row>
    <row r="2239" spans="1:12" ht="28.5">
      <c r="A2239">
        <v>44855</v>
      </c>
      <c r="B2239" t="s">
        <v>639</v>
      </c>
      <c r="C2239" t="s">
        <v>652</v>
      </c>
      <c r="D2239" t="s">
        <v>1267</v>
      </c>
      <c r="E2239" t="s">
        <v>1114</v>
      </c>
      <c r="F2239" s="76" t="s">
        <v>1151</v>
      </c>
      <c r="G2239" t="s">
        <v>1097</v>
      </c>
      <c r="H2239">
        <v>2021</v>
      </c>
      <c r="I2239">
        <v>0.9</v>
      </c>
      <c r="J2239" t="s">
        <v>1148</v>
      </c>
      <c r="K2239" s="2"/>
      <c r="L2239" s="60"/>
    </row>
    <row r="2240" spans="1:12" ht="28.5">
      <c r="A2240">
        <v>44874</v>
      </c>
      <c r="B2240" t="s">
        <v>639</v>
      </c>
      <c r="C2240" t="s">
        <v>207</v>
      </c>
      <c r="D2240" t="s">
        <v>1267</v>
      </c>
      <c r="E2240" t="s">
        <v>1114</v>
      </c>
      <c r="F2240" s="76" t="s">
        <v>1151</v>
      </c>
      <c r="G2240" t="s">
        <v>1097</v>
      </c>
      <c r="H2240">
        <v>2021</v>
      </c>
      <c r="I2240">
        <v>0.9</v>
      </c>
      <c r="J2240" t="s">
        <v>1148</v>
      </c>
      <c r="K2240" s="2"/>
      <c r="L2240" s="60"/>
    </row>
    <row r="2241" spans="1:12" ht="28.5">
      <c r="A2241">
        <v>44</v>
      </c>
      <c r="B2241" t="s">
        <v>639</v>
      </c>
      <c r="C2241" t="s">
        <v>1075</v>
      </c>
      <c r="D2241" t="s">
        <v>1267</v>
      </c>
      <c r="E2241" t="s">
        <v>1114</v>
      </c>
      <c r="F2241" s="76" t="s">
        <v>1151</v>
      </c>
      <c r="G2241" t="s">
        <v>1097</v>
      </c>
      <c r="H2241">
        <v>2018</v>
      </c>
      <c r="I2241">
        <v>1.1499999999999999</v>
      </c>
      <c r="J2241" t="s">
        <v>1148</v>
      </c>
      <c r="K2241" s="2"/>
      <c r="L2241" s="60"/>
    </row>
    <row r="2242" spans="1:12">
      <c r="A2242">
        <v>44</v>
      </c>
      <c r="B2242" t="s">
        <v>639</v>
      </c>
      <c r="C2242" t="s">
        <v>1075</v>
      </c>
      <c r="D2242" t="s">
        <v>1251</v>
      </c>
      <c r="E2242" t="s">
        <v>1114</v>
      </c>
      <c r="F2242" t="s">
        <v>1142</v>
      </c>
      <c r="G2242" t="s">
        <v>1097</v>
      </c>
      <c r="H2242">
        <v>2018</v>
      </c>
      <c r="I2242">
        <v>80008</v>
      </c>
      <c r="J2242" t="s">
        <v>1145</v>
      </c>
      <c r="K2242" s="2"/>
      <c r="L2242" s="60"/>
    </row>
    <row r="2243" spans="1:12">
      <c r="A2243">
        <v>44</v>
      </c>
      <c r="B2243" t="s">
        <v>639</v>
      </c>
      <c r="C2243" t="s">
        <v>1075</v>
      </c>
      <c r="D2243" t="s">
        <v>1104</v>
      </c>
      <c r="E2243" t="s">
        <v>1114</v>
      </c>
      <c r="F2243" t="s">
        <v>1142</v>
      </c>
      <c r="G2243" t="s">
        <v>1097</v>
      </c>
      <c r="H2243">
        <v>2018</v>
      </c>
      <c r="I2243">
        <v>0.74</v>
      </c>
      <c r="J2243" t="s">
        <v>1148</v>
      </c>
      <c r="K2243" s="2"/>
      <c r="L2243" s="60"/>
    </row>
    <row r="2244" spans="1:12" ht="28.5">
      <c r="A2244">
        <v>44</v>
      </c>
      <c r="B2244" t="s">
        <v>639</v>
      </c>
      <c r="C2244" t="s">
        <v>1075</v>
      </c>
      <c r="D2244" t="s">
        <v>1267</v>
      </c>
      <c r="E2244" t="s">
        <v>1114</v>
      </c>
      <c r="F2244" s="76" t="s">
        <v>1151</v>
      </c>
      <c r="G2244" t="s">
        <v>1097</v>
      </c>
      <c r="H2244">
        <v>2019</v>
      </c>
      <c r="I2244">
        <v>1.1299999999999999</v>
      </c>
      <c r="J2244" t="s">
        <v>1148</v>
      </c>
      <c r="K2244" s="2"/>
      <c r="L2244" s="60"/>
    </row>
    <row r="2245" spans="1:12">
      <c r="A2245">
        <v>44</v>
      </c>
      <c r="B2245" t="s">
        <v>639</v>
      </c>
      <c r="C2245" t="s">
        <v>1075</v>
      </c>
      <c r="D2245" t="s">
        <v>1251</v>
      </c>
      <c r="E2245" t="s">
        <v>1114</v>
      </c>
      <c r="F2245" t="s">
        <v>1142</v>
      </c>
      <c r="G2245" t="s">
        <v>1097</v>
      </c>
      <c r="H2245">
        <v>2019</v>
      </c>
      <c r="I2245">
        <v>82291</v>
      </c>
      <c r="J2245" t="s">
        <v>1145</v>
      </c>
      <c r="K2245" s="2"/>
      <c r="L2245" s="60"/>
    </row>
    <row r="2246" spans="1:12">
      <c r="A2246">
        <v>44</v>
      </c>
      <c r="B2246" t="s">
        <v>639</v>
      </c>
      <c r="C2246" t="s">
        <v>1075</v>
      </c>
      <c r="D2246" t="s">
        <v>1104</v>
      </c>
      <c r="E2246" t="s">
        <v>1114</v>
      </c>
      <c r="F2246" t="s">
        <v>1142</v>
      </c>
      <c r="G2246" t="s">
        <v>1097</v>
      </c>
      <c r="H2246">
        <v>2019</v>
      </c>
      <c r="I2246">
        <v>0.69</v>
      </c>
      <c r="J2246" t="s">
        <v>1148</v>
      </c>
      <c r="K2246" s="2"/>
      <c r="L2246" s="60"/>
    </row>
    <row r="2247" spans="1:12" ht="28.5">
      <c r="A2247">
        <v>44</v>
      </c>
      <c r="B2247" t="s">
        <v>639</v>
      </c>
      <c r="C2247" t="s">
        <v>1075</v>
      </c>
      <c r="D2247" t="s">
        <v>1267</v>
      </c>
      <c r="E2247" t="s">
        <v>1114</v>
      </c>
      <c r="F2247" s="76" t="s">
        <v>1151</v>
      </c>
      <c r="G2247" t="s">
        <v>1097</v>
      </c>
      <c r="H2247">
        <v>2020</v>
      </c>
      <c r="I2247">
        <v>1.17</v>
      </c>
      <c r="J2247" t="s">
        <v>1148</v>
      </c>
      <c r="K2247" s="2"/>
      <c r="L2247" s="60"/>
    </row>
    <row r="2248" spans="1:12" ht="28.5">
      <c r="A2248">
        <v>44</v>
      </c>
      <c r="B2248" t="s">
        <v>639</v>
      </c>
      <c r="C2248" t="s">
        <v>1075</v>
      </c>
      <c r="D2248" t="s">
        <v>1267</v>
      </c>
      <c r="E2248" t="s">
        <v>1114</v>
      </c>
      <c r="F2248" s="76" t="s">
        <v>1151</v>
      </c>
      <c r="G2248" t="s">
        <v>1097</v>
      </c>
      <c r="H2248">
        <v>2021</v>
      </c>
      <c r="I2248">
        <v>1.17</v>
      </c>
      <c r="J2248" t="s">
        <v>1148</v>
      </c>
      <c r="K2248" s="2"/>
      <c r="L2248" s="60"/>
    </row>
    <row r="2249" spans="1:12">
      <c r="A2249">
        <v>44</v>
      </c>
      <c r="B2249" t="s">
        <v>639</v>
      </c>
      <c r="C2249" t="s">
        <v>1075</v>
      </c>
      <c r="D2249" t="s">
        <v>1251</v>
      </c>
      <c r="E2249" t="s">
        <v>1114</v>
      </c>
      <c r="F2249" t="s">
        <v>1142</v>
      </c>
      <c r="G2249" t="s">
        <v>1097</v>
      </c>
      <c r="H2249">
        <v>2020</v>
      </c>
      <c r="I2249">
        <v>85941</v>
      </c>
      <c r="J2249" t="s">
        <v>1145</v>
      </c>
      <c r="K2249" s="2"/>
      <c r="L2249" s="60"/>
    </row>
    <row r="2250" spans="1:12">
      <c r="A2250">
        <v>44</v>
      </c>
      <c r="B2250" t="s">
        <v>639</v>
      </c>
      <c r="C2250" t="s">
        <v>1075</v>
      </c>
      <c r="D2250" t="s">
        <v>1251</v>
      </c>
      <c r="E2250" t="s">
        <v>1114</v>
      </c>
      <c r="F2250" t="s">
        <v>1142</v>
      </c>
      <c r="G2250" t="s">
        <v>1097</v>
      </c>
      <c r="H2250">
        <v>2021</v>
      </c>
      <c r="I2250">
        <v>92400</v>
      </c>
      <c r="J2250" t="s">
        <v>1145</v>
      </c>
      <c r="K2250" s="62"/>
      <c r="L2250" s="63"/>
    </row>
    <row r="2251" spans="1:12">
      <c r="A2251">
        <v>44</v>
      </c>
      <c r="B2251" t="s">
        <v>639</v>
      </c>
      <c r="C2251" t="s">
        <v>1075</v>
      </c>
      <c r="D2251" t="s">
        <v>1104</v>
      </c>
      <c r="E2251" t="s">
        <v>1114</v>
      </c>
      <c r="F2251" t="s">
        <v>1142</v>
      </c>
      <c r="G2251" t="s">
        <v>1097</v>
      </c>
      <c r="H2251">
        <v>2020</v>
      </c>
      <c r="I2251">
        <v>0.4</v>
      </c>
      <c r="J2251" t="s">
        <v>1148</v>
      </c>
      <c r="K2251" s="62"/>
      <c r="L2251" s="63"/>
    </row>
    <row r="2252" spans="1:12">
      <c r="A2252">
        <v>44</v>
      </c>
      <c r="B2252" t="s">
        <v>639</v>
      </c>
      <c r="C2252" t="s">
        <v>1075</v>
      </c>
      <c r="D2252" t="s">
        <v>1104</v>
      </c>
      <c r="E2252" t="s">
        <v>1114</v>
      </c>
      <c r="F2252" t="s">
        <v>1142</v>
      </c>
      <c r="G2252" t="s">
        <v>1097</v>
      </c>
      <c r="H2252">
        <v>2021</v>
      </c>
      <c r="I2252">
        <v>0.67</v>
      </c>
      <c r="J2252" t="s">
        <v>1148</v>
      </c>
      <c r="K2252" s="62"/>
      <c r="L2252" s="63"/>
    </row>
    <row r="2253" spans="1:12" ht="28.5">
      <c r="A2253">
        <v>44001</v>
      </c>
      <c r="B2253" t="s">
        <v>639</v>
      </c>
      <c r="C2253" t="s">
        <v>640</v>
      </c>
      <c r="D2253" t="s">
        <v>1106</v>
      </c>
      <c r="E2253" t="s">
        <v>1114</v>
      </c>
      <c r="F2253" s="76" t="s">
        <v>1151</v>
      </c>
      <c r="G2253" t="s">
        <v>1255</v>
      </c>
      <c r="H2253">
        <v>2018</v>
      </c>
      <c r="I2253">
        <v>0.06</v>
      </c>
      <c r="J2253" t="s">
        <v>1148</v>
      </c>
      <c r="K2253" s="62"/>
      <c r="L2253" s="63"/>
    </row>
    <row r="2254" spans="1:12" ht="28.5">
      <c r="A2254">
        <v>44035</v>
      </c>
      <c r="B2254" t="s">
        <v>639</v>
      </c>
      <c r="C2254" t="s">
        <v>360</v>
      </c>
      <c r="D2254" t="s">
        <v>1106</v>
      </c>
      <c r="E2254" t="s">
        <v>1114</v>
      </c>
      <c r="F2254" s="76" t="s">
        <v>1151</v>
      </c>
      <c r="G2254" t="s">
        <v>1255</v>
      </c>
      <c r="H2254">
        <v>2018</v>
      </c>
      <c r="I2254">
        <v>0.04</v>
      </c>
      <c r="J2254" t="s">
        <v>1148</v>
      </c>
      <c r="K2254" s="62"/>
      <c r="L2254" s="63"/>
    </row>
    <row r="2255" spans="1:12" ht="28.5">
      <c r="A2255">
        <v>44078</v>
      </c>
      <c r="B2255" t="s">
        <v>639</v>
      </c>
      <c r="C2255" t="s">
        <v>641</v>
      </c>
      <c r="D2255" t="s">
        <v>1106</v>
      </c>
      <c r="E2255" t="s">
        <v>1114</v>
      </c>
      <c r="F2255" s="76" t="s">
        <v>1151</v>
      </c>
      <c r="G2255" t="s">
        <v>1255</v>
      </c>
      <c r="H2255">
        <v>2018</v>
      </c>
      <c r="I2255">
        <v>0.02</v>
      </c>
      <c r="J2255" t="s">
        <v>1148</v>
      </c>
      <c r="K2255" s="62"/>
      <c r="L2255" s="63"/>
    </row>
    <row r="2256" spans="1:12" ht="28.5">
      <c r="A2256">
        <v>44090</v>
      </c>
      <c r="B2256" t="s">
        <v>639</v>
      </c>
      <c r="C2256" t="s">
        <v>642</v>
      </c>
      <c r="D2256" t="s">
        <v>1106</v>
      </c>
      <c r="E2256" t="s">
        <v>1114</v>
      </c>
      <c r="F2256" s="76" t="s">
        <v>1151</v>
      </c>
      <c r="G2256" t="s">
        <v>1255</v>
      </c>
      <c r="H2256">
        <v>2018</v>
      </c>
      <c r="I2256">
        <v>0.01</v>
      </c>
      <c r="J2256" t="s">
        <v>1148</v>
      </c>
      <c r="K2256" s="62"/>
      <c r="L2256" s="63"/>
    </row>
    <row r="2257" spans="1:12" ht="28.5">
      <c r="A2257">
        <v>44098</v>
      </c>
      <c r="B2257" t="s">
        <v>639</v>
      </c>
      <c r="C2257" t="s">
        <v>643</v>
      </c>
      <c r="D2257" t="s">
        <v>1106</v>
      </c>
      <c r="E2257" t="s">
        <v>1114</v>
      </c>
      <c r="F2257" s="76" t="s">
        <v>1151</v>
      </c>
      <c r="G2257" t="s">
        <v>1255</v>
      </c>
      <c r="H2257">
        <v>2018</v>
      </c>
      <c r="I2257">
        <v>0.02</v>
      </c>
      <c r="J2257" t="s">
        <v>1148</v>
      </c>
      <c r="K2257" s="2"/>
      <c r="L2257" s="60"/>
    </row>
    <row r="2258" spans="1:12" ht="28.5">
      <c r="A2258">
        <v>44110</v>
      </c>
      <c r="B2258" t="s">
        <v>639</v>
      </c>
      <c r="C2258" t="s">
        <v>644</v>
      </c>
      <c r="D2258" t="s">
        <v>1106</v>
      </c>
      <c r="E2258" t="s">
        <v>1114</v>
      </c>
      <c r="F2258" s="76" t="s">
        <v>1151</v>
      </c>
      <c r="G2258" t="s">
        <v>1255</v>
      </c>
      <c r="H2258">
        <v>2018</v>
      </c>
      <c r="I2258">
        <v>0.02</v>
      </c>
      <c r="J2258" t="s">
        <v>1148</v>
      </c>
      <c r="K2258" s="2"/>
      <c r="L2258" s="60"/>
    </row>
    <row r="2259" spans="1:12" ht="28.5">
      <c r="A2259">
        <v>44279</v>
      </c>
      <c r="B2259" t="s">
        <v>639</v>
      </c>
      <c r="C2259" t="s">
        <v>645</v>
      </c>
      <c r="D2259" t="s">
        <v>1106</v>
      </c>
      <c r="E2259" t="s">
        <v>1114</v>
      </c>
      <c r="F2259" s="76" t="s">
        <v>1151</v>
      </c>
      <c r="G2259" t="s">
        <v>1255</v>
      </c>
      <c r="H2259">
        <v>2018</v>
      </c>
      <c r="I2259">
        <v>7.0000000000000007E-2</v>
      </c>
      <c r="J2259" t="s">
        <v>1148</v>
      </c>
      <c r="K2259" s="2"/>
      <c r="L2259" s="60"/>
    </row>
    <row r="2260" spans="1:12" ht="28.5">
      <c r="A2260">
        <v>44378</v>
      </c>
      <c r="B2260" t="s">
        <v>639</v>
      </c>
      <c r="C2260" t="s">
        <v>646</v>
      </c>
      <c r="D2260" t="s">
        <v>1106</v>
      </c>
      <c r="E2260" t="s">
        <v>1114</v>
      </c>
      <c r="F2260" s="76" t="s">
        <v>1151</v>
      </c>
      <c r="G2260" t="s">
        <v>1255</v>
      </c>
      <c r="H2260">
        <v>2018</v>
      </c>
      <c r="I2260">
        <v>0.02</v>
      </c>
      <c r="J2260" t="s">
        <v>1148</v>
      </c>
      <c r="K2260" s="62"/>
      <c r="L2260" s="63"/>
    </row>
    <row r="2261" spans="1:12" ht="28.5">
      <c r="A2261">
        <v>44420</v>
      </c>
      <c r="B2261" t="s">
        <v>639</v>
      </c>
      <c r="C2261" t="s">
        <v>647</v>
      </c>
      <c r="D2261" t="s">
        <v>1106</v>
      </c>
      <c r="E2261" t="s">
        <v>1114</v>
      </c>
      <c r="F2261" s="76" t="s">
        <v>1151</v>
      </c>
      <c r="G2261" t="s">
        <v>1255</v>
      </c>
      <c r="H2261">
        <v>2018</v>
      </c>
      <c r="I2261">
        <v>0.03</v>
      </c>
      <c r="J2261" t="s">
        <v>1148</v>
      </c>
      <c r="K2261" s="2"/>
      <c r="L2261" s="60"/>
    </row>
    <row r="2262" spans="1:12" ht="28.5">
      <c r="A2262">
        <v>44430</v>
      </c>
      <c r="B2262" t="s">
        <v>639</v>
      </c>
      <c r="C2262" t="s">
        <v>648</v>
      </c>
      <c r="D2262" t="s">
        <v>1106</v>
      </c>
      <c r="E2262" t="s">
        <v>1114</v>
      </c>
      <c r="F2262" s="76" t="s">
        <v>1151</v>
      </c>
      <c r="G2262" t="s">
        <v>1255</v>
      </c>
      <c r="H2262">
        <v>2018</v>
      </c>
      <c r="I2262">
        <v>0.02</v>
      </c>
      <c r="J2262" t="s">
        <v>1148</v>
      </c>
      <c r="K2262" s="2"/>
      <c r="L2262" s="60"/>
    </row>
    <row r="2263" spans="1:12" ht="28.5">
      <c r="A2263">
        <v>44560</v>
      </c>
      <c r="B2263" t="s">
        <v>639</v>
      </c>
      <c r="C2263" t="s">
        <v>649</v>
      </c>
      <c r="D2263" t="s">
        <v>1106</v>
      </c>
      <c r="E2263" t="s">
        <v>1114</v>
      </c>
      <c r="F2263" s="76" t="s">
        <v>1151</v>
      </c>
      <c r="G2263" t="s">
        <v>1255</v>
      </c>
      <c r="H2263">
        <v>2018</v>
      </c>
      <c r="I2263">
        <v>0.05</v>
      </c>
      <c r="J2263" t="s">
        <v>1148</v>
      </c>
      <c r="K2263" s="2"/>
      <c r="L2263" s="60"/>
    </row>
    <row r="2264" spans="1:12" ht="28.5">
      <c r="A2264">
        <v>44650</v>
      </c>
      <c r="B2264" t="s">
        <v>639</v>
      </c>
      <c r="C2264" t="s">
        <v>650</v>
      </c>
      <c r="D2264" t="s">
        <v>1106</v>
      </c>
      <c r="E2264" t="s">
        <v>1114</v>
      </c>
      <c r="F2264" s="76" t="s">
        <v>1151</v>
      </c>
      <c r="G2264" t="s">
        <v>1255</v>
      </c>
      <c r="H2264">
        <v>2018</v>
      </c>
      <c r="I2264">
        <v>0.04</v>
      </c>
      <c r="J2264" t="s">
        <v>1148</v>
      </c>
      <c r="K2264" s="2"/>
      <c r="L2264" s="60"/>
    </row>
    <row r="2265" spans="1:12" ht="28.5">
      <c r="A2265">
        <v>44847</v>
      </c>
      <c r="B2265" t="s">
        <v>639</v>
      </c>
      <c r="C2265" t="s">
        <v>651</v>
      </c>
      <c r="D2265" t="s">
        <v>1106</v>
      </c>
      <c r="E2265" t="s">
        <v>1114</v>
      </c>
      <c r="F2265" s="76" t="s">
        <v>1151</v>
      </c>
      <c r="G2265" t="s">
        <v>1255</v>
      </c>
      <c r="H2265">
        <v>2018</v>
      </c>
      <c r="I2265">
        <v>0.11</v>
      </c>
      <c r="J2265" t="s">
        <v>1148</v>
      </c>
      <c r="K2265" s="2"/>
      <c r="L2265" s="60"/>
    </row>
    <row r="2266" spans="1:12" ht="28.5">
      <c r="A2266">
        <v>44855</v>
      </c>
      <c r="B2266" t="s">
        <v>639</v>
      </c>
      <c r="C2266" t="s">
        <v>652</v>
      </c>
      <c r="D2266" t="s">
        <v>1106</v>
      </c>
      <c r="E2266" t="s">
        <v>1114</v>
      </c>
      <c r="F2266" s="76" t="s">
        <v>1151</v>
      </c>
      <c r="G2266" t="s">
        <v>1255</v>
      </c>
      <c r="H2266">
        <v>2018</v>
      </c>
      <c r="I2266">
        <v>0.03</v>
      </c>
      <c r="J2266" t="s">
        <v>1148</v>
      </c>
      <c r="K2266" s="2"/>
      <c r="L2266" s="60"/>
    </row>
    <row r="2267" spans="1:12" ht="28.5">
      <c r="A2267">
        <v>44874</v>
      </c>
      <c r="B2267" t="s">
        <v>639</v>
      </c>
      <c r="C2267" t="s">
        <v>207</v>
      </c>
      <c r="D2267" t="s">
        <v>1106</v>
      </c>
      <c r="E2267" t="s">
        <v>1114</v>
      </c>
      <c r="F2267" s="76" t="s">
        <v>1151</v>
      </c>
      <c r="G2267" t="s">
        <v>1255</v>
      </c>
      <c r="H2267">
        <v>2018</v>
      </c>
      <c r="I2267">
        <v>0.06</v>
      </c>
      <c r="J2267" t="s">
        <v>1148</v>
      </c>
      <c r="K2267" s="2"/>
      <c r="L2267" s="60"/>
    </row>
    <row r="2268" spans="1:12" ht="28.5">
      <c r="A2268">
        <v>44035</v>
      </c>
      <c r="B2268" t="s">
        <v>639</v>
      </c>
      <c r="C2268" t="s">
        <v>360</v>
      </c>
      <c r="D2268" t="s">
        <v>1106</v>
      </c>
      <c r="E2268" t="s">
        <v>1114</v>
      </c>
      <c r="F2268" s="76" t="s">
        <v>1151</v>
      </c>
      <c r="G2268" t="s">
        <v>1255</v>
      </c>
      <c r="H2268">
        <v>2019</v>
      </c>
      <c r="I2268">
        <v>0.03</v>
      </c>
      <c r="J2268" t="s">
        <v>1148</v>
      </c>
      <c r="K2268" s="2"/>
      <c r="L2268" s="60"/>
    </row>
    <row r="2269" spans="1:12" ht="28.5">
      <c r="A2269">
        <v>44078</v>
      </c>
      <c r="B2269" t="s">
        <v>639</v>
      </c>
      <c r="C2269" t="s">
        <v>641</v>
      </c>
      <c r="D2269" t="s">
        <v>1106</v>
      </c>
      <c r="E2269" t="s">
        <v>1114</v>
      </c>
      <c r="F2269" s="76" t="s">
        <v>1151</v>
      </c>
      <c r="G2269" t="s">
        <v>1255</v>
      </c>
      <c r="H2269">
        <v>2019</v>
      </c>
      <c r="I2269">
        <v>0.01</v>
      </c>
      <c r="J2269" t="s">
        <v>1148</v>
      </c>
      <c r="K2269" s="2"/>
      <c r="L2269" s="60"/>
    </row>
    <row r="2270" spans="1:12" ht="28.5">
      <c r="A2270">
        <v>44090</v>
      </c>
      <c r="B2270" t="s">
        <v>639</v>
      </c>
      <c r="C2270" t="s">
        <v>642</v>
      </c>
      <c r="D2270" t="s">
        <v>1106</v>
      </c>
      <c r="E2270" t="s">
        <v>1114</v>
      </c>
      <c r="F2270" s="76" t="s">
        <v>1151</v>
      </c>
      <c r="G2270" t="s">
        <v>1255</v>
      </c>
      <c r="H2270">
        <v>2019</v>
      </c>
      <c r="I2270">
        <v>0.02</v>
      </c>
      <c r="J2270" t="s">
        <v>1148</v>
      </c>
      <c r="K2270" s="2"/>
      <c r="L2270" s="60"/>
    </row>
    <row r="2271" spans="1:12" ht="28.5">
      <c r="A2271">
        <v>44098</v>
      </c>
      <c r="B2271" t="s">
        <v>639</v>
      </c>
      <c r="C2271" t="s">
        <v>643</v>
      </c>
      <c r="D2271" t="s">
        <v>1106</v>
      </c>
      <c r="E2271" t="s">
        <v>1114</v>
      </c>
      <c r="F2271" s="76" t="s">
        <v>1151</v>
      </c>
      <c r="G2271" t="s">
        <v>1255</v>
      </c>
      <c r="H2271">
        <v>2019</v>
      </c>
      <c r="I2271">
        <v>0.03</v>
      </c>
      <c r="J2271" t="s">
        <v>1148</v>
      </c>
      <c r="K2271" s="2"/>
      <c r="L2271" s="60"/>
    </row>
    <row r="2272" spans="1:12" ht="28.5">
      <c r="A2272">
        <v>44110</v>
      </c>
      <c r="B2272" t="s">
        <v>639</v>
      </c>
      <c r="C2272" t="s">
        <v>644</v>
      </c>
      <c r="D2272" t="s">
        <v>1106</v>
      </c>
      <c r="E2272" t="s">
        <v>1114</v>
      </c>
      <c r="F2272" s="76" t="s">
        <v>1151</v>
      </c>
      <c r="G2272" t="s">
        <v>1255</v>
      </c>
      <c r="H2272">
        <v>2019</v>
      </c>
      <c r="I2272">
        <v>0.02</v>
      </c>
      <c r="J2272" t="s">
        <v>1148</v>
      </c>
      <c r="K2272" s="62"/>
      <c r="L2272" s="63"/>
    </row>
    <row r="2273" spans="1:12" ht="28.5">
      <c r="A2273">
        <v>44279</v>
      </c>
      <c r="B2273" t="s">
        <v>639</v>
      </c>
      <c r="C2273" t="s">
        <v>645</v>
      </c>
      <c r="D2273" t="s">
        <v>1106</v>
      </c>
      <c r="E2273" t="s">
        <v>1114</v>
      </c>
      <c r="F2273" s="76" t="s">
        <v>1151</v>
      </c>
      <c r="G2273" t="s">
        <v>1255</v>
      </c>
      <c r="H2273">
        <v>2019</v>
      </c>
      <c r="I2273">
        <v>0.05</v>
      </c>
      <c r="J2273" t="s">
        <v>1148</v>
      </c>
      <c r="K2273" s="62"/>
      <c r="L2273" s="63"/>
    </row>
    <row r="2274" spans="1:12" ht="28.5">
      <c r="A2274">
        <v>44378</v>
      </c>
      <c r="B2274" t="s">
        <v>639</v>
      </c>
      <c r="C2274" t="s">
        <v>646</v>
      </c>
      <c r="D2274" t="s">
        <v>1106</v>
      </c>
      <c r="E2274" t="s">
        <v>1114</v>
      </c>
      <c r="F2274" s="76" t="s">
        <v>1151</v>
      </c>
      <c r="G2274" t="s">
        <v>1255</v>
      </c>
      <c r="H2274">
        <v>2019</v>
      </c>
      <c r="I2274">
        <v>0.03</v>
      </c>
      <c r="J2274" t="s">
        <v>1148</v>
      </c>
      <c r="K2274" s="62"/>
      <c r="L2274" s="63"/>
    </row>
    <row r="2275" spans="1:12" ht="28.5">
      <c r="A2275">
        <v>44420</v>
      </c>
      <c r="B2275" t="s">
        <v>639</v>
      </c>
      <c r="C2275" t="s">
        <v>647</v>
      </c>
      <c r="D2275" t="s">
        <v>1106</v>
      </c>
      <c r="E2275" t="s">
        <v>1114</v>
      </c>
      <c r="F2275" s="76" t="s">
        <v>1151</v>
      </c>
      <c r="G2275" t="s">
        <v>1255</v>
      </c>
      <c r="H2275">
        <v>2019</v>
      </c>
      <c r="I2275">
        <v>0.04</v>
      </c>
      <c r="J2275" t="s">
        <v>1148</v>
      </c>
      <c r="K2275" s="62"/>
      <c r="L2275" s="63"/>
    </row>
    <row r="2276" spans="1:12" ht="28.5">
      <c r="A2276">
        <v>44560</v>
      </c>
      <c r="B2276" t="s">
        <v>639</v>
      </c>
      <c r="C2276" t="s">
        <v>649</v>
      </c>
      <c r="D2276" t="s">
        <v>1106</v>
      </c>
      <c r="E2276" t="s">
        <v>1114</v>
      </c>
      <c r="F2276" s="76" t="s">
        <v>1151</v>
      </c>
      <c r="G2276" t="s">
        <v>1255</v>
      </c>
      <c r="H2276">
        <v>2019</v>
      </c>
      <c r="I2276">
        <v>0.04</v>
      </c>
      <c r="J2276" t="s">
        <v>1148</v>
      </c>
      <c r="K2276" s="62"/>
      <c r="L2276" s="63"/>
    </row>
    <row r="2277" spans="1:12" ht="28.5">
      <c r="A2277">
        <v>44650</v>
      </c>
      <c r="B2277" t="s">
        <v>639</v>
      </c>
      <c r="C2277" t="s">
        <v>650</v>
      </c>
      <c r="D2277" t="s">
        <v>1106</v>
      </c>
      <c r="E2277" t="s">
        <v>1114</v>
      </c>
      <c r="F2277" s="76" t="s">
        <v>1151</v>
      </c>
      <c r="G2277" t="s">
        <v>1255</v>
      </c>
      <c r="H2277">
        <v>2019</v>
      </c>
      <c r="I2277">
        <v>0.04</v>
      </c>
      <c r="J2277" t="s">
        <v>1148</v>
      </c>
      <c r="K2277" s="62"/>
      <c r="L2277" s="63"/>
    </row>
    <row r="2278" spans="1:12" ht="28.5">
      <c r="A2278">
        <v>44855</v>
      </c>
      <c r="B2278" t="s">
        <v>639</v>
      </c>
      <c r="C2278" t="s">
        <v>652</v>
      </c>
      <c r="D2278" t="s">
        <v>1106</v>
      </c>
      <c r="E2278" t="s">
        <v>1114</v>
      </c>
      <c r="F2278" s="76" t="s">
        <v>1151</v>
      </c>
      <c r="G2278" t="s">
        <v>1255</v>
      </c>
      <c r="H2278">
        <v>2019</v>
      </c>
      <c r="I2278">
        <v>0.02</v>
      </c>
      <c r="J2278" t="s">
        <v>1148</v>
      </c>
      <c r="K2278" s="62"/>
      <c r="L2278" s="63"/>
    </row>
    <row r="2279" spans="1:12" ht="28.5">
      <c r="A2279">
        <v>44874</v>
      </c>
      <c r="B2279" t="s">
        <v>639</v>
      </c>
      <c r="C2279" t="s">
        <v>207</v>
      </c>
      <c r="D2279" t="s">
        <v>1106</v>
      </c>
      <c r="E2279" t="s">
        <v>1114</v>
      </c>
      <c r="F2279" s="76" t="s">
        <v>1151</v>
      </c>
      <c r="G2279" t="s">
        <v>1255</v>
      </c>
      <c r="H2279">
        <v>2019</v>
      </c>
      <c r="I2279">
        <v>0.06</v>
      </c>
      <c r="J2279" t="s">
        <v>1148</v>
      </c>
      <c r="K2279" s="62"/>
      <c r="L2279" s="63"/>
    </row>
    <row r="2280" spans="1:12" ht="28.5">
      <c r="A2280">
        <v>44430</v>
      </c>
      <c r="B2280" t="s">
        <v>639</v>
      </c>
      <c r="C2280" t="s">
        <v>648</v>
      </c>
      <c r="D2280" t="s">
        <v>1106</v>
      </c>
      <c r="E2280" t="s">
        <v>1114</v>
      </c>
      <c r="F2280" s="76" t="s">
        <v>1151</v>
      </c>
      <c r="G2280" t="s">
        <v>1255</v>
      </c>
      <c r="H2280">
        <v>2019</v>
      </c>
      <c r="I2280">
        <v>0.02</v>
      </c>
      <c r="J2280" t="s">
        <v>1148</v>
      </c>
      <c r="K2280" s="62"/>
      <c r="L2280" s="63"/>
    </row>
    <row r="2281" spans="1:12" ht="28.5">
      <c r="A2281">
        <v>44001</v>
      </c>
      <c r="B2281" t="s">
        <v>639</v>
      </c>
      <c r="C2281" t="s">
        <v>640</v>
      </c>
      <c r="D2281" t="s">
        <v>1106</v>
      </c>
      <c r="E2281" t="s">
        <v>1114</v>
      </c>
      <c r="F2281" s="76" t="s">
        <v>1151</v>
      </c>
      <c r="G2281" t="s">
        <v>1255</v>
      </c>
      <c r="H2281">
        <v>2019</v>
      </c>
      <c r="I2281">
        <v>0.04</v>
      </c>
      <c r="J2281" t="s">
        <v>1148</v>
      </c>
      <c r="K2281" s="62"/>
      <c r="L2281" s="63"/>
    </row>
    <row r="2282" spans="1:12" ht="28.5">
      <c r="A2282">
        <v>44847</v>
      </c>
      <c r="B2282" t="s">
        <v>639</v>
      </c>
      <c r="C2282" t="s">
        <v>651</v>
      </c>
      <c r="D2282" t="s">
        <v>1106</v>
      </c>
      <c r="E2282" t="s">
        <v>1114</v>
      </c>
      <c r="F2282" s="76" t="s">
        <v>1151</v>
      </c>
      <c r="G2282" t="s">
        <v>1255</v>
      </c>
      <c r="H2282">
        <v>2019</v>
      </c>
      <c r="I2282">
        <v>0.08</v>
      </c>
      <c r="J2282" t="s">
        <v>1148</v>
      </c>
      <c r="K2282" s="62"/>
      <c r="L2282" s="63"/>
    </row>
    <row r="2283" spans="1:12" ht="28.5">
      <c r="A2283">
        <v>44001</v>
      </c>
      <c r="B2283" t="s">
        <v>639</v>
      </c>
      <c r="C2283" t="s">
        <v>640</v>
      </c>
      <c r="D2283" t="s">
        <v>1106</v>
      </c>
      <c r="E2283" t="s">
        <v>1114</v>
      </c>
      <c r="F2283" s="76" t="s">
        <v>1151</v>
      </c>
      <c r="G2283" t="s">
        <v>1255</v>
      </c>
      <c r="H2283">
        <v>2020</v>
      </c>
      <c r="I2283">
        <v>0.1</v>
      </c>
      <c r="J2283" t="s">
        <v>1148</v>
      </c>
      <c r="K2283" s="2"/>
      <c r="L2283" s="60"/>
    </row>
    <row r="2284" spans="1:12" ht="28.5">
      <c r="A2284">
        <v>44035</v>
      </c>
      <c r="B2284" t="s">
        <v>639</v>
      </c>
      <c r="C2284" t="s">
        <v>360</v>
      </c>
      <c r="D2284" t="s">
        <v>1106</v>
      </c>
      <c r="E2284" t="s">
        <v>1114</v>
      </c>
      <c r="F2284" s="76" t="s">
        <v>1151</v>
      </c>
      <c r="G2284" t="s">
        <v>1255</v>
      </c>
      <c r="H2284">
        <v>2020</v>
      </c>
      <c r="I2284">
        <v>0.03</v>
      </c>
      <c r="J2284" t="s">
        <v>1148</v>
      </c>
      <c r="K2284" s="62"/>
      <c r="L2284" s="63"/>
    </row>
    <row r="2285" spans="1:12" ht="28.5">
      <c r="A2285">
        <v>44078</v>
      </c>
      <c r="B2285" t="s">
        <v>639</v>
      </c>
      <c r="C2285" t="s">
        <v>641</v>
      </c>
      <c r="D2285" t="s">
        <v>1106</v>
      </c>
      <c r="E2285" t="s">
        <v>1114</v>
      </c>
      <c r="F2285" s="76" t="s">
        <v>1151</v>
      </c>
      <c r="G2285" t="s">
        <v>1255</v>
      </c>
      <c r="H2285">
        <v>2020</v>
      </c>
      <c r="I2285">
        <v>0.01</v>
      </c>
      <c r="J2285" t="s">
        <v>1148</v>
      </c>
      <c r="K2285" s="62"/>
      <c r="L2285" s="63"/>
    </row>
    <row r="2286" spans="1:12" ht="28.5">
      <c r="A2286">
        <v>44090</v>
      </c>
      <c r="B2286" t="s">
        <v>639</v>
      </c>
      <c r="C2286" t="s">
        <v>642</v>
      </c>
      <c r="D2286" t="s">
        <v>1106</v>
      </c>
      <c r="E2286" t="s">
        <v>1114</v>
      </c>
      <c r="F2286" s="76" t="s">
        <v>1151</v>
      </c>
      <c r="G2286" t="s">
        <v>1255</v>
      </c>
      <c r="H2286">
        <v>2020</v>
      </c>
      <c r="I2286">
        <v>0.02</v>
      </c>
      <c r="J2286" t="s">
        <v>1148</v>
      </c>
      <c r="K2286" s="62"/>
      <c r="L2286" s="63"/>
    </row>
    <row r="2287" spans="1:12" ht="28.5">
      <c r="A2287">
        <v>44098</v>
      </c>
      <c r="B2287" t="s">
        <v>639</v>
      </c>
      <c r="C2287" t="s">
        <v>643</v>
      </c>
      <c r="D2287" t="s">
        <v>1106</v>
      </c>
      <c r="E2287" t="s">
        <v>1114</v>
      </c>
      <c r="F2287" s="76" t="s">
        <v>1151</v>
      </c>
      <c r="G2287" t="s">
        <v>1255</v>
      </c>
      <c r="H2287">
        <v>2020</v>
      </c>
      <c r="I2287">
        <v>0.01</v>
      </c>
      <c r="J2287" t="s">
        <v>1148</v>
      </c>
      <c r="K2287" s="62"/>
      <c r="L2287" s="63"/>
    </row>
    <row r="2288" spans="1:12" ht="28.5">
      <c r="A2288">
        <v>44110</v>
      </c>
      <c r="B2288" t="s">
        <v>639</v>
      </c>
      <c r="C2288" t="s">
        <v>644</v>
      </c>
      <c r="D2288" t="s">
        <v>1106</v>
      </c>
      <c r="E2288" t="s">
        <v>1114</v>
      </c>
      <c r="F2288" s="76" t="s">
        <v>1151</v>
      </c>
      <c r="G2288" t="s">
        <v>1255</v>
      </c>
      <c r="H2288">
        <v>2020</v>
      </c>
      <c r="I2288">
        <v>0.01</v>
      </c>
      <c r="J2288" t="s">
        <v>1148</v>
      </c>
      <c r="K2288" s="62"/>
      <c r="L2288" s="63"/>
    </row>
    <row r="2289" spans="1:12" ht="28.5">
      <c r="A2289">
        <v>44279</v>
      </c>
      <c r="B2289" t="s">
        <v>639</v>
      </c>
      <c r="C2289" t="s">
        <v>645</v>
      </c>
      <c r="D2289" t="s">
        <v>1106</v>
      </c>
      <c r="E2289" t="s">
        <v>1114</v>
      </c>
      <c r="F2289" s="76" t="s">
        <v>1151</v>
      </c>
      <c r="G2289" t="s">
        <v>1255</v>
      </c>
      <c r="H2289">
        <v>2020</v>
      </c>
      <c r="I2289">
        <v>0.05</v>
      </c>
      <c r="J2289" t="s">
        <v>1148</v>
      </c>
      <c r="K2289" s="62"/>
      <c r="L2289" s="63"/>
    </row>
    <row r="2290" spans="1:12" ht="28.5">
      <c r="A2290">
        <v>44378</v>
      </c>
      <c r="B2290" t="s">
        <v>639</v>
      </c>
      <c r="C2290" t="s">
        <v>646</v>
      </c>
      <c r="D2290" t="s">
        <v>1106</v>
      </c>
      <c r="E2290" t="s">
        <v>1114</v>
      </c>
      <c r="F2290" s="76" t="s">
        <v>1151</v>
      </c>
      <c r="G2290" t="s">
        <v>1255</v>
      </c>
      <c r="H2290">
        <v>2020</v>
      </c>
      <c r="I2290">
        <v>0.02</v>
      </c>
      <c r="J2290" t="s">
        <v>1148</v>
      </c>
      <c r="K2290" s="62"/>
      <c r="L2290" s="63"/>
    </row>
    <row r="2291" spans="1:12" ht="28.5">
      <c r="A2291">
        <v>44420</v>
      </c>
      <c r="B2291" t="s">
        <v>639</v>
      </c>
      <c r="C2291" t="s">
        <v>647</v>
      </c>
      <c r="D2291" t="s">
        <v>1106</v>
      </c>
      <c r="E2291" t="s">
        <v>1114</v>
      </c>
      <c r="F2291" s="76" t="s">
        <v>1151</v>
      </c>
      <c r="G2291" t="s">
        <v>1255</v>
      </c>
      <c r="H2291">
        <v>2020</v>
      </c>
      <c r="I2291">
        <v>0.06</v>
      </c>
      <c r="J2291" t="s">
        <v>1148</v>
      </c>
      <c r="K2291" s="62"/>
      <c r="L2291" s="63"/>
    </row>
    <row r="2292" spans="1:12" ht="28.5">
      <c r="A2292">
        <v>44430</v>
      </c>
      <c r="B2292" t="s">
        <v>639</v>
      </c>
      <c r="C2292" t="s">
        <v>648</v>
      </c>
      <c r="D2292" t="s">
        <v>1106</v>
      </c>
      <c r="E2292" t="s">
        <v>1114</v>
      </c>
      <c r="F2292" s="76" t="s">
        <v>1151</v>
      </c>
      <c r="G2292" t="s">
        <v>1255</v>
      </c>
      <c r="H2292">
        <v>2020</v>
      </c>
      <c r="I2292">
        <v>0.03</v>
      </c>
      <c r="J2292" t="s">
        <v>1148</v>
      </c>
      <c r="K2292" s="62"/>
      <c r="L2292" s="63"/>
    </row>
    <row r="2293" spans="1:12" ht="28.5">
      <c r="A2293">
        <v>44560</v>
      </c>
      <c r="B2293" t="s">
        <v>639</v>
      </c>
      <c r="C2293" t="s">
        <v>649</v>
      </c>
      <c r="D2293" t="s">
        <v>1106</v>
      </c>
      <c r="E2293" t="s">
        <v>1114</v>
      </c>
      <c r="F2293" s="76" t="s">
        <v>1151</v>
      </c>
      <c r="G2293" t="s">
        <v>1255</v>
      </c>
      <c r="H2293">
        <v>2020</v>
      </c>
      <c r="I2293">
        <v>0.04</v>
      </c>
      <c r="J2293" t="s">
        <v>1148</v>
      </c>
      <c r="K2293" s="62"/>
      <c r="L2293" s="63"/>
    </row>
    <row r="2294" spans="1:12" ht="28.5">
      <c r="A2294">
        <v>44650</v>
      </c>
      <c r="B2294" t="s">
        <v>639</v>
      </c>
      <c r="C2294" t="s">
        <v>650</v>
      </c>
      <c r="D2294" t="s">
        <v>1106</v>
      </c>
      <c r="E2294" t="s">
        <v>1114</v>
      </c>
      <c r="F2294" s="76" t="s">
        <v>1151</v>
      </c>
      <c r="G2294" t="s">
        <v>1255</v>
      </c>
      <c r="H2294">
        <v>2020</v>
      </c>
      <c r="I2294">
        <v>0.05</v>
      </c>
      <c r="J2294" t="s">
        <v>1148</v>
      </c>
      <c r="K2294" s="62"/>
      <c r="L2294" s="63"/>
    </row>
    <row r="2295" spans="1:12" ht="28.5">
      <c r="A2295">
        <v>44847</v>
      </c>
      <c r="B2295" t="s">
        <v>639</v>
      </c>
      <c r="C2295" t="s">
        <v>651</v>
      </c>
      <c r="D2295" t="s">
        <v>1106</v>
      </c>
      <c r="E2295" t="s">
        <v>1114</v>
      </c>
      <c r="F2295" s="76" t="s">
        <v>1151</v>
      </c>
      <c r="G2295" t="s">
        <v>1255</v>
      </c>
      <c r="H2295">
        <v>2020</v>
      </c>
      <c r="I2295">
        <v>0.12</v>
      </c>
      <c r="J2295" t="s">
        <v>1148</v>
      </c>
      <c r="K2295" s="62"/>
      <c r="L2295" s="63"/>
    </row>
    <row r="2296" spans="1:12" ht="28.5">
      <c r="A2296">
        <v>44855</v>
      </c>
      <c r="B2296" t="s">
        <v>639</v>
      </c>
      <c r="C2296" t="s">
        <v>652</v>
      </c>
      <c r="D2296" t="s">
        <v>1106</v>
      </c>
      <c r="E2296" t="s">
        <v>1114</v>
      </c>
      <c r="F2296" s="76" t="s">
        <v>1151</v>
      </c>
      <c r="G2296" t="s">
        <v>1255</v>
      </c>
      <c r="H2296">
        <v>2020</v>
      </c>
      <c r="I2296">
        <v>0.03</v>
      </c>
      <c r="J2296" t="s">
        <v>1148</v>
      </c>
      <c r="K2296" s="62"/>
      <c r="L2296" s="63"/>
    </row>
    <row r="2297" spans="1:12" ht="28.5">
      <c r="A2297">
        <v>44874</v>
      </c>
      <c r="B2297" t="s">
        <v>639</v>
      </c>
      <c r="C2297" t="s">
        <v>207</v>
      </c>
      <c r="D2297" t="s">
        <v>1106</v>
      </c>
      <c r="E2297" t="s">
        <v>1114</v>
      </c>
      <c r="F2297" s="76" t="s">
        <v>1151</v>
      </c>
      <c r="G2297" t="s">
        <v>1255</v>
      </c>
      <c r="H2297">
        <v>2020</v>
      </c>
      <c r="I2297">
        <v>7.0000000000000007E-2</v>
      </c>
      <c r="J2297" t="s">
        <v>1148</v>
      </c>
      <c r="K2297" s="62"/>
      <c r="L2297" s="63"/>
    </row>
    <row r="2298" spans="1:12" ht="28.5">
      <c r="A2298">
        <v>44001</v>
      </c>
      <c r="B2298" t="s">
        <v>639</v>
      </c>
      <c r="C2298" t="s">
        <v>640</v>
      </c>
      <c r="D2298" t="s">
        <v>1107</v>
      </c>
      <c r="E2298" t="s">
        <v>1114</v>
      </c>
      <c r="F2298" s="76" t="s">
        <v>1151</v>
      </c>
      <c r="G2298" t="s">
        <v>1252</v>
      </c>
      <c r="H2298">
        <v>2018</v>
      </c>
      <c r="I2298">
        <v>0.04</v>
      </c>
      <c r="J2298" t="s">
        <v>1148</v>
      </c>
      <c r="K2298" s="62"/>
      <c r="L2298" s="63"/>
    </row>
    <row r="2299" spans="1:12" ht="28.5">
      <c r="A2299">
        <v>44035</v>
      </c>
      <c r="B2299" t="s">
        <v>639</v>
      </c>
      <c r="C2299" t="s">
        <v>360</v>
      </c>
      <c r="D2299" t="s">
        <v>1107</v>
      </c>
      <c r="E2299" t="s">
        <v>1114</v>
      </c>
      <c r="F2299" s="76" t="s">
        <v>1151</v>
      </c>
      <c r="G2299" t="s">
        <v>1252</v>
      </c>
      <c r="H2299">
        <v>2018</v>
      </c>
      <c r="I2299">
        <v>0.02</v>
      </c>
      <c r="J2299" t="s">
        <v>1148</v>
      </c>
      <c r="K2299" s="62"/>
      <c r="L2299" s="63"/>
    </row>
    <row r="2300" spans="1:12" ht="28.5">
      <c r="A2300">
        <v>44078</v>
      </c>
      <c r="B2300" t="s">
        <v>639</v>
      </c>
      <c r="C2300" t="s">
        <v>641</v>
      </c>
      <c r="D2300" t="s">
        <v>1107</v>
      </c>
      <c r="E2300" t="s">
        <v>1114</v>
      </c>
      <c r="F2300" s="76" t="s">
        <v>1151</v>
      </c>
      <c r="G2300" t="s">
        <v>1252</v>
      </c>
      <c r="H2300">
        <v>2018</v>
      </c>
      <c r="I2300">
        <v>0.02</v>
      </c>
      <c r="J2300" t="s">
        <v>1148</v>
      </c>
      <c r="K2300" s="62"/>
      <c r="L2300" s="63"/>
    </row>
    <row r="2301" spans="1:12" ht="28.5">
      <c r="A2301">
        <v>44090</v>
      </c>
      <c r="B2301" t="s">
        <v>639</v>
      </c>
      <c r="C2301" t="s">
        <v>642</v>
      </c>
      <c r="D2301" t="s">
        <v>1107</v>
      </c>
      <c r="E2301" t="s">
        <v>1114</v>
      </c>
      <c r="F2301" s="76" t="s">
        <v>1151</v>
      </c>
      <c r="G2301" t="s">
        <v>1252</v>
      </c>
      <c r="H2301">
        <v>2018</v>
      </c>
      <c r="I2301">
        <v>0.04</v>
      </c>
      <c r="J2301" t="s">
        <v>1148</v>
      </c>
      <c r="K2301" s="62"/>
      <c r="L2301" s="63"/>
    </row>
    <row r="2302" spans="1:12" ht="28.5">
      <c r="A2302">
        <v>44098</v>
      </c>
      <c r="B2302" t="s">
        <v>639</v>
      </c>
      <c r="C2302" t="s">
        <v>643</v>
      </c>
      <c r="D2302" t="s">
        <v>1107</v>
      </c>
      <c r="E2302" t="s">
        <v>1114</v>
      </c>
      <c r="F2302" s="76" t="s">
        <v>1151</v>
      </c>
      <c r="G2302" t="s">
        <v>1252</v>
      </c>
      <c r="H2302">
        <v>2018</v>
      </c>
      <c r="I2302">
        <v>0.06</v>
      </c>
      <c r="J2302" t="s">
        <v>1148</v>
      </c>
      <c r="K2302" s="62"/>
      <c r="L2302" s="63"/>
    </row>
    <row r="2303" spans="1:12" ht="28.5">
      <c r="A2303">
        <v>44110</v>
      </c>
      <c r="B2303" t="s">
        <v>639</v>
      </c>
      <c r="C2303" t="s">
        <v>644</v>
      </c>
      <c r="D2303" t="s">
        <v>1107</v>
      </c>
      <c r="E2303" t="s">
        <v>1114</v>
      </c>
      <c r="F2303" s="76" t="s">
        <v>1151</v>
      </c>
      <c r="G2303" t="s">
        <v>1252</v>
      </c>
      <c r="H2303">
        <v>2018</v>
      </c>
      <c r="I2303">
        <v>0.14000000000000001</v>
      </c>
      <c r="J2303" t="s">
        <v>1148</v>
      </c>
      <c r="K2303" s="62"/>
      <c r="L2303" s="63"/>
    </row>
    <row r="2304" spans="1:12" ht="28.5">
      <c r="A2304">
        <v>44279</v>
      </c>
      <c r="B2304" t="s">
        <v>639</v>
      </c>
      <c r="C2304" t="s">
        <v>645</v>
      </c>
      <c r="D2304" t="s">
        <v>1107</v>
      </c>
      <c r="E2304" t="s">
        <v>1114</v>
      </c>
      <c r="F2304" s="76" t="s">
        <v>1151</v>
      </c>
      <c r="G2304" t="s">
        <v>1252</v>
      </c>
      <c r="H2304">
        <v>2018</v>
      </c>
      <c r="I2304">
        <v>7.0000000000000007E-2</v>
      </c>
      <c r="J2304" t="s">
        <v>1148</v>
      </c>
      <c r="K2304" s="62"/>
      <c r="L2304" s="63"/>
    </row>
    <row r="2305" spans="1:12" ht="28.5">
      <c r="A2305">
        <v>44378</v>
      </c>
      <c r="B2305" t="s">
        <v>639</v>
      </c>
      <c r="C2305" t="s">
        <v>646</v>
      </c>
      <c r="D2305" t="s">
        <v>1107</v>
      </c>
      <c r="E2305" t="s">
        <v>1114</v>
      </c>
      <c r="F2305" s="76" t="s">
        <v>1151</v>
      </c>
      <c r="G2305" t="s">
        <v>1252</v>
      </c>
      <c r="H2305">
        <v>2018</v>
      </c>
      <c r="I2305">
        <v>0.03</v>
      </c>
      <c r="J2305" t="s">
        <v>1148</v>
      </c>
      <c r="K2305" s="62"/>
      <c r="L2305" s="63"/>
    </row>
    <row r="2306" spans="1:12" ht="28.5">
      <c r="A2306">
        <v>44420</v>
      </c>
      <c r="B2306" t="s">
        <v>639</v>
      </c>
      <c r="C2306" t="s">
        <v>647</v>
      </c>
      <c r="D2306" t="s">
        <v>1107</v>
      </c>
      <c r="E2306" t="s">
        <v>1114</v>
      </c>
      <c r="F2306" s="76" t="s">
        <v>1151</v>
      </c>
      <c r="G2306" t="s">
        <v>1252</v>
      </c>
      <c r="H2306">
        <v>2018</v>
      </c>
      <c r="I2306">
        <v>0.13</v>
      </c>
      <c r="J2306" t="s">
        <v>1148</v>
      </c>
      <c r="K2306" s="62"/>
      <c r="L2306" s="63"/>
    </row>
    <row r="2307" spans="1:12" ht="28.5">
      <c r="A2307">
        <v>44430</v>
      </c>
      <c r="B2307" t="s">
        <v>639</v>
      </c>
      <c r="C2307" t="s">
        <v>648</v>
      </c>
      <c r="D2307" t="s">
        <v>1107</v>
      </c>
      <c r="E2307" t="s">
        <v>1114</v>
      </c>
      <c r="F2307" s="76" t="s">
        <v>1151</v>
      </c>
      <c r="G2307" t="s">
        <v>1252</v>
      </c>
      <c r="H2307">
        <v>2018</v>
      </c>
      <c r="I2307">
        <v>0.02</v>
      </c>
      <c r="J2307" t="s">
        <v>1148</v>
      </c>
      <c r="K2307" s="62"/>
      <c r="L2307" s="63"/>
    </row>
    <row r="2308" spans="1:12" ht="28.5">
      <c r="A2308">
        <v>44560</v>
      </c>
      <c r="B2308" t="s">
        <v>639</v>
      </c>
      <c r="C2308" t="s">
        <v>649</v>
      </c>
      <c r="D2308" t="s">
        <v>1107</v>
      </c>
      <c r="E2308" t="s">
        <v>1114</v>
      </c>
      <c r="F2308" s="76" t="s">
        <v>1151</v>
      </c>
      <c r="G2308" t="s">
        <v>1252</v>
      </c>
      <c r="H2308">
        <v>2018</v>
      </c>
      <c r="I2308">
        <v>0.06</v>
      </c>
      <c r="J2308" t="s">
        <v>1148</v>
      </c>
      <c r="K2308" s="62"/>
      <c r="L2308" s="63"/>
    </row>
    <row r="2309" spans="1:12" ht="28.5">
      <c r="A2309">
        <v>44650</v>
      </c>
      <c r="B2309" t="s">
        <v>639</v>
      </c>
      <c r="C2309" t="s">
        <v>650</v>
      </c>
      <c r="D2309" t="s">
        <v>1107</v>
      </c>
      <c r="E2309" t="s">
        <v>1114</v>
      </c>
      <c r="F2309" s="76" t="s">
        <v>1151</v>
      </c>
      <c r="G2309" t="s">
        <v>1252</v>
      </c>
      <c r="H2309">
        <v>2018</v>
      </c>
      <c r="I2309">
        <v>0.08</v>
      </c>
      <c r="J2309" t="s">
        <v>1148</v>
      </c>
      <c r="K2309" s="62"/>
      <c r="L2309" s="63"/>
    </row>
    <row r="2310" spans="1:12" ht="28.5">
      <c r="A2310">
        <v>44847</v>
      </c>
      <c r="B2310" t="s">
        <v>639</v>
      </c>
      <c r="C2310" t="s">
        <v>651</v>
      </c>
      <c r="D2310" t="s">
        <v>1107</v>
      </c>
      <c r="E2310" t="s">
        <v>1114</v>
      </c>
      <c r="F2310" s="76" t="s">
        <v>1151</v>
      </c>
      <c r="G2310" t="s">
        <v>1252</v>
      </c>
      <c r="H2310">
        <v>2018</v>
      </c>
      <c r="I2310">
        <v>0.04</v>
      </c>
      <c r="J2310" t="s">
        <v>1148</v>
      </c>
      <c r="K2310" s="62"/>
      <c r="L2310" s="63"/>
    </row>
    <row r="2311" spans="1:12" ht="28.5">
      <c r="A2311">
        <v>44855</v>
      </c>
      <c r="B2311" t="s">
        <v>639</v>
      </c>
      <c r="C2311" t="s">
        <v>652</v>
      </c>
      <c r="D2311" t="s">
        <v>1107</v>
      </c>
      <c r="E2311" t="s">
        <v>1114</v>
      </c>
      <c r="F2311" s="76" t="s">
        <v>1151</v>
      </c>
      <c r="G2311" t="s">
        <v>1252</v>
      </c>
      <c r="H2311">
        <v>2018</v>
      </c>
      <c r="I2311">
        <v>0.05</v>
      </c>
      <c r="J2311" t="s">
        <v>1148</v>
      </c>
      <c r="K2311" s="62"/>
      <c r="L2311" s="63"/>
    </row>
    <row r="2312" spans="1:12" ht="28.5">
      <c r="A2312">
        <v>44874</v>
      </c>
      <c r="B2312" t="s">
        <v>639</v>
      </c>
      <c r="C2312" t="s">
        <v>207</v>
      </c>
      <c r="D2312" t="s">
        <v>1107</v>
      </c>
      <c r="E2312" t="s">
        <v>1114</v>
      </c>
      <c r="F2312" s="76" t="s">
        <v>1151</v>
      </c>
      <c r="G2312" t="s">
        <v>1252</v>
      </c>
      <c r="H2312">
        <v>2018</v>
      </c>
      <c r="I2312">
        <v>0.05</v>
      </c>
      <c r="J2312" t="s">
        <v>1148</v>
      </c>
      <c r="K2312" s="62"/>
      <c r="L2312" s="63"/>
    </row>
    <row r="2313" spans="1:12" ht="28.5">
      <c r="A2313">
        <v>44035</v>
      </c>
      <c r="B2313" t="s">
        <v>639</v>
      </c>
      <c r="C2313" t="s">
        <v>360</v>
      </c>
      <c r="D2313" t="s">
        <v>1107</v>
      </c>
      <c r="E2313" t="s">
        <v>1114</v>
      </c>
      <c r="F2313" s="76" t="s">
        <v>1151</v>
      </c>
      <c r="G2313" t="s">
        <v>1252</v>
      </c>
      <c r="H2313">
        <v>2019</v>
      </c>
      <c r="I2313">
        <v>0.05</v>
      </c>
      <c r="J2313" t="s">
        <v>1148</v>
      </c>
      <c r="K2313" s="62"/>
      <c r="L2313" s="63"/>
    </row>
    <row r="2314" spans="1:12" ht="28.5">
      <c r="A2314">
        <v>44078</v>
      </c>
      <c r="B2314" t="s">
        <v>639</v>
      </c>
      <c r="C2314" t="s">
        <v>641</v>
      </c>
      <c r="D2314" t="s">
        <v>1107</v>
      </c>
      <c r="E2314" t="s">
        <v>1114</v>
      </c>
      <c r="F2314" s="76" t="s">
        <v>1151</v>
      </c>
      <c r="G2314" t="s">
        <v>1252</v>
      </c>
      <c r="H2314">
        <v>2019</v>
      </c>
      <c r="I2314">
        <v>0.02</v>
      </c>
      <c r="J2314" t="s">
        <v>1148</v>
      </c>
      <c r="K2314" s="62"/>
      <c r="L2314" s="63"/>
    </row>
    <row r="2315" spans="1:12" ht="28.5">
      <c r="A2315">
        <v>44090</v>
      </c>
      <c r="B2315" t="s">
        <v>639</v>
      </c>
      <c r="C2315" t="s">
        <v>642</v>
      </c>
      <c r="D2315" t="s">
        <v>1107</v>
      </c>
      <c r="E2315" t="s">
        <v>1114</v>
      </c>
      <c r="F2315" s="76" t="s">
        <v>1151</v>
      </c>
      <c r="G2315" t="s">
        <v>1252</v>
      </c>
      <c r="H2315">
        <v>2019</v>
      </c>
      <c r="I2315">
        <v>0.04</v>
      </c>
      <c r="J2315" t="s">
        <v>1148</v>
      </c>
      <c r="K2315" s="62"/>
      <c r="L2315" s="63"/>
    </row>
    <row r="2316" spans="1:12" ht="28.5">
      <c r="A2316">
        <v>44098</v>
      </c>
      <c r="B2316" t="s">
        <v>639</v>
      </c>
      <c r="C2316" t="s">
        <v>643</v>
      </c>
      <c r="D2316" t="s">
        <v>1107</v>
      </c>
      <c r="E2316" t="s">
        <v>1114</v>
      </c>
      <c r="F2316" s="76" t="s">
        <v>1151</v>
      </c>
      <c r="G2316" t="s">
        <v>1252</v>
      </c>
      <c r="H2316">
        <v>2019</v>
      </c>
      <c r="I2316">
        <v>7.0000000000000007E-2</v>
      </c>
      <c r="J2316" t="s">
        <v>1148</v>
      </c>
      <c r="K2316" s="62"/>
      <c r="L2316" s="63"/>
    </row>
    <row r="2317" spans="1:12" ht="28.5">
      <c r="A2317">
        <v>44110</v>
      </c>
      <c r="B2317" t="s">
        <v>639</v>
      </c>
      <c r="C2317" t="s">
        <v>644</v>
      </c>
      <c r="D2317" t="s">
        <v>1107</v>
      </c>
      <c r="E2317" t="s">
        <v>1114</v>
      </c>
      <c r="F2317" s="76" t="s">
        <v>1151</v>
      </c>
      <c r="G2317" t="s">
        <v>1252</v>
      </c>
      <c r="H2317">
        <v>2019</v>
      </c>
      <c r="I2317">
        <v>7.0000000000000007E-2</v>
      </c>
      <c r="J2317" t="s">
        <v>1148</v>
      </c>
      <c r="K2317" s="62"/>
      <c r="L2317" s="63"/>
    </row>
    <row r="2318" spans="1:12" ht="28.5">
      <c r="A2318">
        <v>44279</v>
      </c>
      <c r="B2318" t="s">
        <v>639</v>
      </c>
      <c r="C2318" t="s">
        <v>645</v>
      </c>
      <c r="D2318" t="s">
        <v>1107</v>
      </c>
      <c r="E2318" t="s">
        <v>1114</v>
      </c>
      <c r="F2318" s="76" t="s">
        <v>1151</v>
      </c>
      <c r="G2318" t="s">
        <v>1252</v>
      </c>
      <c r="H2318">
        <v>2019</v>
      </c>
      <c r="I2318">
        <v>0.06</v>
      </c>
      <c r="J2318" t="s">
        <v>1148</v>
      </c>
      <c r="K2318" s="62"/>
      <c r="L2318" s="63"/>
    </row>
    <row r="2319" spans="1:12" ht="28.5">
      <c r="A2319">
        <v>44378</v>
      </c>
      <c r="B2319" t="s">
        <v>639</v>
      </c>
      <c r="C2319" t="s">
        <v>646</v>
      </c>
      <c r="D2319" t="s">
        <v>1107</v>
      </c>
      <c r="E2319" t="s">
        <v>1114</v>
      </c>
      <c r="F2319" s="76" t="s">
        <v>1151</v>
      </c>
      <c r="G2319" t="s">
        <v>1252</v>
      </c>
      <c r="H2319">
        <v>2019</v>
      </c>
      <c r="I2319">
        <v>0.03</v>
      </c>
      <c r="J2319" t="s">
        <v>1148</v>
      </c>
      <c r="K2319" s="62"/>
      <c r="L2319" s="63"/>
    </row>
    <row r="2320" spans="1:12" ht="28.5">
      <c r="A2320">
        <v>44420</v>
      </c>
      <c r="B2320" t="s">
        <v>639</v>
      </c>
      <c r="C2320" t="s">
        <v>647</v>
      </c>
      <c r="D2320" t="s">
        <v>1107</v>
      </c>
      <c r="E2320" t="s">
        <v>1114</v>
      </c>
      <c r="F2320" s="76" t="s">
        <v>1151</v>
      </c>
      <c r="G2320" t="s">
        <v>1252</v>
      </c>
      <c r="H2320">
        <v>2019</v>
      </c>
      <c r="I2320">
        <v>0.17</v>
      </c>
      <c r="J2320" t="s">
        <v>1148</v>
      </c>
      <c r="K2320" s="62"/>
      <c r="L2320" s="63"/>
    </row>
    <row r="2321" spans="1:12" ht="28.5">
      <c r="A2321">
        <v>44560</v>
      </c>
      <c r="B2321" t="s">
        <v>639</v>
      </c>
      <c r="C2321" t="s">
        <v>649</v>
      </c>
      <c r="D2321" t="s">
        <v>1107</v>
      </c>
      <c r="E2321" t="s">
        <v>1114</v>
      </c>
      <c r="F2321" s="76" t="s">
        <v>1151</v>
      </c>
      <c r="G2321" t="s">
        <v>1252</v>
      </c>
      <c r="H2321">
        <v>2019</v>
      </c>
      <c r="I2321">
        <v>0.04</v>
      </c>
      <c r="J2321" t="s">
        <v>1148</v>
      </c>
      <c r="K2321" s="62"/>
      <c r="L2321" s="63"/>
    </row>
    <row r="2322" spans="1:12" ht="28.5">
      <c r="A2322">
        <v>44650</v>
      </c>
      <c r="B2322" t="s">
        <v>639</v>
      </c>
      <c r="C2322" t="s">
        <v>650</v>
      </c>
      <c r="D2322" t="s">
        <v>1107</v>
      </c>
      <c r="E2322" t="s">
        <v>1114</v>
      </c>
      <c r="F2322" s="76" t="s">
        <v>1151</v>
      </c>
      <c r="G2322" t="s">
        <v>1252</v>
      </c>
      <c r="H2322">
        <v>2019</v>
      </c>
      <c r="I2322">
        <v>0.05</v>
      </c>
      <c r="J2322" t="s">
        <v>1148</v>
      </c>
      <c r="K2322" s="62"/>
      <c r="L2322" s="63"/>
    </row>
    <row r="2323" spans="1:12" ht="28.5">
      <c r="A2323">
        <v>44855</v>
      </c>
      <c r="B2323" t="s">
        <v>639</v>
      </c>
      <c r="C2323" t="s">
        <v>652</v>
      </c>
      <c r="D2323" t="s">
        <v>1107</v>
      </c>
      <c r="E2323" t="s">
        <v>1114</v>
      </c>
      <c r="F2323" s="76" t="s">
        <v>1151</v>
      </c>
      <c r="G2323" t="s">
        <v>1252</v>
      </c>
      <c r="H2323">
        <v>2019</v>
      </c>
      <c r="I2323">
        <v>0.05</v>
      </c>
      <c r="J2323" t="s">
        <v>1148</v>
      </c>
      <c r="K2323" s="62"/>
      <c r="L2323" s="63"/>
    </row>
    <row r="2324" spans="1:12" ht="28.5">
      <c r="A2324">
        <v>44874</v>
      </c>
      <c r="B2324" t="s">
        <v>639</v>
      </c>
      <c r="C2324" t="s">
        <v>207</v>
      </c>
      <c r="D2324" t="s">
        <v>1107</v>
      </c>
      <c r="E2324" t="s">
        <v>1114</v>
      </c>
      <c r="F2324" s="76" t="s">
        <v>1151</v>
      </c>
      <c r="G2324" t="s">
        <v>1252</v>
      </c>
      <c r="H2324">
        <v>2019</v>
      </c>
      <c r="I2324">
        <v>0.05</v>
      </c>
      <c r="J2324" t="s">
        <v>1148</v>
      </c>
      <c r="K2324" s="62"/>
      <c r="L2324" s="63"/>
    </row>
    <row r="2325" spans="1:12" ht="28.5">
      <c r="A2325">
        <v>44430</v>
      </c>
      <c r="B2325" t="s">
        <v>639</v>
      </c>
      <c r="C2325" t="s">
        <v>648</v>
      </c>
      <c r="D2325" t="s">
        <v>1107</v>
      </c>
      <c r="E2325" t="s">
        <v>1114</v>
      </c>
      <c r="F2325" s="76" t="s">
        <v>1151</v>
      </c>
      <c r="G2325" t="s">
        <v>1252</v>
      </c>
      <c r="H2325">
        <v>2019</v>
      </c>
      <c r="I2325">
        <v>0.01</v>
      </c>
      <c r="J2325" t="s">
        <v>1148</v>
      </c>
      <c r="K2325" s="2"/>
      <c r="L2325" s="60"/>
    </row>
    <row r="2326" spans="1:12" ht="28.5">
      <c r="A2326">
        <v>44001</v>
      </c>
      <c r="B2326" t="s">
        <v>639</v>
      </c>
      <c r="C2326" t="s">
        <v>640</v>
      </c>
      <c r="D2326" t="s">
        <v>1107</v>
      </c>
      <c r="E2326" t="s">
        <v>1114</v>
      </c>
      <c r="F2326" s="76" t="s">
        <v>1151</v>
      </c>
      <c r="G2326" t="s">
        <v>1252</v>
      </c>
      <c r="H2326">
        <v>2019</v>
      </c>
      <c r="I2326">
        <v>0.03</v>
      </c>
      <c r="J2326" t="s">
        <v>1148</v>
      </c>
      <c r="K2326" s="62"/>
      <c r="L2326" s="63"/>
    </row>
    <row r="2327" spans="1:12" ht="28.5">
      <c r="A2327">
        <v>44847</v>
      </c>
      <c r="B2327" t="s">
        <v>639</v>
      </c>
      <c r="C2327" t="s">
        <v>651</v>
      </c>
      <c r="D2327" t="s">
        <v>1107</v>
      </c>
      <c r="E2327" t="s">
        <v>1114</v>
      </c>
      <c r="F2327" s="76" t="s">
        <v>1151</v>
      </c>
      <c r="G2327" t="s">
        <v>1252</v>
      </c>
      <c r="H2327">
        <v>2019</v>
      </c>
      <c r="I2327">
        <v>0.02</v>
      </c>
      <c r="J2327" t="s">
        <v>1148</v>
      </c>
      <c r="K2327" s="2"/>
      <c r="L2327" s="60"/>
    </row>
    <row r="2328" spans="1:12" ht="28.5">
      <c r="A2328">
        <v>44001</v>
      </c>
      <c r="B2328" t="s">
        <v>639</v>
      </c>
      <c r="C2328" t="s">
        <v>640</v>
      </c>
      <c r="D2328" t="s">
        <v>1107</v>
      </c>
      <c r="E2328" t="s">
        <v>1114</v>
      </c>
      <c r="F2328" s="76" t="s">
        <v>1151</v>
      </c>
      <c r="G2328" t="s">
        <v>1252</v>
      </c>
      <c r="H2328">
        <v>2020</v>
      </c>
      <c r="I2328">
        <v>0.09</v>
      </c>
      <c r="J2328" t="s">
        <v>1148</v>
      </c>
      <c r="K2328" s="62"/>
      <c r="L2328" s="63"/>
    </row>
    <row r="2329" spans="1:12" ht="28.5">
      <c r="A2329">
        <v>44035</v>
      </c>
      <c r="B2329" t="s">
        <v>639</v>
      </c>
      <c r="C2329" t="s">
        <v>360</v>
      </c>
      <c r="D2329" t="s">
        <v>1107</v>
      </c>
      <c r="E2329" t="s">
        <v>1114</v>
      </c>
      <c r="F2329" s="76" t="s">
        <v>1151</v>
      </c>
      <c r="G2329" t="s">
        <v>1252</v>
      </c>
      <c r="H2329">
        <v>2020</v>
      </c>
      <c r="I2329">
        <v>0.06</v>
      </c>
      <c r="J2329" t="s">
        <v>1148</v>
      </c>
      <c r="K2329" s="62"/>
      <c r="L2329" s="63"/>
    </row>
    <row r="2330" spans="1:12" ht="28.5">
      <c r="A2330">
        <v>44078</v>
      </c>
      <c r="B2330" t="s">
        <v>639</v>
      </c>
      <c r="C2330" t="s">
        <v>641</v>
      </c>
      <c r="D2330" t="s">
        <v>1107</v>
      </c>
      <c r="E2330" t="s">
        <v>1114</v>
      </c>
      <c r="F2330" s="76" t="s">
        <v>1151</v>
      </c>
      <c r="G2330" t="s">
        <v>1252</v>
      </c>
      <c r="H2330">
        <v>2020</v>
      </c>
      <c r="I2330">
        <v>0.02</v>
      </c>
      <c r="J2330" t="s">
        <v>1148</v>
      </c>
      <c r="K2330" s="62"/>
      <c r="L2330" s="63"/>
    </row>
    <row r="2331" spans="1:12" ht="28.5">
      <c r="A2331">
        <v>44090</v>
      </c>
      <c r="B2331" t="s">
        <v>639</v>
      </c>
      <c r="C2331" t="s">
        <v>642</v>
      </c>
      <c r="D2331" t="s">
        <v>1107</v>
      </c>
      <c r="E2331" t="s">
        <v>1114</v>
      </c>
      <c r="F2331" s="76" t="s">
        <v>1151</v>
      </c>
      <c r="G2331" t="s">
        <v>1252</v>
      </c>
      <c r="H2331">
        <v>2020</v>
      </c>
      <c r="I2331">
        <v>0.02</v>
      </c>
      <c r="J2331" t="s">
        <v>1148</v>
      </c>
      <c r="K2331" s="62"/>
      <c r="L2331" s="63"/>
    </row>
    <row r="2332" spans="1:12" ht="28.5">
      <c r="A2332">
        <v>44098</v>
      </c>
      <c r="B2332" t="s">
        <v>639</v>
      </c>
      <c r="C2332" t="s">
        <v>643</v>
      </c>
      <c r="D2332" t="s">
        <v>1107</v>
      </c>
      <c r="E2332" t="s">
        <v>1114</v>
      </c>
      <c r="F2332" s="76" t="s">
        <v>1151</v>
      </c>
      <c r="G2332" t="s">
        <v>1252</v>
      </c>
      <c r="H2332">
        <v>2020</v>
      </c>
      <c r="I2332">
        <v>0.05</v>
      </c>
      <c r="J2332" t="s">
        <v>1148</v>
      </c>
      <c r="K2332" s="62"/>
      <c r="L2332" s="63"/>
    </row>
    <row r="2333" spans="1:12" ht="28.5">
      <c r="A2333">
        <v>44110</v>
      </c>
      <c r="B2333" t="s">
        <v>639</v>
      </c>
      <c r="C2333" t="s">
        <v>644</v>
      </c>
      <c r="D2333" t="s">
        <v>1107</v>
      </c>
      <c r="E2333" t="s">
        <v>1114</v>
      </c>
      <c r="F2333" s="76" t="s">
        <v>1151</v>
      </c>
      <c r="G2333" t="s">
        <v>1252</v>
      </c>
      <c r="H2333">
        <v>2020</v>
      </c>
      <c r="I2333">
        <v>0.03</v>
      </c>
      <c r="J2333" t="s">
        <v>1148</v>
      </c>
      <c r="K2333" s="62"/>
      <c r="L2333" s="63"/>
    </row>
    <row r="2334" spans="1:12" ht="28.5">
      <c r="A2334">
        <v>44279</v>
      </c>
      <c r="B2334" t="s">
        <v>639</v>
      </c>
      <c r="C2334" t="s">
        <v>645</v>
      </c>
      <c r="D2334" t="s">
        <v>1107</v>
      </c>
      <c r="E2334" t="s">
        <v>1114</v>
      </c>
      <c r="F2334" s="76" t="s">
        <v>1151</v>
      </c>
      <c r="G2334" t="s">
        <v>1252</v>
      </c>
      <c r="H2334">
        <v>2020</v>
      </c>
      <c r="I2334">
        <v>0.09</v>
      </c>
      <c r="J2334" t="s">
        <v>1148</v>
      </c>
      <c r="K2334" s="62"/>
      <c r="L2334" s="63"/>
    </row>
    <row r="2335" spans="1:12" ht="28.5">
      <c r="A2335">
        <v>44378</v>
      </c>
      <c r="B2335" t="s">
        <v>639</v>
      </c>
      <c r="C2335" t="s">
        <v>646</v>
      </c>
      <c r="D2335" t="s">
        <v>1107</v>
      </c>
      <c r="E2335" t="s">
        <v>1114</v>
      </c>
      <c r="F2335" s="76" t="s">
        <v>1151</v>
      </c>
      <c r="G2335" t="s">
        <v>1252</v>
      </c>
      <c r="H2335">
        <v>2020</v>
      </c>
      <c r="I2335">
        <v>0.05</v>
      </c>
      <c r="J2335" t="s">
        <v>1148</v>
      </c>
      <c r="K2335" s="62"/>
      <c r="L2335" s="63"/>
    </row>
    <row r="2336" spans="1:12" ht="28.5">
      <c r="A2336">
        <v>44420</v>
      </c>
      <c r="B2336" t="s">
        <v>639</v>
      </c>
      <c r="C2336" t="s">
        <v>647</v>
      </c>
      <c r="D2336" t="s">
        <v>1107</v>
      </c>
      <c r="E2336" t="s">
        <v>1114</v>
      </c>
      <c r="F2336" s="76" t="s">
        <v>1151</v>
      </c>
      <c r="G2336" t="s">
        <v>1252</v>
      </c>
      <c r="H2336">
        <v>2020</v>
      </c>
      <c r="I2336">
        <v>0.16</v>
      </c>
      <c r="J2336" t="s">
        <v>1148</v>
      </c>
      <c r="K2336" s="62"/>
      <c r="L2336" s="63"/>
    </row>
    <row r="2337" spans="1:12" ht="28.5">
      <c r="A2337">
        <v>44430</v>
      </c>
      <c r="B2337" t="s">
        <v>639</v>
      </c>
      <c r="C2337" t="s">
        <v>648</v>
      </c>
      <c r="D2337" t="s">
        <v>1107</v>
      </c>
      <c r="E2337" t="s">
        <v>1114</v>
      </c>
      <c r="F2337" s="76" t="s">
        <v>1151</v>
      </c>
      <c r="G2337" t="s">
        <v>1252</v>
      </c>
      <c r="H2337">
        <v>2020</v>
      </c>
      <c r="I2337">
        <v>0.04</v>
      </c>
      <c r="J2337" t="s">
        <v>1148</v>
      </c>
      <c r="K2337" s="62"/>
      <c r="L2337" s="63"/>
    </row>
    <row r="2338" spans="1:12" ht="28.5">
      <c r="A2338">
        <v>44560</v>
      </c>
      <c r="B2338" t="s">
        <v>639</v>
      </c>
      <c r="C2338" t="s">
        <v>649</v>
      </c>
      <c r="D2338" t="s">
        <v>1107</v>
      </c>
      <c r="E2338" t="s">
        <v>1114</v>
      </c>
      <c r="F2338" s="76" t="s">
        <v>1151</v>
      </c>
      <c r="G2338" t="s">
        <v>1252</v>
      </c>
      <c r="H2338">
        <v>2020</v>
      </c>
      <c r="I2338">
        <v>0.04</v>
      </c>
      <c r="J2338" t="s">
        <v>1148</v>
      </c>
      <c r="K2338" s="62"/>
      <c r="L2338" s="63"/>
    </row>
    <row r="2339" spans="1:12" ht="28.5">
      <c r="A2339">
        <v>44650</v>
      </c>
      <c r="B2339" t="s">
        <v>639</v>
      </c>
      <c r="C2339" t="s">
        <v>650</v>
      </c>
      <c r="D2339" t="s">
        <v>1107</v>
      </c>
      <c r="E2339" t="s">
        <v>1114</v>
      </c>
      <c r="F2339" s="76" t="s">
        <v>1151</v>
      </c>
      <c r="G2339" t="s">
        <v>1252</v>
      </c>
      <c r="H2339">
        <v>2020</v>
      </c>
      <c r="I2339">
        <v>0.04</v>
      </c>
      <c r="J2339" t="s">
        <v>1148</v>
      </c>
      <c r="K2339" s="62"/>
      <c r="L2339" s="63"/>
    </row>
    <row r="2340" spans="1:12" ht="28.5">
      <c r="A2340">
        <v>44847</v>
      </c>
      <c r="B2340" t="s">
        <v>639</v>
      </c>
      <c r="C2340" t="s">
        <v>651</v>
      </c>
      <c r="D2340" t="s">
        <v>1107</v>
      </c>
      <c r="E2340" t="s">
        <v>1114</v>
      </c>
      <c r="F2340" s="76" t="s">
        <v>1151</v>
      </c>
      <c r="G2340" t="s">
        <v>1252</v>
      </c>
      <c r="H2340">
        <v>2020</v>
      </c>
      <c r="I2340">
        <v>0.09</v>
      </c>
      <c r="J2340" t="s">
        <v>1148</v>
      </c>
      <c r="K2340" s="62"/>
      <c r="L2340" s="63"/>
    </row>
    <row r="2341" spans="1:12" ht="28.5">
      <c r="A2341">
        <v>44855</v>
      </c>
      <c r="B2341" t="s">
        <v>639</v>
      </c>
      <c r="C2341" t="s">
        <v>652</v>
      </c>
      <c r="D2341" t="s">
        <v>1107</v>
      </c>
      <c r="E2341" t="s">
        <v>1114</v>
      </c>
      <c r="F2341" s="76" t="s">
        <v>1151</v>
      </c>
      <c r="G2341" t="s">
        <v>1252</v>
      </c>
      <c r="H2341">
        <v>2020</v>
      </c>
      <c r="I2341">
        <v>7.0000000000000007E-2</v>
      </c>
      <c r="J2341" t="s">
        <v>1148</v>
      </c>
      <c r="K2341" s="62"/>
      <c r="L2341" s="63"/>
    </row>
    <row r="2342" spans="1:12" ht="28.5">
      <c r="A2342">
        <v>44874</v>
      </c>
      <c r="B2342" t="s">
        <v>639</v>
      </c>
      <c r="C2342" t="s">
        <v>207</v>
      </c>
      <c r="D2342" t="s">
        <v>1107</v>
      </c>
      <c r="E2342" t="s">
        <v>1114</v>
      </c>
      <c r="F2342" s="76" t="s">
        <v>1151</v>
      </c>
      <c r="G2342" t="s">
        <v>1252</v>
      </c>
      <c r="H2342">
        <v>2020</v>
      </c>
      <c r="I2342">
        <v>7.0000000000000007E-2</v>
      </c>
      <c r="J2342" t="s">
        <v>1148</v>
      </c>
      <c r="K2342" s="62"/>
      <c r="L2342" s="63"/>
    </row>
    <row r="2343" spans="1:12" ht="28.5">
      <c r="A2343">
        <v>44001</v>
      </c>
      <c r="B2343" t="s">
        <v>639</v>
      </c>
      <c r="C2343" t="s">
        <v>640</v>
      </c>
      <c r="D2343" t="s">
        <v>1253</v>
      </c>
      <c r="E2343" t="s">
        <v>1114</v>
      </c>
      <c r="F2343" s="76" t="s">
        <v>1151</v>
      </c>
      <c r="G2343" t="s">
        <v>1098</v>
      </c>
      <c r="H2343">
        <v>2018</v>
      </c>
      <c r="I2343">
        <v>0.01</v>
      </c>
      <c r="J2343" t="s">
        <v>1148</v>
      </c>
      <c r="K2343" s="62"/>
      <c r="L2343" s="63"/>
    </row>
    <row r="2344" spans="1:12" ht="28.5">
      <c r="A2344">
        <v>44035</v>
      </c>
      <c r="B2344" t="s">
        <v>639</v>
      </c>
      <c r="C2344" t="s">
        <v>360</v>
      </c>
      <c r="D2344" t="s">
        <v>1253</v>
      </c>
      <c r="E2344" t="s">
        <v>1114</v>
      </c>
      <c r="F2344" s="76" t="s">
        <v>1151</v>
      </c>
      <c r="G2344" t="s">
        <v>1098</v>
      </c>
      <c r="H2344">
        <v>2018</v>
      </c>
      <c r="I2344">
        <v>0</v>
      </c>
      <c r="J2344" t="s">
        <v>1148</v>
      </c>
      <c r="K2344" s="62"/>
      <c r="L2344" s="63"/>
    </row>
    <row r="2345" spans="1:12" ht="28.5">
      <c r="A2345">
        <v>44078</v>
      </c>
      <c r="B2345" t="s">
        <v>639</v>
      </c>
      <c r="C2345" t="s">
        <v>641</v>
      </c>
      <c r="D2345" t="s">
        <v>1253</v>
      </c>
      <c r="E2345" t="s">
        <v>1114</v>
      </c>
      <c r="F2345" s="76" t="s">
        <v>1151</v>
      </c>
      <c r="G2345" t="s">
        <v>1098</v>
      </c>
      <c r="H2345">
        <v>2018</v>
      </c>
      <c r="I2345">
        <v>0.01</v>
      </c>
      <c r="J2345" t="s">
        <v>1148</v>
      </c>
      <c r="K2345" s="62"/>
      <c r="L2345" s="63"/>
    </row>
    <row r="2346" spans="1:12" ht="28.5">
      <c r="A2346">
        <v>44090</v>
      </c>
      <c r="B2346" t="s">
        <v>639</v>
      </c>
      <c r="C2346" t="s">
        <v>642</v>
      </c>
      <c r="D2346" t="s">
        <v>1253</v>
      </c>
      <c r="E2346" t="s">
        <v>1114</v>
      </c>
      <c r="F2346" s="76" t="s">
        <v>1151</v>
      </c>
      <c r="G2346" t="s">
        <v>1098</v>
      </c>
      <c r="H2346">
        <v>2018</v>
      </c>
      <c r="I2346">
        <v>0.01</v>
      </c>
      <c r="J2346" t="s">
        <v>1148</v>
      </c>
      <c r="K2346" s="62"/>
      <c r="L2346" s="63"/>
    </row>
    <row r="2347" spans="1:12" ht="28.5">
      <c r="A2347">
        <v>44098</v>
      </c>
      <c r="B2347" t="s">
        <v>639</v>
      </c>
      <c r="C2347" t="s">
        <v>643</v>
      </c>
      <c r="D2347" t="s">
        <v>1253</v>
      </c>
      <c r="E2347" t="s">
        <v>1114</v>
      </c>
      <c r="F2347" s="76" t="s">
        <v>1151</v>
      </c>
      <c r="G2347" t="s">
        <v>1098</v>
      </c>
      <c r="H2347">
        <v>2018</v>
      </c>
      <c r="I2347">
        <v>7.0000000000000007E-2</v>
      </c>
      <c r="J2347" t="s">
        <v>1148</v>
      </c>
      <c r="K2347" s="62"/>
      <c r="L2347" s="63"/>
    </row>
    <row r="2348" spans="1:12" ht="28.5">
      <c r="A2348">
        <v>44110</v>
      </c>
      <c r="B2348" t="s">
        <v>639</v>
      </c>
      <c r="C2348" t="s">
        <v>644</v>
      </c>
      <c r="D2348" t="s">
        <v>1253</v>
      </c>
      <c r="E2348" t="s">
        <v>1114</v>
      </c>
      <c r="F2348" s="76" t="s">
        <v>1151</v>
      </c>
      <c r="G2348" t="s">
        <v>1098</v>
      </c>
      <c r="H2348">
        <v>2018</v>
      </c>
      <c r="I2348">
        <v>0</v>
      </c>
      <c r="J2348" t="s">
        <v>1148</v>
      </c>
      <c r="K2348" s="62"/>
      <c r="L2348" s="63"/>
    </row>
    <row r="2349" spans="1:12" ht="28.5">
      <c r="A2349">
        <v>44279</v>
      </c>
      <c r="B2349" t="s">
        <v>639</v>
      </c>
      <c r="C2349" t="s">
        <v>645</v>
      </c>
      <c r="D2349" t="s">
        <v>1253</v>
      </c>
      <c r="E2349" t="s">
        <v>1114</v>
      </c>
      <c r="F2349" s="76" t="s">
        <v>1151</v>
      </c>
      <c r="G2349" t="s">
        <v>1098</v>
      </c>
      <c r="H2349">
        <v>2018</v>
      </c>
      <c r="I2349">
        <v>0.02</v>
      </c>
      <c r="J2349" t="s">
        <v>1148</v>
      </c>
      <c r="K2349" s="62"/>
      <c r="L2349" s="63"/>
    </row>
    <row r="2350" spans="1:12" ht="28.5">
      <c r="A2350">
        <v>44378</v>
      </c>
      <c r="B2350" t="s">
        <v>639</v>
      </c>
      <c r="C2350" t="s">
        <v>646</v>
      </c>
      <c r="D2350" t="s">
        <v>1253</v>
      </c>
      <c r="E2350" t="s">
        <v>1114</v>
      </c>
      <c r="F2350" s="76" t="s">
        <v>1151</v>
      </c>
      <c r="G2350" t="s">
        <v>1098</v>
      </c>
      <c r="H2350">
        <v>2018</v>
      </c>
      <c r="I2350">
        <v>0</v>
      </c>
      <c r="J2350" t="s">
        <v>1148</v>
      </c>
      <c r="K2350" s="62"/>
      <c r="L2350" s="63"/>
    </row>
    <row r="2351" spans="1:12" ht="28.5">
      <c r="A2351">
        <v>44420</v>
      </c>
      <c r="B2351" t="s">
        <v>639</v>
      </c>
      <c r="C2351" t="s">
        <v>647</v>
      </c>
      <c r="D2351" t="s">
        <v>1253</v>
      </c>
      <c r="E2351" t="s">
        <v>1114</v>
      </c>
      <c r="F2351" s="76" t="s">
        <v>1151</v>
      </c>
      <c r="G2351" t="s">
        <v>1098</v>
      </c>
      <c r="H2351">
        <v>2018</v>
      </c>
      <c r="I2351">
        <v>0</v>
      </c>
      <c r="J2351" t="s">
        <v>1148</v>
      </c>
      <c r="K2351" s="2"/>
      <c r="L2351" s="60"/>
    </row>
    <row r="2352" spans="1:12" ht="28.5">
      <c r="A2352">
        <v>44430</v>
      </c>
      <c r="B2352" t="s">
        <v>639</v>
      </c>
      <c r="C2352" t="s">
        <v>648</v>
      </c>
      <c r="D2352" t="s">
        <v>1253</v>
      </c>
      <c r="E2352" t="s">
        <v>1114</v>
      </c>
      <c r="F2352" s="76" t="s">
        <v>1151</v>
      </c>
      <c r="G2352" t="s">
        <v>1098</v>
      </c>
      <c r="H2352">
        <v>2018</v>
      </c>
      <c r="I2352">
        <v>0</v>
      </c>
      <c r="J2352" t="s">
        <v>1148</v>
      </c>
      <c r="K2352" s="2"/>
      <c r="L2352" s="60"/>
    </row>
    <row r="2353" spans="1:12" ht="28.5">
      <c r="A2353">
        <v>44560</v>
      </c>
      <c r="B2353" t="s">
        <v>639</v>
      </c>
      <c r="C2353" t="s">
        <v>649</v>
      </c>
      <c r="D2353" t="s">
        <v>1253</v>
      </c>
      <c r="E2353" t="s">
        <v>1114</v>
      </c>
      <c r="F2353" s="76" t="s">
        <v>1151</v>
      </c>
      <c r="G2353" t="s">
        <v>1098</v>
      </c>
      <c r="H2353">
        <v>2018</v>
      </c>
      <c r="I2353">
        <v>0.01</v>
      </c>
      <c r="J2353" t="s">
        <v>1148</v>
      </c>
      <c r="K2353" s="2"/>
      <c r="L2353" s="60"/>
    </row>
    <row r="2354" spans="1:12" ht="28.5">
      <c r="A2354">
        <v>44650</v>
      </c>
      <c r="B2354" t="s">
        <v>639</v>
      </c>
      <c r="C2354" t="s">
        <v>650</v>
      </c>
      <c r="D2354" t="s">
        <v>1253</v>
      </c>
      <c r="E2354" t="s">
        <v>1114</v>
      </c>
      <c r="F2354" s="76" t="s">
        <v>1151</v>
      </c>
      <c r="G2354" t="s">
        <v>1098</v>
      </c>
      <c r="H2354">
        <v>2018</v>
      </c>
      <c r="I2354">
        <v>0.05</v>
      </c>
      <c r="J2354" t="s">
        <v>1148</v>
      </c>
      <c r="K2354" s="2"/>
      <c r="L2354" s="60"/>
    </row>
    <row r="2355" spans="1:12" ht="28.5">
      <c r="A2355">
        <v>44847</v>
      </c>
      <c r="B2355" t="s">
        <v>639</v>
      </c>
      <c r="C2355" t="s">
        <v>651</v>
      </c>
      <c r="D2355" t="s">
        <v>1253</v>
      </c>
      <c r="E2355" t="s">
        <v>1114</v>
      </c>
      <c r="F2355" s="76" t="s">
        <v>1151</v>
      </c>
      <c r="G2355" t="s">
        <v>1098</v>
      </c>
      <c r="H2355">
        <v>2018</v>
      </c>
      <c r="I2355">
        <v>0.02</v>
      </c>
      <c r="J2355" t="s">
        <v>1148</v>
      </c>
      <c r="K2355" s="2"/>
      <c r="L2355" s="60"/>
    </row>
    <row r="2356" spans="1:12" ht="28.5">
      <c r="A2356">
        <v>44855</v>
      </c>
      <c r="B2356" t="s">
        <v>639</v>
      </c>
      <c r="C2356" t="s">
        <v>652</v>
      </c>
      <c r="D2356" t="s">
        <v>1253</v>
      </c>
      <c r="E2356" t="s">
        <v>1114</v>
      </c>
      <c r="F2356" s="76" t="s">
        <v>1151</v>
      </c>
      <c r="G2356" t="s">
        <v>1098</v>
      </c>
      <c r="H2356">
        <v>2018</v>
      </c>
      <c r="I2356">
        <v>0.02</v>
      </c>
      <c r="J2356" t="s">
        <v>1148</v>
      </c>
      <c r="K2356" s="2"/>
      <c r="L2356" s="60"/>
    </row>
    <row r="2357" spans="1:12" ht="28.5">
      <c r="A2357">
        <v>44874</v>
      </c>
      <c r="B2357" t="s">
        <v>639</v>
      </c>
      <c r="C2357" t="s">
        <v>207</v>
      </c>
      <c r="D2357" t="s">
        <v>1253</v>
      </c>
      <c r="E2357" t="s">
        <v>1114</v>
      </c>
      <c r="F2357" s="76" t="s">
        <v>1151</v>
      </c>
      <c r="G2357" t="s">
        <v>1098</v>
      </c>
      <c r="H2357">
        <v>2018</v>
      </c>
      <c r="I2357">
        <v>0</v>
      </c>
      <c r="J2357" t="s">
        <v>1148</v>
      </c>
      <c r="K2357" s="2"/>
      <c r="L2357" s="60"/>
    </row>
    <row r="2358" spans="1:12" ht="28.5">
      <c r="A2358">
        <v>44035</v>
      </c>
      <c r="B2358" t="s">
        <v>639</v>
      </c>
      <c r="C2358" t="s">
        <v>360</v>
      </c>
      <c r="D2358" t="s">
        <v>1253</v>
      </c>
      <c r="E2358" t="s">
        <v>1114</v>
      </c>
      <c r="F2358" s="76" t="s">
        <v>1151</v>
      </c>
      <c r="G2358" t="s">
        <v>1098</v>
      </c>
      <c r="H2358">
        <v>2019</v>
      </c>
      <c r="I2358">
        <v>0.01</v>
      </c>
      <c r="J2358" t="s">
        <v>1148</v>
      </c>
      <c r="K2358" s="2"/>
      <c r="L2358" s="60"/>
    </row>
    <row r="2359" spans="1:12" ht="28.5">
      <c r="A2359">
        <v>44078</v>
      </c>
      <c r="B2359" t="s">
        <v>639</v>
      </c>
      <c r="C2359" t="s">
        <v>641</v>
      </c>
      <c r="D2359" t="s">
        <v>1253</v>
      </c>
      <c r="E2359" t="s">
        <v>1114</v>
      </c>
      <c r="F2359" s="76" t="s">
        <v>1151</v>
      </c>
      <c r="G2359" t="s">
        <v>1098</v>
      </c>
      <c r="H2359">
        <v>2019</v>
      </c>
      <c r="I2359">
        <v>0</v>
      </c>
      <c r="J2359" t="s">
        <v>1148</v>
      </c>
      <c r="K2359" s="2"/>
      <c r="L2359" s="60"/>
    </row>
    <row r="2360" spans="1:12" ht="28.5">
      <c r="A2360">
        <v>44090</v>
      </c>
      <c r="B2360" t="s">
        <v>639</v>
      </c>
      <c r="C2360" t="s">
        <v>642</v>
      </c>
      <c r="D2360" t="s">
        <v>1253</v>
      </c>
      <c r="E2360" t="s">
        <v>1114</v>
      </c>
      <c r="F2360" s="76" t="s">
        <v>1151</v>
      </c>
      <c r="G2360" t="s">
        <v>1098</v>
      </c>
      <c r="H2360">
        <v>2019</v>
      </c>
      <c r="I2360">
        <v>0.02</v>
      </c>
      <c r="J2360" t="s">
        <v>1148</v>
      </c>
      <c r="K2360" s="2"/>
      <c r="L2360" s="60"/>
    </row>
    <row r="2361" spans="1:12" ht="28.5">
      <c r="A2361">
        <v>44098</v>
      </c>
      <c r="B2361" t="s">
        <v>639</v>
      </c>
      <c r="C2361" t="s">
        <v>643</v>
      </c>
      <c r="D2361" t="s">
        <v>1253</v>
      </c>
      <c r="E2361" t="s">
        <v>1114</v>
      </c>
      <c r="F2361" s="76" t="s">
        <v>1151</v>
      </c>
      <c r="G2361" t="s">
        <v>1098</v>
      </c>
      <c r="H2361">
        <v>2019</v>
      </c>
      <c r="I2361">
        <v>0.02</v>
      </c>
      <c r="J2361" t="s">
        <v>1148</v>
      </c>
      <c r="K2361" s="2"/>
      <c r="L2361" s="60"/>
    </row>
    <row r="2362" spans="1:12" ht="28.5">
      <c r="A2362">
        <v>44110</v>
      </c>
      <c r="B2362" t="s">
        <v>639</v>
      </c>
      <c r="C2362" t="s">
        <v>644</v>
      </c>
      <c r="D2362" t="s">
        <v>1253</v>
      </c>
      <c r="E2362" t="s">
        <v>1114</v>
      </c>
      <c r="F2362" s="76" t="s">
        <v>1151</v>
      </c>
      <c r="G2362" t="s">
        <v>1098</v>
      </c>
      <c r="H2362">
        <v>2019</v>
      </c>
      <c r="I2362">
        <v>0.02</v>
      </c>
      <c r="J2362" t="s">
        <v>1148</v>
      </c>
      <c r="K2362" s="62"/>
      <c r="L2362" s="63"/>
    </row>
    <row r="2363" spans="1:12" ht="28.5">
      <c r="A2363">
        <v>44279</v>
      </c>
      <c r="B2363" t="s">
        <v>639</v>
      </c>
      <c r="C2363" t="s">
        <v>645</v>
      </c>
      <c r="D2363" t="s">
        <v>1253</v>
      </c>
      <c r="E2363" t="s">
        <v>1114</v>
      </c>
      <c r="F2363" s="76" t="s">
        <v>1151</v>
      </c>
      <c r="G2363" t="s">
        <v>1098</v>
      </c>
      <c r="H2363">
        <v>2019</v>
      </c>
      <c r="I2363">
        <v>0</v>
      </c>
      <c r="J2363" t="s">
        <v>1148</v>
      </c>
      <c r="K2363" s="2"/>
      <c r="L2363" s="60"/>
    </row>
    <row r="2364" spans="1:12" ht="28.5">
      <c r="A2364">
        <v>44378</v>
      </c>
      <c r="B2364" t="s">
        <v>639</v>
      </c>
      <c r="C2364" t="s">
        <v>646</v>
      </c>
      <c r="D2364" t="s">
        <v>1253</v>
      </c>
      <c r="E2364" t="s">
        <v>1114</v>
      </c>
      <c r="F2364" s="76" t="s">
        <v>1151</v>
      </c>
      <c r="G2364" t="s">
        <v>1098</v>
      </c>
      <c r="H2364">
        <v>2019</v>
      </c>
      <c r="I2364">
        <v>0</v>
      </c>
      <c r="J2364" t="s">
        <v>1148</v>
      </c>
      <c r="K2364" s="2"/>
      <c r="L2364" s="60"/>
    </row>
    <row r="2365" spans="1:12" ht="28.5">
      <c r="A2365">
        <v>44420</v>
      </c>
      <c r="B2365" t="s">
        <v>639</v>
      </c>
      <c r="C2365" t="s">
        <v>647</v>
      </c>
      <c r="D2365" t="s">
        <v>1253</v>
      </c>
      <c r="E2365" t="s">
        <v>1114</v>
      </c>
      <c r="F2365" s="76" t="s">
        <v>1151</v>
      </c>
      <c r="G2365" t="s">
        <v>1098</v>
      </c>
      <c r="H2365">
        <v>2019</v>
      </c>
      <c r="I2365">
        <v>0.01</v>
      </c>
      <c r="J2365" t="s">
        <v>1148</v>
      </c>
      <c r="K2365" s="62"/>
      <c r="L2365" s="63"/>
    </row>
    <row r="2366" spans="1:12" ht="28.5">
      <c r="A2366">
        <v>44560</v>
      </c>
      <c r="B2366" t="s">
        <v>639</v>
      </c>
      <c r="C2366" t="s">
        <v>649</v>
      </c>
      <c r="D2366" t="s">
        <v>1253</v>
      </c>
      <c r="E2366" t="s">
        <v>1114</v>
      </c>
      <c r="F2366" s="76" t="s">
        <v>1151</v>
      </c>
      <c r="G2366" t="s">
        <v>1098</v>
      </c>
      <c r="H2366">
        <v>2019</v>
      </c>
      <c r="I2366">
        <v>0.02</v>
      </c>
      <c r="J2366" t="s">
        <v>1148</v>
      </c>
      <c r="K2366" s="2"/>
      <c r="L2366" s="60"/>
    </row>
    <row r="2367" spans="1:12" ht="28.5">
      <c r="A2367">
        <v>44650</v>
      </c>
      <c r="B2367" t="s">
        <v>639</v>
      </c>
      <c r="C2367" t="s">
        <v>650</v>
      </c>
      <c r="D2367" t="s">
        <v>1253</v>
      </c>
      <c r="E2367" t="s">
        <v>1114</v>
      </c>
      <c r="F2367" s="76" t="s">
        <v>1151</v>
      </c>
      <c r="G2367" t="s">
        <v>1098</v>
      </c>
      <c r="H2367">
        <v>2019</v>
      </c>
      <c r="I2367">
        <v>0.01</v>
      </c>
      <c r="J2367" t="s">
        <v>1148</v>
      </c>
      <c r="K2367" s="2"/>
      <c r="L2367" s="60"/>
    </row>
    <row r="2368" spans="1:12" ht="28.5">
      <c r="A2368">
        <v>44855</v>
      </c>
      <c r="B2368" t="s">
        <v>639</v>
      </c>
      <c r="C2368" t="s">
        <v>652</v>
      </c>
      <c r="D2368" t="s">
        <v>1253</v>
      </c>
      <c r="E2368" t="s">
        <v>1114</v>
      </c>
      <c r="F2368" s="76" t="s">
        <v>1151</v>
      </c>
      <c r="G2368" t="s">
        <v>1098</v>
      </c>
      <c r="H2368">
        <v>2019</v>
      </c>
      <c r="I2368">
        <v>0.05</v>
      </c>
      <c r="J2368" t="s">
        <v>1148</v>
      </c>
      <c r="K2368" s="62"/>
      <c r="L2368" s="63"/>
    </row>
    <row r="2369" spans="1:12" ht="28.5">
      <c r="A2369">
        <v>44874</v>
      </c>
      <c r="B2369" t="s">
        <v>639</v>
      </c>
      <c r="C2369" t="s">
        <v>207</v>
      </c>
      <c r="D2369" t="s">
        <v>1253</v>
      </c>
      <c r="E2369" t="s">
        <v>1114</v>
      </c>
      <c r="F2369" s="76" t="s">
        <v>1151</v>
      </c>
      <c r="G2369" t="s">
        <v>1098</v>
      </c>
      <c r="H2369">
        <v>2019</v>
      </c>
      <c r="I2369">
        <v>0.02</v>
      </c>
      <c r="J2369" t="s">
        <v>1148</v>
      </c>
      <c r="K2369" s="2"/>
      <c r="L2369" s="60"/>
    </row>
    <row r="2370" spans="1:12" ht="28.5">
      <c r="A2370">
        <v>44430</v>
      </c>
      <c r="B2370" t="s">
        <v>639</v>
      </c>
      <c r="C2370" t="s">
        <v>648</v>
      </c>
      <c r="D2370" t="s">
        <v>1253</v>
      </c>
      <c r="E2370" t="s">
        <v>1114</v>
      </c>
      <c r="F2370" s="76" t="s">
        <v>1151</v>
      </c>
      <c r="G2370" t="s">
        <v>1098</v>
      </c>
      <c r="H2370">
        <v>2019</v>
      </c>
      <c r="I2370">
        <v>0</v>
      </c>
      <c r="J2370" t="s">
        <v>1148</v>
      </c>
      <c r="K2370" s="2"/>
      <c r="L2370" s="60"/>
    </row>
    <row r="2371" spans="1:12" ht="28.5">
      <c r="A2371">
        <v>44001</v>
      </c>
      <c r="B2371" t="s">
        <v>639</v>
      </c>
      <c r="C2371" t="s">
        <v>640</v>
      </c>
      <c r="D2371" t="s">
        <v>1253</v>
      </c>
      <c r="E2371" t="s">
        <v>1114</v>
      </c>
      <c r="F2371" s="76" t="s">
        <v>1151</v>
      </c>
      <c r="G2371" t="s">
        <v>1098</v>
      </c>
      <c r="H2371">
        <v>2019</v>
      </c>
      <c r="I2371">
        <v>0.01</v>
      </c>
      <c r="J2371" t="s">
        <v>1148</v>
      </c>
      <c r="K2371" s="62"/>
      <c r="L2371" s="63"/>
    </row>
    <row r="2372" spans="1:12" ht="28.5">
      <c r="A2372">
        <v>44847</v>
      </c>
      <c r="B2372" t="s">
        <v>639</v>
      </c>
      <c r="C2372" t="s">
        <v>651</v>
      </c>
      <c r="D2372" t="s">
        <v>1253</v>
      </c>
      <c r="E2372" t="s">
        <v>1114</v>
      </c>
      <c r="F2372" s="76" t="s">
        <v>1151</v>
      </c>
      <c r="G2372" t="s">
        <v>1098</v>
      </c>
      <c r="H2372">
        <v>2019</v>
      </c>
      <c r="I2372">
        <v>0.01</v>
      </c>
      <c r="J2372" t="s">
        <v>1148</v>
      </c>
      <c r="K2372" s="62"/>
      <c r="L2372" s="63"/>
    </row>
    <row r="2373" spans="1:12" ht="28.5">
      <c r="A2373">
        <v>44001</v>
      </c>
      <c r="B2373" t="s">
        <v>639</v>
      </c>
      <c r="C2373" t="s">
        <v>640</v>
      </c>
      <c r="D2373" t="s">
        <v>1253</v>
      </c>
      <c r="E2373" t="s">
        <v>1114</v>
      </c>
      <c r="F2373" s="76" t="s">
        <v>1151</v>
      </c>
      <c r="G2373" t="s">
        <v>1098</v>
      </c>
      <c r="H2373">
        <v>2020</v>
      </c>
      <c r="I2373">
        <v>0.02</v>
      </c>
      <c r="J2373" t="s">
        <v>1148</v>
      </c>
      <c r="K2373" s="62"/>
      <c r="L2373" s="63"/>
    </row>
    <row r="2374" spans="1:12" ht="28.5">
      <c r="A2374">
        <v>44035</v>
      </c>
      <c r="B2374" t="s">
        <v>639</v>
      </c>
      <c r="C2374" t="s">
        <v>360</v>
      </c>
      <c r="D2374" t="s">
        <v>1253</v>
      </c>
      <c r="E2374" t="s">
        <v>1114</v>
      </c>
      <c r="F2374" s="76" t="s">
        <v>1151</v>
      </c>
      <c r="G2374" t="s">
        <v>1098</v>
      </c>
      <c r="H2374">
        <v>2020</v>
      </c>
      <c r="I2374">
        <v>0.03</v>
      </c>
      <c r="J2374" t="s">
        <v>1148</v>
      </c>
      <c r="K2374" s="62"/>
      <c r="L2374" s="63"/>
    </row>
    <row r="2375" spans="1:12" ht="28.5">
      <c r="A2375">
        <v>44078</v>
      </c>
      <c r="B2375" t="s">
        <v>639</v>
      </c>
      <c r="C2375" t="s">
        <v>641</v>
      </c>
      <c r="D2375" t="s">
        <v>1253</v>
      </c>
      <c r="E2375" t="s">
        <v>1114</v>
      </c>
      <c r="F2375" s="76" t="s">
        <v>1151</v>
      </c>
      <c r="G2375" t="s">
        <v>1098</v>
      </c>
      <c r="H2375">
        <v>2020</v>
      </c>
      <c r="I2375">
        <v>0.01</v>
      </c>
      <c r="J2375" t="s">
        <v>1148</v>
      </c>
      <c r="K2375" s="2"/>
      <c r="L2375" s="60"/>
    </row>
    <row r="2376" spans="1:12" ht="28.5">
      <c r="A2376">
        <v>44090</v>
      </c>
      <c r="B2376" t="s">
        <v>639</v>
      </c>
      <c r="C2376" t="s">
        <v>642</v>
      </c>
      <c r="D2376" t="s">
        <v>1253</v>
      </c>
      <c r="E2376" t="s">
        <v>1114</v>
      </c>
      <c r="F2376" s="76" t="s">
        <v>1151</v>
      </c>
      <c r="G2376" t="s">
        <v>1098</v>
      </c>
      <c r="H2376">
        <v>2020</v>
      </c>
      <c r="I2376">
        <v>0.01</v>
      </c>
      <c r="J2376" t="s">
        <v>1148</v>
      </c>
      <c r="K2376" s="2"/>
      <c r="L2376" s="60"/>
    </row>
    <row r="2377" spans="1:12" ht="28.5">
      <c r="A2377">
        <v>44098</v>
      </c>
      <c r="B2377" t="s">
        <v>639</v>
      </c>
      <c r="C2377" t="s">
        <v>643</v>
      </c>
      <c r="D2377" t="s">
        <v>1253</v>
      </c>
      <c r="E2377" t="s">
        <v>1114</v>
      </c>
      <c r="F2377" s="76" t="s">
        <v>1151</v>
      </c>
      <c r="G2377" t="s">
        <v>1098</v>
      </c>
      <c r="H2377">
        <v>2020</v>
      </c>
      <c r="I2377">
        <v>0.03</v>
      </c>
      <c r="J2377" t="s">
        <v>1148</v>
      </c>
      <c r="K2377" s="2"/>
      <c r="L2377" s="60"/>
    </row>
    <row r="2378" spans="1:12" ht="28.5">
      <c r="A2378">
        <v>44110</v>
      </c>
      <c r="B2378" t="s">
        <v>639</v>
      </c>
      <c r="C2378" t="s">
        <v>644</v>
      </c>
      <c r="D2378" t="s">
        <v>1253</v>
      </c>
      <c r="E2378" t="s">
        <v>1114</v>
      </c>
      <c r="F2378" s="76" t="s">
        <v>1151</v>
      </c>
      <c r="G2378" t="s">
        <v>1098</v>
      </c>
      <c r="H2378">
        <v>2020</v>
      </c>
      <c r="I2378">
        <v>0.01</v>
      </c>
      <c r="J2378" t="s">
        <v>1148</v>
      </c>
      <c r="K2378" s="2"/>
      <c r="L2378" s="60"/>
    </row>
    <row r="2379" spans="1:12" ht="28.5">
      <c r="A2379">
        <v>44279</v>
      </c>
      <c r="B2379" t="s">
        <v>639</v>
      </c>
      <c r="C2379" t="s">
        <v>645</v>
      </c>
      <c r="D2379" t="s">
        <v>1253</v>
      </c>
      <c r="E2379" t="s">
        <v>1114</v>
      </c>
      <c r="F2379" s="76" t="s">
        <v>1151</v>
      </c>
      <c r="G2379" t="s">
        <v>1098</v>
      </c>
      <c r="H2379">
        <v>2020</v>
      </c>
      <c r="I2379">
        <v>0.03</v>
      </c>
      <c r="J2379" t="s">
        <v>1148</v>
      </c>
      <c r="K2379" s="2"/>
      <c r="L2379" s="60"/>
    </row>
    <row r="2380" spans="1:12" ht="28.5">
      <c r="A2380">
        <v>44378</v>
      </c>
      <c r="B2380" t="s">
        <v>639</v>
      </c>
      <c r="C2380" t="s">
        <v>646</v>
      </c>
      <c r="D2380" t="s">
        <v>1253</v>
      </c>
      <c r="E2380" t="s">
        <v>1114</v>
      </c>
      <c r="F2380" s="76" t="s">
        <v>1151</v>
      </c>
      <c r="G2380" t="s">
        <v>1098</v>
      </c>
      <c r="H2380">
        <v>2020</v>
      </c>
      <c r="I2380">
        <v>0.03</v>
      </c>
      <c r="J2380" t="s">
        <v>1148</v>
      </c>
      <c r="K2380" s="2"/>
      <c r="L2380" s="60"/>
    </row>
    <row r="2381" spans="1:12" ht="28.5">
      <c r="A2381">
        <v>44420</v>
      </c>
      <c r="B2381" t="s">
        <v>639</v>
      </c>
      <c r="C2381" t="s">
        <v>647</v>
      </c>
      <c r="D2381" t="s">
        <v>1253</v>
      </c>
      <c r="E2381" t="s">
        <v>1114</v>
      </c>
      <c r="F2381" s="76" t="s">
        <v>1151</v>
      </c>
      <c r="G2381" t="s">
        <v>1098</v>
      </c>
      <c r="H2381">
        <v>2020</v>
      </c>
      <c r="I2381">
        <v>0</v>
      </c>
      <c r="J2381" t="s">
        <v>1148</v>
      </c>
      <c r="K2381" s="2"/>
      <c r="L2381" s="60"/>
    </row>
    <row r="2382" spans="1:12" ht="28.5">
      <c r="A2382">
        <v>44430</v>
      </c>
      <c r="B2382" t="s">
        <v>639</v>
      </c>
      <c r="C2382" t="s">
        <v>648</v>
      </c>
      <c r="D2382" t="s">
        <v>1253</v>
      </c>
      <c r="E2382" t="s">
        <v>1114</v>
      </c>
      <c r="F2382" s="76" t="s">
        <v>1151</v>
      </c>
      <c r="G2382" t="s">
        <v>1098</v>
      </c>
      <c r="H2382">
        <v>2020</v>
      </c>
      <c r="I2382">
        <v>0.01</v>
      </c>
      <c r="J2382" t="s">
        <v>1148</v>
      </c>
      <c r="K2382" s="2"/>
      <c r="L2382" s="60"/>
    </row>
    <row r="2383" spans="1:12" ht="28.5">
      <c r="A2383">
        <v>44560</v>
      </c>
      <c r="B2383" t="s">
        <v>639</v>
      </c>
      <c r="C2383" t="s">
        <v>649</v>
      </c>
      <c r="D2383" t="s">
        <v>1253</v>
      </c>
      <c r="E2383" t="s">
        <v>1114</v>
      </c>
      <c r="F2383" s="76" t="s">
        <v>1151</v>
      </c>
      <c r="G2383" t="s">
        <v>1098</v>
      </c>
      <c r="H2383">
        <v>2020</v>
      </c>
      <c r="I2383">
        <v>0.01</v>
      </c>
      <c r="J2383" t="s">
        <v>1148</v>
      </c>
      <c r="K2383" s="2"/>
      <c r="L2383" s="60"/>
    </row>
    <row r="2384" spans="1:12" ht="28.5">
      <c r="A2384">
        <v>44650</v>
      </c>
      <c r="B2384" t="s">
        <v>639</v>
      </c>
      <c r="C2384" t="s">
        <v>650</v>
      </c>
      <c r="D2384" t="s">
        <v>1253</v>
      </c>
      <c r="E2384" t="s">
        <v>1114</v>
      </c>
      <c r="F2384" s="76" t="s">
        <v>1151</v>
      </c>
      <c r="G2384" t="s">
        <v>1098</v>
      </c>
      <c r="H2384">
        <v>2020</v>
      </c>
      <c r="I2384">
        <v>0.03</v>
      </c>
      <c r="J2384" t="s">
        <v>1148</v>
      </c>
      <c r="K2384" s="2"/>
      <c r="L2384" s="60"/>
    </row>
    <row r="2385" spans="1:12" ht="28.5">
      <c r="A2385">
        <v>44847</v>
      </c>
      <c r="B2385" t="s">
        <v>639</v>
      </c>
      <c r="C2385" t="s">
        <v>651</v>
      </c>
      <c r="D2385" t="s">
        <v>1253</v>
      </c>
      <c r="E2385" t="s">
        <v>1114</v>
      </c>
      <c r="F2385" s="76" t="s">
        <v>1151</v>
      </c>
      <c r="G2385" t="s">
        <v>1098</v>
      </c>
      <c r="H2385">
        <v>2020</v>
      </c>
      <c r="I2385">
        <v>0.02</v>
      </c>
      <c r="J2385" t="s">
        <v>1148</v>
      </c>
      <c r="K2385" s="2"/>
      <c r="L2385" s="60"/>
    </row>
    <row r="2386" spans="1:12" ht="28.5">
      <c r="A2386">
        <v>44855</v>
      </c>
      <c r="B2386" t="s">
        <v>639</v>
      </c>
      <c r="C2386" t="s">
        <v>652</v>
      </c>
      <c r="D2386" t="s">
        <v>1253</v>
      </c>
      <c r="E2386" t="s">
        <v>1114</v>
      </c>
      <c r="F2386" s="76" t="s">
        <v>1151</v>
      </c>
      <c r="G2386" t="s">
        <v>1098</v>
      </c>
      <c r="H2386">
        <v>2020</v>
      </c>
      <c r="I2386">
        <v>0.02</v>
      </c>
      <c r="J2386" t="s">
        <v>1148</v>
      </c>
      <c r="K2386" s="62"/>
      <c r="L2386" s="63"/>
    </row>
    <row r="2387" spans="1:12" ht="28.5">
      <c r="A2387">
        <v>44874</v>
      </c>
      <c r="B2387" t="s">
        <v>639</v>
      </c>
      <c r="C2387" t="s">
        <v>207</v>
      </c>
      <c r="D2387" t="s">
        <v>1253</v>
      </c>
      <c r="E2387" t="s">
        <v>1114</v>
      </c>
      <c r="F2387" s="76" t="s">
        <v>1151</v>
      </c>
      <c r="G2387" t="s">
        <v>1098</v>
      </c>
      <c r="H2387">
        <v>2020</v>
      </c>
      <c r="I2387">
        <v>0.02</v>
      </c>
      <c r="J2387" t="s">
        <v>1148</v>
      </c>
      <c r="K2387" s="2"/>
      <c r="L2387" s="60"/>
    </row>
    <row r="2388" spans="1:12" ht="28.5">
      <c r="A2388">
        <v>44001</v>
      </c>
      <c r="B2388" t="s">
        <v>639</v>
      </c>
      <c r="C2388" t="s">
        <v>640</v>
      </c>
      <c r="D2388" t="s">
        <v>1106</v>
      </c>
      <c r="E2388" t="s">
        <v>1114</v>
      </c>
      <c r="F2388" s="76" t="s">
        <v>1151</v>
      </c>
      <c r="G2388" t="s">
        <v>1255</v>
      </c>
      <c r="H2388">
        <v>2021</v>
      </c>
      <c r="I2388">
        <v>0.08</v>
      </c>
      <c r="J2388" t="s">
        <v>1148</v>
      </c>
      <c r="K2388" s="2"/>
      <c r="L2388" s="60"/>
    </row>
    <row r="2389" spans="1:12" ht="28.5">
      <c r="A2389">
        <v>44035</v>
      </c>
      <c r="B2389" t="s">
        <v>639</v>
      </c>
      <c r="C2389" t="s">
        <v>360</v>
      </c>
      <c r="D2389" t="s">
        <v>1106</v>
      </c>
      <c r="E2389" t="s">
        <v>1114</v>
      </c>
      <c r="F2389" s="76" t="s">
        <v>1151</v>
      </c>
      <c r="G2389" t="s">
        <v>1255</v>
      </c>
      <c r="H2389">
        <v>2021</v>
      </c>
      <c r="I2389">
        <v>0.05</v>
      </c>
      <c r="J2389" t="s">
        <v>1148</v>
      </c>
      <c r="K2389" s="2"/>
      <c r="L2389" s="60"/>
    </row>
    <row r="2390" spans="1:12" ht="28.5">
      <c r="A2390">
        <v>44078</v>
      </c>
      <c r="B2390" t="s">
        <v>639</v>
      </c>
      <c r="C2390" t="s">
        <v>641</v>
      </c>
      <c r="D2390" t="s">
        <v>1106</v>
      </c>
      <c r="E2390" t="s">
        <v>1114</v>
      </c>
      <c r="F2390" s="76" t="s">
        <v>1151</v>
      </c>
      <c r="G2390" t="s">
        <v>1255</v>
      </c>
      <c r="H2390">
        <v>2021</v>
      </c>
      <c r="I2390">
        <v>0.06</v>
      </c>
      <c r="J2390" t="s">
        <v>1148</v>
      </c>
      <c r="K2390" s="2"/>
      <c r="L2390" s="60"/>
    </row>
    <row r="2391" spans="1:12" ht="28.5">
      <c r="A2391">
        <v>44090</v>
      </c>
      <c r="B2391" t="s">
        <v>639</v>
      </c>
      <c r="C2391" t="s">
        <v>642</v>
      </c>
      <c r="D2391" t="s">
        <v>1106</v>
      </c>
      <c r="E2391" t="s">
        <v>1114</v>
      </c>
      <c r="F2391" s="76" t="s">
        <v>1151</v>
      </c>
      <c r="G2391" t="s">
        <v>1255</v>
      </c>
      <c r="H2391">
        <v>2021</v>
      </c>
      <c r="I2391">
        <v>0.06</v>
      </c>
      <c r="J2391" t="s">
        <v>1148</v>
      </c>
      <c r="K2391" s="2"/>
      <c r="L2391" s="60"/>
    </row>
    <row r="2392" spans="1:12" ht="28.5">
      <c r="A2392">
        <v>44098</v>
      </c>
      <c r="B2392" t="s">
        <v>639</v>
      </c>
      <c r="C2392" t="s">
        <v>643</v>
      </c>
      <c r="D2392" t="s">
        <v>1106</v>
      </c>
      <c r="E2392" t="s">
        <v>1114</v>
      </c>
      <c r="F2392" s="76" t="s">
        <v>1151</v>
      </c>
      <c r="G2392" t="s">
        <v>1255</v>
      </c>
      <c r="H2392">
        <v>2021</v>
      </c>
      <c r="I2392">
        <v>0.06</v>
      </c>
      <c r="J2392" t="s">
        <v>1148</v>
      </c>
      <c r="K2392" s="2"/>
      <c r="L2392" s="60"/>
    </row>
    <row r="2393" spans="1:12" ht="28.5">
      <c r="A2393">
        <v>44110</v>
      </c>
      <c r="B2393" t="s">
        <v>639</v>
      </c>
      <c r="C2393" t="s">
        <v>644</v>
      </c>
      <c r="D2393" t="s">
        <v>1106</v>
      </c>
      <c r="E2393" t="s">
        <v>1114</v>
      </c>
      <c r="F2393" s="76" t="s">
        <v>1151</v>
      </c>
      <c r="G2393" t="s">
        <v>1255</v>
      </c>
      <c r="H2393">
        <v>2021</v>
      </c>
      <c r="I2393">
        <v>0.01</v>
      </c>
      <c r="J2393" t="s">
        <v>1148</v>
      </c>
      <c r="K2393" s="2"/>
      <c r="L2393" s="60"/>
    </row>
    <row r="2394" spans="1:12" ht="28.5">
      <c r="A2394">
        <v>44279</v>
      </c>
      <c r="B2394" t="s">
        <v>639</v>
      </c>
      <c r="C2394" t="s">
        <v>645</v>
      </c>
      <c r="D2394" t="s">
        <v>1106</v>
      </c>
      <c r="E2394" t="s">
        <v>1114</v>
      </c>
      <c r="F2394" s="76" t="s">
        <v>1151</v>
      </c>
      <c r="G2394" t="s">
        <v>1255</v>
      </c>
      <c r="H2394">
        <v>2021</v>
      </c>
      <c r="I2394">
        <v>7.0000000000000007E-2</v>
      </c>
      <c r="J2394" t="s">
        <v>1148</v>
      </c>
      <c r="K2394" s="2"/>
      <c r="L2394" s="60"/>
    </row>
    <row r="2395" spans="1:12" ht="28.5">
      <c r="A2395">
        <v>44378</v>
      </c>
      <c r="B2395" t="s">
        <v>639</v>
      </c>
      <c r="C2395" t="s">
        <v>646</v>
      </c>
      <c r="D2395" t="s">
        <v>1106</v>
      </c>
      <c r="E2395" t="s">
        <v>1114</v>
      </c>
      <c r="F2395" s="76" t="s">
        <v>1151</v>
      </c>
      <c r="G2395" t="s">
        <v>1255</v>
      </c>
      <c r="H2395">
        <v>2021</v>
      </c>
      <c r="I2395">
        <v>0.02</v>
      </c>
      <c r="J2395" t="s">
        <v>1148</v>
      </c>
      <c r="K2395" s="2"/>
      <c r="L2395" s="60"/>
    </row>
    <row r="2396" spans="1:12" ht="28.5">
      <c r="A2396">
        <v>44420</v>
      </c>
      <c r="B2396" t="s">
        <v>639</v>
      </c>
      <c r="C2396" t="s">
        <v>647</v>
      </c>
      <c r="D2396" t="s">
        <v>1106</v>
      </c>
      <c r="E2396" t="s">
        <v>1114</v>
      </c>
      <c r="F2396" s="76" t="s">
        <v>1151</v>
      </c>
      <c r="G2396" t="s">
        <v>1255</v>
      </c>
      <c r="H2396">
        <v>2021</v>
      </c>
      <c r="I2396">
        <v>0.02</v>
      </c>
      <c r="J2396" t="s">
        <v>1148</v>
      </c>
      <c r="K2396" s="2"/>
      <c r="L2396" s="60"/>
    </row>
    <row r="2397" spans="1:12" ht="28.5">
      <c r="A2397">
        <v>44430</v>
      </c>
      <c r="B2397" t="s">
        <v>639</v>
      </c>
      <c r="C2397" t="s">
        <v>648</v>
      </c>
      <c r="D2397" t="s">
        <v>1106</v>
      </c>
      <c r="E2397" t="s">
        <v>1114</v>
      </c>
      <c r="F2397" s="76" t="s">
        <v>1151</v>
      </c>
      <c r="G2397" t="s">
        <v>1255</v>
      </c>
      <c r="H2397">
        <v>2021</v>
      </c>
      <c r="I2397">
        <v>0.03</v>
      </c>
      <c r="J2397" t="s">
        <v>1148</v>
      </c>
      <c r="K2397" s="2"/>
      <c r="L2397" s="60"/>
    </row>
    <row r="2398" spans="1:12" ht="28.5">
      <c r="A2398">
        <v>44560</v>
      </c>
      <c r="B2398" t="s">
        <v>639</v>
      </c>
      <c r="C2398" t="s">
        <v>649</v>
      </c>
      <c r="D2398" t="s">
        <v>1106</v>
      </c>
      <c r="E2398" t="s">
        <v>1114</v>
      </c>
      <c r="F2398" s="76" t="s">
        <v>1151</v>
      </c>
      <c r="G2398" t="s">
        <v>1255</v>
      </c>
      <c r="H2398">
        <v>2021</v>
      </c>
      <c r="I2398">
        <v>0.08</v>
      </c>
      <c r="J2398" t="s">
        <v>1148</v>
      </c>
      <c r="K2398" s="2"/>
      <c r="L2398" s="60"/>
    </row>
    <row r="2399" spans="1:12" ht="28.5">
      <c r="A2399">
        <v>44650</v>
      </c>
      <c r="B2399" t="s">
        <v>639</v>
      </c>
      <c r="C2399" t="s">
        <v>650</v>
      </c>
      <c r="D2399" t="s">
        <v>1106</v>
      </c>
      <c r="E2399" t="s">
        <v>1114</v>
      </c>
      <c r="F2399" s="76" t="s">
        <v>1151</v>
      </c>
      <c r="G2399" t="s">
        <v>1255</v>
      </c>
      <c r="H2399">
        <v>2021</v>
      </c>
      <c r="I2399">
        <v>0.06</v>
      </c>
      <c r="J2399" t="s">
        <v>1148</v>
      </c>
      <c r="K2399" s="2"/>
      <c r="L2399" s="60"/>
    </row>
    <row r="2400" spans="1:12" ht="28.5">
      <c r="A2400">
        <v>44847</v>
      </c>
      <c r="B2400" t="s">
        <v>639</v>
      </c>
      <c r="C2400" t="s">
        <v>651</v>
      </c>
      <c r="D2400" t="s">
        <v>1106</v>
      </c>
      <c r="E2400" t="s">
        <v>1114</v>
      </c>
      <c r="F2400" s="76" t="s">
        <v>1151</v>
      </c>
      <c r="G2400" t="s">
        <v>1255</v>
      </c>
      <c r="H2400">
        <v>2021</v>
      </c>
      <c r="I2400">
        <v>0.09</v>
      </c>
      <c r="J2400" t="s">
        <v>1148</v>
      </c>
      <c r="K2400" s="2"/>
      <c r="L2400" s="60"/>
    </row>
    <row r="2401" spans="1:12" ht="28.5">
      <c r="A2401">
        <v>44855</v>
      </c>
      <c r="B2401" t="s">
        <v>639</v>
      </c>
      <c r="C2401" t="s">
        <v>652</v>
      </c>
      <c r="D2401" t="s">
        <v>1106</v>
      </c>
      <c r="E2401" t="s">
        <v>1114</v>
      </c>
      <c r="F2401" s="76" t="s">
        <v>1151</v>
      </c>
      <c r="G2401" t="s">
        <v>1255</v>
      </c>
      <c r="H2401">
        <v>2021</v>
      </c>
      <c r="I2401">
        <v>0.03</v>
      </c>
      <c r="J2401" t="s">
        <v>1148</v>
      </c>
      <c r="K2401" s="2"/>
      <c r="L2401" s="60"/>
    </row>
    <row r="2402" spans="1:12" ht="28.5">
      <c r="A2402">
        <v>44874</v>
      </c>
      <c r="B2402" t="s">
        <v>639</v>
      </c>
      <c r="C2402" t="s">
        <v>207</v>
      </c>
      <c r="D2402" t="s">
        <v>1106</v>
      </c>
      <c r="E2402" t="s">
        <v>1114</v>
      </c>
      <c r="F2402" s="76" t="s">
        <v>1151</v>
      </c>
      <c r="G2402" t="s">
        <v>1255</v>
      </c>
      <c r="H2402">
        <v>2021</v>
      </c>
      <c r="I2402">
        <v>0.04</v>
      </c>
      <c r="J2402" t="s">
        <v>1148</v>
      </c>
      <c r="K2402" s="2"/>
      <c r="L2402" s="60"/>
    </row>
    <row r="2403" spans="1:12" ht="28.5">
      <c r="A2403">
        <v>44001</v>
      </c>
      <c r="B2403" t="s">
        <v>639</v>
      </c>
      <c r="C2403" t="s">
        <v>640</v>
      </c>
      <c r="D2403" t="s">
        <v>1107</v>
      </c>
      <c r="E2403" t="s">
        <v>1114</v>
      </c>
      <c r="F2403" s="76" t="s">
        <v>1151</v>
      </c>
      <c r="G2403" t="s">
        <v>1252</v>
      </c>
      <c r="H2403">
        <v>2021</v>
      </c>
      <c r="I2403">
        <v>0.09</v>
      </c>
      <c r="J2403" t="s">
        <v>1148</v>
      </c>
      <c r="K2403" s="2"/>
      <c r="L2403" s="60"/>
    </row>
    <row r="2404" spans="1:12" ht="28.5">
      <c r="A2404">
        <v>44035</v>
      </c>
      <c r="B2404" t="s">
        <v>639</v>
      </c>
      <c r="C2404" t="s">
        <v>360</v>
      </c>
      <c r="D2404" t="s">
        <v>1107</v>
      </c>
      <c r="E2404" t="s">
        <v>1114</v>
      </c>
      <c r="F2404" s="76" t="s">
        <v>1151</v>
      </c>
      <c r="G2404" t="s">
        <v>1252</v>
      </c>
      <c r="H2404">
        <v>2021</v>
      </c>
      <c r="I2404">
        <v>0.13</v>
      </c>
      <c r="J2404" t="s">
        <v>1148</v>
      </c>
      <c r="K2404" s="2"/>
      <c r="L2404" s="60"/>
    </row>
    <row r="2405" spans="1:12" ht="28.5">
      <c r="A2405">
        <v>44078</v>
      </c>
      <c r="B2405" t="s">
        <v>639</v>
      </c>
      <c r="C2405" t="s">
        <v>641</v>
      </c>
      <c r="D2405" t="s">
        <v>1107</v>
      </c>
      <c r="E2405" t="s">
        <v>1114</v>
      </c>
      <c r="F2405" s="76" t="s">
        <v>1151</v>
      </c>
      <c r="G2405" t="s">
        <v>1252</v>
      </c>
      <c r="H2405">
        <v>2021</v>
      </c>
      <c r="I2405">
        <v>0.06</v>
      </c>
      <c r="J2405" t="s">
        <v>1148</v>
      </c>
      <c r="K2405" s="2"/>
      <c r="L2405" s="60"/>
    </row>
    <row r="2406" spans="1:12" ht="28.5">
      <c r="A2406">
        <v>44090</v>
      </c>
      <c r="B2406" t="s">
        <v>639</v>
      </c>
      <c r="C2406" t="s">
        <v>642</v>
      </c>
      <c r="D2406" t="s">
        <v>1107</v>
      </c>
      <c r="E2406" t="s">
        <v>1114</v>
      </c>
      <c r="F2406" s="76" t="s">
        <v>1151</v>
      </c>
      <c r="G2406" t="s">
        <v>1252</v>
      </c>
      <c r="H2406">
        <v>2021</v>
      </c>
      <c r="I2406">
        <v>7.0000000000000007E-2</v>
      </c>
      <c r="J2406" t="s">
        <v>1148</v>
      </c>
      <c r="K2406" s="2"/>
      <c r="L2406" s="60"/>
    </row>
    <row r="2407" spans="1:12" ht="28.5">
      <c r="A2407">
        <v>44098</v>
      </c>
      <c r="B2407" t="s">
        <v>639</v>
      </c>
      <c r="C2407" t="s">
        <v>643</v>
      </c>
      <c r="D2407" t="s">
        <v>1107</v>
      </c>
      <c r="E2407" t="s">
        <v>1114</v>
      </c>
      <c r="F2407" s="76" t="s">
        <v>1151</v>
      </c>
      <c r="G2407" t="s">
        <v>1252</v>
      </c>
      <c r="H2407">
        <v>2021</v>
      </c>
      <c r="I2407">
        <v>0.11</v>
      </c>
      <c r="J2407" t="s">
        <v>1148</v>
      </c>
      <c r="K2407" s="2"/>
      <c r="L2407" s="60"/>
    </row>
    <row r="2408" spans="1:12" ht="28.5">
      <c r="A2408">
        <v>44110</v>
      </c>
      <c r="B2408" t="s">
        <v>639</v>
      </c>
      <c r="C2408" t="s">
        <v>644</v>
      </c>
      <c r="D2408" t="s">
        <v>1107</v>
      </c>
      <c r="E2408" t="s">
        <v>1114</v>
      </c>
      <c r="F2408" s="76" t="s">
        <v>1151</v>
      </c>
      <c r="G2408" t="s">
        <v>1252</v>
      </c>
      <c r="H2408">
        <v>2021</v>
      </c>
      <c r="I2408">
        <v>0.02</v>
      </c>
      <c r="J2408" t="s">
        <v>1148</v>
      </c>
      <c r="K2408" s="2"/>
      <c r="L2408" s="60"/>
    </row>
    <row r="2409" spans="1:12" ht="28.5">
      <c r="A2409">
        <v>44279</v>
      </c>
      <c r="B2409" t="s">
        <v>639</v>
      </c>
      <c r="C2409" t="s">
        <v>645</v>
      </c>
      <c r="D2409" t="s">
        <v>1107</v>
      </c>
      <c r="E2409" t="s">
        <v>1114</v>
      </c>
      <c r="F2409" s="76" t="s">
        <v>1151</v>
      </c>
      <c r="G2409" t="s">
        <v>1252</v>
      </c>
      <c r="H2409">
        <v>2021</v>
      </c>
      <c r="I2409">
        <v>0.14000000000000001</v>
      </c>
      <c r="J2409" t="s">
        <v>1148</v>
      </c>
      <c r="K2409" s="2"/>
      <c r="L2409" s="60"/>
    </row>
    <row r="2410" spans="1:12" ht="28.5">
      <c r="A2410">
        <v>44378</v>
      </c>
      <c r="B2410" t="s">
        <v>639</v>
      </c>
      <c r="C2410" t="s">
        <v>646</v>
      </c>
      <c r="D2410" t="s">
        <v>1107</v>
      </c>
      <c r="E2410" t="s">
        <v>1114</v>
      </c>
      <c r="F2410" s="76" t="s">
        <v>1151</v>
      </c>
      <c r="G2410" t="s">
        <v>1252</v>
      </c>
      <c r="H2410">
        <v>2021</v>
      </c>
      <c r="I2410">
        <v>0.04</v>
      </c>
      <c r="J2410" t="s">
        <v>1148</v>
      </c>
      <c r="K2410" s="2"/>
      <c r="L2410" s="60"/>
    </row>
    <row r="2411" spans="1:12" ht="28.5">
      <c r="A2411">
        <v>44420</v>
      </c>
      <c r="B2411" t="s">
        <v>639</v>
      </c>
      <c r="C2411" t="s">
        <v>647</v>
      </c>
      <c r="D2411" t="s">
        <v>1107</v>
      </c>
      <c r="E2411" t="s">
        <v>1114</v>
      </c>
      <c r="F2411" s="76" t="s">
        <v>1151</v>
      </c>
      <c r="G2411" t="s">
        <v>1252</v>
      </c>
      <c r="H2411">
        <v>2021</v>
      </c>
      <c r="I2411">
        <v>0.08</v>
      </c>
      <c r="J2411" t="s">
        <v>1148</v>
      </c>
      <c r="K2411" s="2"/>
      <c r="L2411" s="60"/>
    </row>
    <row r="2412" spans="1:12" ht="28.5">
      <c r="A2412">
        <v>44430</v>
      </c>
      <c r="B2412" t="s">
        <v>639</v>
      </c>
      <c r="C2412" t="s">
        <v>648</v>
      </c>
      <c r="D2412" t="s">
        <v>1107</v>
      </c>
      <c r="E2412" t="s">
        <v>1114</v>
      </c>
      <c r="F2412" s="76" t="s">
        <v>1151</v>
      </c>
      <c r="G2412" t="s">
        <v>1252</v>
      </c>
      <c r="H2412">
        <v>2021</v>
      </c>
      <c r="I2412">
        <v>0.04</v>
      </c>
      <c r="J2412" t="s">
        <v>1148</v>
      </c>
      <c r="K2412" s="2"/>
      <c r="L2412" s="60"/>
    </row>
    <row r="2413" spans="1:12" ht="28.5">
      <c r="A2413">
        <v>44560</v>
      </c>
      <c r="B2413" t="s">
        <v>639</v>
      </c>
      <c r="C2413" t="s">
        <v>649</v>
      </c>
      <c r="D2413" t="s">
        <v>1107</v>
      </c>
      <c r="E2413" t="s">
        <v>1114</v>
      </c>
      <c r="F2413" s="76" t="s">
        <v>1151</v>
      </c>
      <c r="G2413" t="s">
        <v>1252</v>
      </c>
      <c r="H2413">
        <v>2021</v>
      </c>
      <c r="I2413">
        <v>0.05</v>
      </c>
      <c r="J2413" t="s">
        <v>1148</v>
      </c>
      <c r="K2413" s="2"/>
      <c r="L2413" s="60"/>
    </row>
    <row r="2414" spans="1:12" ht="28.5">
      <c r="A2414">
        <v>44650</v>
      </c>
      <c r="B2414" t="s">
        <v>639</v>
      </c>
      <c r="C2414" t="s">
        <v>650</v>
      </c>
      <c r="D2414" t="s">
        <v>1107</v>
      </c>
      <c r="E2414" t="s">
        <v>1114</v>
      </c>
      <c r="F2414" s="76" t="s">
        <v>1151</v>
      </c>
      <c r="G2414" t="s">
        <v>1252</v>
      </c>
      <c r="H2414">
        <v>2021</v>
      </c>
      <c r="I2414">
        <v>7.0000000000000007E-2</v>
      </c>
      <c r="J2414" t="s">
        <v>1148</v>
      </c>
      <c r="K2414" s="2"/>
      <c r="L2414" s="60"/>
    </row>
    <row r="2415" spans="1:12" ht="28.5">
      <c r="A2415">
        <v>44847</v>
      </c>
      <c r="B2415" t="s">
        <v>639</v>
      </c>
      <c r="C2415" t="s">
        <v>651</v>
      </c>
      <c r="D2415" t="s">
        <v>1107</v>
      </c>
      <c r="E2415" t="s">
        <v>1114</v>
      </c>
      <c r="F2415" s="76" t="s">
        <v>1151</v>
      </c>
      <c r="G2415" t="s">
        <v>1252</v>
      </c>
      <c r="H2415">
        <v>2021</v>
      </c>
      <c r="I2415">
        <v>0.04</v>
      </c>
      <c r="J2415" t="s">
        <v>1148</v>
      </c>
      <c r="K2415" s="2"/>
      <c r="L2415" s="60"/>
    </row>
    <row r="2416" spans="1:12" ht="28.5">
      <c r="A2416">
        <v>44855</v>
      </c>
      <c r="B2416" t="s">
        <v>639</v>
      </c>
      <c r="C2416" t="s">
        <v>652</v>
      </c>
      <c r="D2416" t="s">
        <v>1107</v>
      </c>
      <c r="E2416" t="s">
        <v>1114</v>
      </c>
      <c r="F2416" s="76" t="s">
        <v>1151</v>
      </c>
      <c r="G2416" t="s">
        <v>1252</v>
      </c>
      <c r="H2416">
        <v>2021</v>
      </c>
      <c r="I2416">
        <v>7.0000000000000007E-2</v>
      </c>
      <c r="J2416" t="s">
        <v>1148</v>
      </c>
      <c r="K2416" s="2"/>
      <c r="L2416" s="60"/>
    </row>
    <row r="2417" spans="1:12" ht="28.5">
      <c r="A2417">
        <v>44874</v>
      </c>
      <c r="B2417" t="s">
        <v>639</v>
      </c>
      <c r="C2417" t="s">
        <v>207</v>
      </c>
      <c r="D2417" t="s">
        <v>1107</v>
      </c>
      <c r="E2417" t="s">
        <v>1114</v>
      </c>
      <c r="F2417" s="76" t="s">
        <v>1151</v>
      </c>
      <c r="G2417" t="s">
        <v>1252</v>
      </c>
      <c r="H2417">
        <v>2021</v>
      </c>
      <c r="I2417">
        <v>0.08</v>
      </c>
      <c r="J2417" t="s">
        <v>1148</v>
      </c>
      <c r="K2417" s="2"/>
      <c r="L2417" s="60"/>
    </row>
    <row r="2418" spans="1:12" ht="28.5">
      <c r="A2418">
        <v>44001</v>
      </c>
      <c r="B2418" t="s">
        <v>639</v>
      </c>
      <c r="C2418" t="s">
        <v>640</v>
      </c>
      <c r="D2418" t="s">
        <v>1253</v>
      </c>
      <c r="E2418" t="s">
        <v>1114</v>
      </c>
      <c r="F2418" s="76" t="s">
        <v>1151</v>
      </c>
      <c r="G2418" t="s">
        <v>1098</v>
      </c>
      <c r="H2418">
        <v>2021</v>
      </c>
      <c r="I2418">
        <v>0.04</v>
      </c>
      <c r="J2418" t="s">
        <v>1148</v>
      </c>
      <c r="K2418" s="2"/>
      <c r="L2418" s="60"/>
    </row>
    <row r="2419" spans="1:12" ht="28.5">
      <c r="A2419">
        <v>44035</v>
      </c>
      <c r="B2419" t="s">
        <v>639</v>
      </c>
      <c r="C2419" t="s">
        <v>360</v>
      </c>
      <c r="D2419" t="s">
        <v>1253</v>
      </c>
      <c r="E2419" t="s">
        <v>1114</v>
      </c>
      <c r="F2419" s="76" t="s">
        <v>1151</v>
      </c>
      <c r="G2419" t="s">
        <v>1098</v>
      </c>
      <c r="H2419">
        <v>2021</v>
      </c>
      <c r="I2419">
        <v>0.04</v>
      </c>
      <c r="J2419" t="s">
        <v>1148</v>
      </c>
      <c r="K2419" s="2"/>
      <c r="L2419" s="60"/>
    </row>
    <row r="2420" spans="1:12" ht="28.5">
      <c r="A2420">
        <v>44078</v>
      </c>
      <c r="B2420" t="s">
        <v>639</v>
      </c>
      <c r="C2420" t="s">
        <v>641</v>
      </c>
      <c r="D2420" t="s">
        <v>1253</v>
      </c>
      <c r="E2420" t="s">
        <v>1114</v>
      </c>
      <c r="F2420" s="76" t="s">
        <v>1151</v>
      </c>
      <c r="G2420" t="s">
        <v>1098</v>
      </c>
      <c r="H2420">
        <v>2021</v>
      </c>
      <c r="I2420">
        <v>0.02</v>
      </c>
      <c r="J2420" t="s">
        <v>1148</v>
      </c>
      <c r="K2420" s="2"/>
      <c r="L2420" s="60"/>
    </row>
    <row r="2421" spans="1:12" ht="28.5">
      <c r="A2421">
        <v>44090</v>
      </c>
      <c r="B2421" t="s">
        <v>639</v>
      </c>
      <c r="C2421" t="s">
        <v>642</v>
      </c>
      <c r="D2421" t="s">
        <v>1253</v>
      </c>
      <c r="E2421" t="s">
        <v>1114</v>
      </c>
      <c r="F2421" s="76" t="s">
        <v>1151</v>
      </c>
      <c r="G2421" t="s">
        <v>1098</v>
      </c>
      <c r="H2421">
        <v>2021</v>
      </c>
      <c r="I2421">
        <v>0.02</v>
      </c>
      <c r="J2421" t="s">
        <v>1148</v>
      </c>
      <c r="K2421" s="62"/>
      <c r="L2421" s="63"/>
    </row>
    <row r="2422" spans="1:12" ht="28.5">
      <c r="A2422">
        <v>44098</v>
      </c>
      <c r="B2422" t="s">
        <v>639</v>
      </c>
      <c r="C2422" t="s">
        <v>643</v>
      </c>
      <c r="D2422" t="s">
        <v>1253</v>
      </c>
      <c r="E2422" t="s">
        <v>1114</v>
      </c>
      <c r="F2422" s="76" t="s">
        <v>1151</v>
      </c>
      <c r="G2422" t="s">
        <v>1098</v>
      </c>
      <c r="H2422">
        <v>2021</v>
      </c>
      <c r="I2422">
        <v>0.06</v>
      </c>
      <c r="J2422" t="s">
        <v>1148</v>
      </c>
      <c r="K2422" s="2"/>
      <c r="L2422" s="60"/>
    </row>
    <row r="2423" spans="1:12" ht="28.5">
      <c r="A2423">
        <v>44110</v>
      </c>
      <c r="B2423" t="s">
        <v>639</v>
      </c>
      <c r="C2423" t="s">
        <v>644</v>
      </c>
      <c r="D2423" t="s">
        <v>1253</v>
      </c>
      <c r="E2423" t="s">
        <v>1114</v>
      </c>
      <c r="F2423" s="76" t="s">
        <v>1151</v>
      </c>
      <c r="G2423" t="s">
        <v>1098</v>
      </c>
      <c r="H2423">
        <v>2021</v>
      </c>
      <c r="I2423">
        <v>0.01</v>
      </c>
      <c r="J2423" t="s">
        <v>1148</v>
      </c>
      <c r="K2423" s="2"/>
      <c r="L2423" s="60"/>
    </row>
    <row r="2424" spans="1:12" ht="28.5">
      <c r="A2424">
        <v>44279</v>
      </c>
      <c r="B2424" t="s">
        <v>639</v>
      </c>
      <c r="C2424" t="s">
        <v>645</v>
      </c>
      <c r="D2424" t="s">
        <v>1253</v>
      </c>
      <c r="E2424" t="s">
        <v>1114</v>
      </c>
      <c r="F2424" s="76" t="s">
        <v>1151</v>
      </c>
      <c r="G2424" t="s">
        <v>1098</v>
      </c>
      <c r="H2424">
        <v>2021</v>
      </c>
      <c r="I2424">
        <v>0.05</v>
      </c>
      <c r="J2424" t="s">
        <v>1148</v>
      </c>
      <c r="K2424" s="62"/>
      <c r="L2424" s="63"/>
    </row>
    <row r="2425" spans="1:12" ht="28.5">
      <c r="A2425">
        <v>44378</v>
      </c>
      <c r="B2425" t="s">
        <v>639</v>
      </c>
      <c r="C2425" t="s">
        <v>646</v>
      </c>
      <c r="D2425" t="s">
        <v>1253</v>
      </c>
      <c r="E2425" t="s">
        <v>1114</v>
      </c>
      <c r="F2425" s="76" t="s">
        <v>1151</v>
      </c>
      <c r="G2425" t="s">
        <v>1098</v>
      </c>
      <c r="H2425">
        <v>2021</v>
      </c>
      <c r="I2425">
        <v>0.01</v>
      </c>
      <c r="J2425" t="s">
        <v>1148</v>
      </c>
      <c r="K2425" s="2"/>
      <c r="L2425" s="60"/>
    </row>
    <row r="2426" spans="1:12" ht="28.5">
      <c r="A2426">
        <v>44420</v>
      </c>
      <c r="B2426" t="s">
        <v>639</v>
      </c>
      <c r="C2426" t="s">
        <v>647</v>
      </c>
      <c r="D2426" t="s">
        <v>1253</v>
      </c>
      <c r="E2426" t="s">
        <v>1114</v>
      </c>
      <c r="F2426" s="76" t="s">
        <v>1151</v>
      </c>
      <c r="G2426" t="s">
        <v>1098</v>
      </c>
      <c r="H2426">
        <v>2021</v>
      </c>
      <c r="I2426">
        <v>0</v>
      </c>
      <c r="J2426" t="s">
        <v>1148</v>
      </c>
      <c r="K2426" s="2"/>
      <c r="L2426" s="60"/>
    </row>
    <row r="2427" spans="1:12" ht="28.5">
      <c r="A2427">
        <v>44430</v>
      </c>
      <c r="B2427" t="s">
        <v>639</v>
      </c>
      <c r="C2427" t="s">
        <v>648</v>
      </c>
      <c r="D2427" t="s">
        <v>1253</v>
      </c>
      <c r="E2427" t="s">
        <v>1114</v>
      </c>
      <c r="F2427" s="76" t="s">
        <v>1151</v>
      </c>
      <c r="G2427" t="s">
        <v>1098</v>
      </c>
      <c r="H2427">
        <v>2021</v>
      </c>
      <c r="I2427">
        <v>0.02</v>
      </c>
      <c r="J2427" t="s">
        <v>1148</v>
      </c>
      <c r="K2427" s="62"/>
      <c r="L2427" s="63"/>
    </row>
    <row r="2428" spans="1:12" ht="28.5">
      <c r="A2428">
        <v>44560</v>
      </c>
      <c r="B2428" t="s">
        <v>639</v>
      </c>
      <c r="C2428" t="s">
        <v>649</v>
      </c>
      <c r="D2428" t="s">
        <v>1253</v>
      </c>
      <c r="E2428" t="s">
        <v>1114</v>
      </c>
      <c r="F2428" s="76" t="s">
        <v>1151</v>
      </c>
      <c r="G2428" t="s">
        <v>1098</v>
      </c>
      <c r="H2428">
        <v>2021</v>
      </c>
      <c r="I2428">
        <v>0.02</v>
      </c>
      <c r="J2428" t="s">
        <v>1148</v>
      </c>
      <c r="K2428" s="2"/>
      <c r="L2428" s="60"/>
    </row>
    <row r="2429" spans="1:12" ht="28.5">
      <c r="A2429">
        <v>44650</v>
      </c>
      <c r="B2429" t="s">
        <v>639</v>
      </c>
      <c r="C2429" t="s">
        <v>650</v>
      </c>
      <c r="D2429" t="s">
        <v>1253</v>
      </c>
      <c r="E2429" t="s">
        <v>1114</v>
      </c>
      <c r="F2429" s="76" t="s">
        <v>1151</v>
      </c>
      <c r="G2429" t="s">
        <v>1098</v>
      </c>
      <c r="H2429">
        <v>2021</v>
      </c>
      <c r="I2429">
        <v>0.02</v>
      </c>
      <c r="J2429" t="s">
        <v>1148</v>
      </c>
      <c r="K2429" s="2"/>
      <c r="L2429" s="60"/>
    </row>
    <row r="2430" spans="1:12" ht="28.5">
      <c r="A2430">
        <v>44847</v>
      </c>
      <c r="B2430" t="s">
        <v>639</v>
      </c>
      <c r="C2430" t="s">
        <v>651</v>
      </c>
      <c r="D2430" t="s">
        <v>1253</v>
      </c>
      <c r="E2430" t="s">
        <v>1114</v>
      </c>
      <c r="F2430" s="76" t="s">
        <v>1151</v>
      </c>
      <c r="G2430" t="s">
        <v>1098</v>
      </c>
      <c r="H2430">
        <v>2021</v>
      </c>
      <c r="I2430">
        <v>0.02</v>
      </c>
      <c r="J2430" t="s">
        <v>1148</v>
      </c>
      <c r="K2430" s="62"/>
      <c r="L2430" s="63"/>
    </row>
    <row r="2431" spans="1:12" ht="28.5">
      <c r="A2431">
        <v>44855</v>
      </c>
      <c r="B2431" t="s">
        <v>639</v>
      </c>
      <c r="C2431" t="s">
        <v>652</v>
      </c>
      <c r="D2431" t="s">
        <v>1253</v>
      </c>
      <c r="E2431" t="s">
        <v>1114</v>
      </c>
      <c r="F2431" s="76" t="s">
        <v>1151</v>
      </c>
      <c r="G2431" t="s">
        <v>1098</v>
      </c>
      <c r="H2431">
        <v>2021</v>
      </c>
      <c r="I2431">
        <v>0.01</v>
      </c>
      <c r="J2431" t="s">
        <v>1148</v>
      </c>
      <c r="K2431" s="2"/>
      <c r="L2431" s="60"/>
    </row>
    <row r="2432" spans="1:12" ht="28.5">
      <c r="A2432">
        <v>44874</v>
      </c>
      <c r="B2432" t="s">
        <v>639</v>
      </c>
      <c r="C2432" t="s">
        <v>207</v>
      </c>
      <c r="D2432" t="s">
        <v>1253</v>
      </c>
      <c r="E2432" t="s">
        <v>1114</v>
      </c>
      <c r="F2432" s="76" t="s">
        <v>1151</v>
      </c>
      <c r="G2432" t="s">
        <v>1098</v>
      </c>
      <c r="H2432">
        <v>2021</v>
      </c>
      <c r="I2432">
        <v>0.02</v>
      </c>
      <c r="J2432" t="s">
        <v>1148</v>
      </c>
      <c r="K2432" s="2"/>
      <c r="L2432" s="60"/>
    </row>
    <row r="2433" spans="1:12" ht="28.5">
      <c r="A2433">
        <v>44001</v>
      </c>
      <c r="B2433" t="s">
        <v>639</v>
      </c>
      <c r="C2433" t="s">
        <v>640</v>
      </c>
      <c r="D2433" t="s">
        <v>1108</v>
      </c>
      <c r="E2433" t="s">
        <v>1114</v>
      </c>
      <c r="F2433" s="76" t="s">
        <v>1151</v>
      </c>
      <c r="G2433" t="s">
        <v>1255</v>
      </c>
      <c r="H2433">
        <v>2018</v>
      </c>
      <c r="I2433">
        <v>1.35</v>
      </c>
      <c r="J2433" t="s">
        <v>1148</v>
      </c>
      <c r="K2433" s="2"/>
      <c r="L2433" s="60"/>
    </row>
    <row r="2434" spans="1:12" ht="28.5">
      <c r="A2434">
        <v>44035</v>
      </c>
      <c r="B2434" t="s">
        <v>639</v>
      </c>
      <c r="C2434" t="s">
        <v>360</v>
      </c>
      <c r="D2434" t="s">
        <v>1108</v>
      </c>
      <c r="E2434" t="s">
        <v>1114</v>
      </c>
      <c r="F2434" s="76" t="s">
        <v>1151</v>
      </c>
      <c r="G2434" t="s">
        <v>1255</v>
      </c>
      <c r="H2434">
        <v>2018</v>
      </c>
      <c r="I2434">
        <v>1.1599999999999999</v>
      </c>
      <c r="J2434" t="s">
        <v>1148</v>
      </c>
      <c r="K2434" s="2"/>
      <c r="L2434" s="60"/>
    </row>
    <row r="2435" spans="1:12" ht="28.5">
      <c r="A2435">
        <v>44078</v>
      </c>
      <c r="B2435" t="s">
        <v>639</v>
      </c>
      <c r="C2435" t="s">
        <v>641</v>
      </c>
      <c r="D2435" t="s">
        <v>1108</v>
      </c>
      <c r="E2435" t="s">
        <v>1114</v>
      </c>
      <c r="F2435" s="76" t="s">
        <v>1151</v>
      </c>
      <c r="G2435" t="s">
        <v>1255</v>
      </c>
      <c r="H2435">
        <v>2018</v>
      </c>
      <c r="I2435">
        <v>0.93</v>
      </c>
      <c r="J2435" t="s">
        <v>1148</v>
      </c>
      <c r="K2435" s="2"/>
      <c r="L2435" s="60"/>
    </row>
    <row r="2436" spans="1:12" ht="28.5">
      <c r="A2436">
        <v>44090</v>
      </c>
      <c r="B2436" t="s">
        <v>639</v>
      </c>
      <c r="C2436" t="s">
        <v>642</v>
      </c>
      <c r="D2436" t="s">
        <v>1108</v>
      </c>
      <c r="E2436" t="s">
        <v>1114</v>
      </c>
      <c r="F2436" s="76" t="s">
        <v>1151</v>
      </c>
      <c r="G2436" t="s">
        <v>1255</v>
      </c>
      <c r="H2436">
        <v>2018</v>
      </c>
      <c r="I2436">
        <v>0.85</v>
      </c>
      <c r="J2436" t="s">
        <v>1148</v>
      </c>
      <c r="K2436" s="2"/>
      <c r="L2436" s="60"/>
    </row>
    <row r="2437" spans="1:12" ht="28.5">
      <c r="A2437">
        <v>44098</v>
      </c>
      <c r="B2437" t="s">
        <v>639</v>
      </c>
      <c r="C2437" t="s">
        <v>643</v>
      </c>
      <c r="D2437" t="s">
        <v>1108</v>
      </c>
      <c r="E2437" t="s">
        <v>1114</v>
      </c>
      <c r="F2437" s="76" t="s">
        <v>1151</v>
      </c>
      <c r="G2437" t="s">
        <v>1255</v>
      </c>
      <c r="H2437">
        <v>2018</v>
      </c>
      <c r="I2437">
        <v>0.97</v>
      </c>
      <c r="J2437" t="s">
        <v>1148</v>
      </c>
      <c r="K2437" s="2"/>
      <c r="L2437" s="60"/>
    </row>
    <row r="2438" spans="1:12" ht="28.5">
      <c r="A2438">
        <v>44110</v>
      </c>
      <c r="B2438" t="s">
        <v>639</v>
      </c>
      <c r="C2438" t="s">
        <v>644</v>
      </c>
      <c r="D2438" t="s">
        <v>1108</v>
      </c>
      <c r="E2438" t="s">
        <v>1114</v>
      </c>
      <c r="F2438" s="76" t="s">
        <v>1151</v>
      </c>
      <c r="G2438" t="s">
        <v>1255</v>
      </c>
      <c r="H2438">
        <v>2018</v>
      </c>
      <c r="I2438">
        <v>1.08</v>
      </c>
      <c r="J2438" t="s">
        <v>1148</v>
      </c>
      <c r="K2438" s="2"/>
      <c r="L2438" s="60"/>
    </row>
    <row r="2439" spans="1:12" ht="28.5">
      <c r="A2439">
        <v>44279</v>
      </c>
      <c r="B2439" t="s">
        <v>639</v>
      </c>
      <c r="C2439" t="s">
        <v>645</v>
      </c>
      <c r="D2439" t="s">
        <v>1108</v>
      </c>
      <c r="E2439" t="s">
        <v>1114</v>
      </c>
      <c r="F2439" s="76" t="s">
        <v>1151</v>
      </c>
      <c r="G2439" t="s">
        <v>1255</v>
      </c>
      <c r="H2439">
        <v>2018</v>
      </c>
      <c r="I2439">
        <v>1.1299999999999999</v>
      </c>
      <c r="J2439" t="s">
        <v>1148</v>
      </c>
      <c r="K2439" s="2"/>
      <c r="L2439" s="60"/>
    </row>
    <row r="2440" spans="1:12" ht="28.5">
      <c r="A2440">
        <v>44378</v>
      </c>
      <c r="B2440" t="s">
        <v>639</v>
      </c>
      <c r="C2440" t="s">
        <v>646</v>
      </c>
      <c r="D2440" t="s">
        <v>1108</v>
      </c>
      <c r="E2440" t="s">
        <v>1114</v>
      </c>
      <c r="F2440" s="76" t="s">
        <v>1151</v>
      </c>
      <c r="G2440" t="s">
        <v>1255</v>
      </c>
      <c r="H2440">
        <v>2018</v>
      </c>
      <c r="I2440">
        <v>1.03</v>
      </c>
      <c r="J2440" t="s">
        <v>1148</v>
      </c>
      <c r="K2440" s="2"/>
      <c r="L2440" s="60"/>
    </row>
    <row r="2441" spans="1:12" ht="28.5">
      <c r="A2441">
        <v>44420</v>
      </c>
      <c r="B2441" t="s">
        <v>639</v>
      </c>
      <c r="C2441" t="s">
        <v>647</v>
      </c>
      <c r="D2441" t="s">
        <v>1108</v>
      </c>
      <c r="E2441" t="s">
        <v>1114</v>
      </c>
      <c r="F2441" s="76" t="s">
        <v>1151</v>
      </c>
      <c r="G2441" t="s">
        <v>1255</v>
      </c>
      <c r="H2441">
        <v>2018</v>
      </c>
      <c r="I2441">
        <v>1.05</v>
      </c>
      <c r="J2441" t="s">
        <v>1148</v>
      </c>
      <c r="K2441" s="2"/>
      <c r="L2441" s="60"/>
    </row>
    <row r="2442" spans="1:12" ht="28.5">
      <c r="A2442">
        <v>44430</v>
      </c>
      <c r="B2442" t="s">
        <v>639</v>
      </c>
      <c r="C2442" t="s">
        <v>648</v>
      </c>
      <c r="D2442" t="s">
        <v>1108</v>
      </c>
      <c r="E2442" t="s">
        <v>1114</v>
      </c>
      <c r="F2442" s="76" t="s">
        <v>1151</v>
      </c>
      <c r="G2442" t="s">
        <v>1255</v>
      </c>
      <c r="H2442">
        <v>2018</v>
      </c>
      <c r="I2442">
        <v>1.22</v>
      </c>
      <c r="J2442" t="s">
        <v>1148</v>
      </c>
      <c r="K2442" s="62"/>
      <c r="L2442" s="63"/>
    </row>
    <row r="2443" spans="1:12" ht="28.5">
      <c r="A2443">
        <v>44560</v>
      </c>
      <c r="B2443" t="s">
        <v>639</v>
      </c>
      <c r="C2443" t="s">
        <v>649</v>
      </c>
      <c r="D2443" t="s">
        <v>1108</v>
      </c>
      <c r="E2443" t="s">
        <v>1114</v>
      </c>
      <c r="F2443" s="76" t="s">
        <v>1151</v>
      </c>
      <c r="G2443" t="s">
        <v>1255</v>
      </c>
      <c r="H2443">
        <v>2018</v>
      </c>
      <c r="I2443">
        <v>1.7</v>
      </c>
      <c r="J2443" t="s">
        <v>1148</v>
      </c>
      <c r="K2443" s="62"/>
      <c r="L2443" s="63"/>
    </row>
    <row r="2444" spans="1:12" ht="28.5">
      <c r="A2444">
        <v>44650</v>
      </c>
      <c r="B2444" t="s">
        <v>639</v>
      </c>
      <c r="C2444" t="s">
        <v>650</v>
      </c>
      <c r="D2444" t="s">
        <v>1108</v>
      </c>
      <c r="E2444" t="s">
        <v>1114</v>
      </c>
      <c r="F2444" s="76" t="s">
        <v>1151</v>
      </c>
      <c r="G2444" t="s">
        <v>1255</v>
      </c>
      <c r="H2444">
        <v>2018</v>
      </c>
      <c r="I2444">
        <v>1.1499999999999999</v>
      </c>
      <c r="J2444" t="s">
        <v>1148</v>
      </c>
      <c r="K2444" s="62"/>
      <c r="L2444" s="63"/>
    </row>
    <row r="2445" spans="1:12" ht="28.5">
      <c r="A2445">
        <v>44847</v>
      </c>
      <c r="B2445" t="s">
        <v>639</v>
      </c>
      <c r="C2445" t="s">
        <v>651</v>
      </c>
      <c r="D2445" t="s">
        <v>1108</v>
      </c>
      <c r="E2445" t="s">
        <v>1114</v>
      </c>
      <c r="F2445" s="76" t="s">
        <v>1151</v>
      </c>
      <c r="G2445" t="s">
        <v>1255</v>
      </c>
      <c r="H2445">
        <v>2018</v>
      </c>
      <c r="I2445">
        <v>1.48</v>
      </c>
      <c r="J2445" t="s">
        <v>1148</v>
      </c>
      <c r="K2445" s="62"/>
      <c r="L2445" s="63"/>
    </row>
    <row r="2446" spans="1:12" ht="28.5">
      <c r="A2446">
        <v>44855</v>
      </c>
      <c r="B2446" t="s">
        <v>639</v>
      </c>
      <c r="C2446" t="s">
        <v>652</v>
      </c>
      <c r="D2446" t="s">
        <v>1108</v>
      </c>
      <c r="E2446" t="s">
        <v>1114</v>
      </c>
      <c r="F2446" s="76" t="s">
        <v>1151</v>
      </c>
      <c r="G2446" t="s">
        <v>1255</v>
      </c>
      <c r="H2446">
        <v>2018</v>
      </c>
      <c r="I2446">
        <v>0.9</v>
      </c>
      <c r="J2446" t="s">
        <v>1148</v>
      </c>
      <c r="K2446" s="62"/>
      <c r="L2446" s="63"/>
    </row>
    <row r="2447" spans="1:12" ht="28.5">
      <c r="A2447">
        <v>44874</v>
      </c>
      <c r="B2447" t="s">
        <v>639</v>
      </c>
      <c r="C2447" t="s">
        <v>207</v>
      </c>
      <c r="D2447" t="s">
        <v>1108</v>
      </c>
      <c r="E2447" t="s">
        <v>1114</v>
      </c>
      <c r="F2447" s="76" t="s">
        <v>1151</v>
      </c>
      <c r="G2447" t="s">
        <v>1255</v>
      </c>
      <c r="H2447">
        <v>2018</v>
      </c>
      <c r="I2447">
        <v>1.01</v>
      </c>
      <c r="J2447" t="s">
        <v>1148</v>
      </c>
      <c r="K2447" s="62"/>
      <c r="L2447" s="63"/>
    </row>
    <row r="2448" spans="1:12" ht="28.5">
      <c r="A2448">
        <v>44035</v>
      </c>
      <c r="B2448" t="s">
        <v>639</v>
      </c>
      <c r="C2448" t="s">
        <v>360</v>
      </c>
      <c r="D2448" t="s">
        <v>1108</v>
      </c>
      <c r="E2448" t="s">
        <v>1114</v>
      </c>
      <c r="F2448" s="76" t="s">
        <v>1151</v>
      </c>
      <c r="G2448" t="s">
        <v>1255</v>
      </c>
      <c r="H2448">
        <v>2019</v>
      </c>
      <c r="I2448">
        <v>1.1100000000000001</v>
      </c>
      <c r="J2448" t="s">
        <v>1148</v>
      </c>
      <c r="K2448" s="62"/>
      <c r="L2448" s="63"/>
    </row>
    <row r="2449" spans="1:12" ht="28.5">
      <c r="A2449">
        <v>44078</v>
      </c>
      <c r="B2449" t="s">
        <v>639</v>
      </c>
      <c r="C2449" t="s">
        <v>641</v>
      </c>
      <c r="D2449" t="s">
        <v>1108</v>
      </c>
      <c r="E2449" t="s">
        <v>1114</v>
      </c>
      <c r="F2449" s="76" t="s">
        <v>1151</v>
      </c>
      <c r="G2449" t="s">
        <v>1255</v>
      </c>
      <c r="H2449">
        <v>2019</v>
      </c>
      <c r="I2449">
        <v>0.94</v>
      </c>
      <c r="J2449" t="s">
        <v>1148</v>
      </c>
      <c r="K2449" s="2"/>
      <c r="L2449" s="60"/>
    </row>
    <row r="2450" spans="1:12" ht="28.5">
      <c r="A2450">
        <v>44090</v>
      </c>
      <c r="B2450" t="s">
        <v>639</v>
      </c>
      <c r="C2450" t="s">
        <v>642</v>
      </c>
      <c r="D2450" t="s">
        <v>1108</v>
      </c>
      <c r="E2450" t="s">
        <v>1114</v>
      </c>
      <c r="F2450" s="76" t="s">
        <v>1151</v>
      </c>
      <c r="G2450" t="s">
        <v>1255</v>
      </c>
      <c r="H2450">
        <v>2019</v>
      </c>
      <c r="I2450">
        <v>0.8</v>
      </c>
      <c r="J2450" t="s">
        <v>1148</v>
      </c>
      <c r="K2450" s="2"/>
      <c r="L2450" s="60"/>
    </row>
    <row r="2451" spans="1:12" ht="28.5">
      <c r="A2451">
        <v>44098</v>
      </c>
      <c r="B2451" t="s">
        <v>639</v>
      </c>
      <c r="C2451" t="s">
        <v>643</v>
      </c>
      <c r="D2451" t="s">
        <v>1108</v>
      </c>
      <c r="E2451" t="s">
        <v>1114</v>
      </c>
      <c r="F2451" s="76" t="s">
        <v>1151</v>
      </c>
      <c r="G2451" t="s">
        <v>1255</v>
      </c>
      <c r="H2451">
        <v>2019</v>
      </c>
      <c r="I2451">
        <v>0.98</v>
      </c>
      <c r="J2451" t="s">
        <v>1148</v>
      </c>
      <c r="K2451" s="2"/>
      <c r="L2451" s="60"/>
    </row>
    <row r="2452" spans="1:12" ht="28.5">
      <c r="A2452">
        <v>44110</v>
      </c>
      <c r="B2452" t="s">
        <v>639</v>
      </c>
      <c r="C2452" t="s">
        <v>644</v>
      </c>
      <c r="D2452" t="s">
        <v>1108</v>
      </c>
      <c r="E2452" t="s">
        <v>1114</v>
      </c>
      <c r="F2452" s="76" t="s">
        <v>1151</v>
      </c>
      <c r="G2452" t="s">
        <v>1255</v>
      </c>
      <c r="H2452">
        <v>2019</v>
      </c>
      <c r="I2452">
        <v>1.07</v>
      </c>
      <c r="J2452" t="s">
        <v>1148</v>
      </c>
      <c r="K2452" s="62"/>
      <c r="L2452" s="63"/>
    </row>
    <row r="2453" spans="1:12" ht="28.5">
      <c r="A2453">
        <v>44279</v>
      </c>
      <c r="B2453" t="s">
        <v>639</v>
      </c>
      <c r="C2453" t="s">
        <v>645</v>
      </c>
      <c r="D2453" t="s">
        <v>1108</v>
      </c>
      <c r="E2453" t="s">
        <v>1114</v>
      </c>
      <c r="F2453" s="76" t="s">
        <v>1151</v>
      </c>
      <c r="G2453" t="s">
        <v>1255</v>
      </c>
      <c r="H2453">
        <v>2019</v>
      </c>
      <c r="I2453">
        <v>1.19</v>
      </c>
      <c r="J2453" t="s">
        <v>1148</v>
      </c>
      <c r="K2453" s="2"/>
      <c r="L2453" s="60"/>
    </row>
    <row r="2454" spans="1:12" ht="28.5">
      <c r="A2454">
        <v>44378</v>
      </c>
      <c r="B2454" t="s">
        <v>639</v>
      </c>
      <c r="C2454" t="s">
        <v>646</v>
      </c>
      <c r="D2454" t="s">
        <v>1108</v>
      </c>
      <c r="E2454" t="s">
        <v>1114</v>
      </c>
      <c r="F2454" s="76" t="s">
        <v>1151</v>
      </c>
      <c r="G2454" t="s">
        <v>1255</v>
      </c>
      <c r="H2454">
        <v>2019</v>
      </c>
      <c r="I2454">
        <v>0.98</v>
      </c>
      <c r="J2454" t="s">
        <v>1148</v>
      </c>
      <c r="K2454" s="2"/>
      <c r="L2454" s="60"/>
    </row>
    <row r="2455" spans="1:12" ht="28.5">
      <c r="A2455">
        <v>44420</v>
      </c>
      <c r="B2455" t="s">
        <v>639</v>
      </c>
      <c r="C2455" t="s">
        <v>647</v>
      </c>
      <c r="D2455" t="s">
        <v>1108</v>
      </c>
      <c r="E2455" t="s">
        <v>1114</v>
      </c>
      <c r="F2455" s="76" t="s">
        <v>1151</v>
      </c>
      <c r="G2455" t="s">
        <v>1255</v>
      </c>
      <c r="H2455">
        <v>2019</v>
      </c>
      <c r="I2455">
        <v>0.99</v>
      </c>
      <c r="J2455" t="s">
        <v>1148</v>
      </c>
      <c r="K2455" s="2"/>
      <c r="L2455" s="60"/>
    </row>
    <row r="2456" spans="1:12" ht="28.5">
      <c r="A2456">
        <v>44560</v>
      </c>
      <c r="B2456" t="s">
        <v>639</v>
      </c>
      <c r="C2456" t="s">
        <v>649</v>
      </c>
      <c r="D2456" t="s">
        <v>1108</v>
      </c>
      <c r="E2456" t="s">
        <v>1114</v>
      </c>
      <c r="F2456" s="76" t="s">
        <v>1151</v>
      </c>
      <c r="G2456" t="s">
        <v>1255</v>
      </c>
      <c r="H2456">
        <v>2019</v>
      </c>
      <c r="I2456">
        <v>1.53</v>
      </c>
      <c r="J2456" t="s">
        <v>1148</v>
      </c>
      <c r="K2456" s="2"/>
      <c r="L2456" s="60"/>
    </row>
    <row r="2457" spans="1:12" ht="28.5">
      <c r="A2457">
        <v>44650</v>
      </c>
      <c r="B2457" t="s">
        <v>639</v>
      </c>
      <c r="C2457" t="s">
        <v>650</v>
      </c>
      <c r="D2457" t="s">
        <v>1108</v>
      </c>
      <c r="E2457" t="s">
        <v>1114</v>
      </c>
      <c r="F2457" s="76" t="s">
        <v>1151</v>
      </c>
      <c r="G2457" t="s">
        <v>1255</v>
      </c>
      <c r="H2457">
        <v>2019</v>
      </c>
      <c r="I2457">
        <v>1.18</v>
      </c>
      <c r="J2457" t="s">
        <v>1148</v>
      </c>
      <c r="K2457" s="2"/>
      <c r="L2457" s="60"/>
    </row>
    <row r="2458" spans="1:12" ht="28.5">
      <c r="A2458">
        <v>44855</v>
      </c>
      <c r="B2458" t="s">
        <v>639</v>
      </c>
      <c r="C2458" t="s">
        <v>652</v>
      </c>
      <c r="D2458" t="s">
        <v>1108</v>
      </c>
      <c r="E2458" t="s">
        <v>1114</v>
      </c>
      <c r="F2458" s="76" t="s">
        <v>1151</v>
      </c>
      <c r="G2458" t="s">
        <v>1255</v>
      </c>
      <c r="H2458">
        <v>2019</v>
      </c>
      <c r="I2458">
        <v>0.9</v>
      </c>
      <c r="J2458" t="s">
        <v>1148</v>
      </c>
      <c r="K2458" s="2"/>
      <c r="L2458" s="60"/>
    </row>
    <row r="2459" spans="1:12" ht="28.5">
      <c r="A2459">
        <v>44874</v>
      </c>
      <c r="B2459" t="s">
        <v>639</v>
      </c>
      <c r="C2459" t="s">
        <v>207</v>
      </c>
      <c r="D2459" t="s">
        <v>1108</v>
      </c>
      <c r="E2459" t="s">
        <v>1114</v>
      </c>
      <c r="F2459" s="76" t="s">
        <v>1151</v>
      </c>
      <c r="G2459" t="s">
        <v>1255</v>
      </c>
      <c r="H2459">
        <v>2019</v>
      </c>
      <c r="I2459">
        <v>1.01</v>
      </c>
      <c r="J2459" t="s">
        <v>1148</v>
      </c>
      <c r="K2459" s="2"/>
      <c r="L2459" s="60"/>
    </row>
    <row r="2460" spans="1:12" ht="28.5">
      <c r="A2460">
        <v>44430</v>
      </c>
      <c r="B2460" t="s">
        <v>639</v>
      </c>
      <c r="C2460" t="s">
        <v>648</v>
      </c>
      <c r="D2460" t="s">
        <v>1108</v>
      </c>
      <c r="E2460" t="s">
        <v>1114</v>
      </c>
      <c r="F2460" s="76" t="s">
        <v>1151</v>
      </c>
      <c r="G2460" t="s">
        <v>1255</v>
      </c>
      <c r="H2460">
        <v>2019</v>
      </c>
      <c r="I2460">
        <v>1.21</v>
      </c>
      <c r="J2460" t="s">
        <v>1148</v>
      </c>
      <c r="K2460" s="2"/>
      <c r="L2460" s="60"/>
    </row>
    <row r="2461" spans="1:12" ht="28.5">
      <c r="A2461">
        <v>44001</v>
      </c>
      <c r="B2461" t="s">
        <v>639</v>
      </c>
      <c r="C2461" t="s">
        <v>640</v>
      </c>
      <c r="D2461" t="s">
        <v>1108</v>
      </c>
      <c r="E2461" t="s">
        <v>1114</v>
      </c>
      <c r="F2461" s="76" t="s">
        <v>1151</v>
      </c>
      <c r="G2461" t="s">
        <v>1255</v>
      </c>
      <c r="H2461">
        <v>2019</v>
      </c>
      <c r="I2461">
        <v>1.36</v>
      </c>
      <c r="J2461" t="s">
        <v>1148</v>
      </c>
      <c r="K2461" s="2"/>
      <c r="L2461" s="60"/>
    </row>
    <row r="2462" spans="1:12" ht="28.5">
      <c r="A2462">
        <v>44847</v>
      </c>
      <c r="B2462" t="s">
        <v>639</v>
      </c>
      <c r="C2462" t="s">
        <v>651</v>
      </c>
      <c r="D2462" t="s">
        <v>1108</v>
      </c>
      <c r="E2462" t="s">
        <v>1114</v>
      </c>
      <c r="F2462" s="76" t="s">
        <v>1151</v>
      </c>
      <c r="G2462" t="s">
        <v>1255</v>
      </c>
      <c r="H2462">
        <v>2019</v>
      </c>
      <c r="I2462">
        <v>1.43</v>
      </c>
      <c r="J2462" t="s">
        <v>1148</v>
      </c>
      <c r="K2462" s="2"/>
      <c r="L2462" s="60"/>
    </row>
    <row r="2463" spans="1:12" ht="28.5">
      <c r="A2463">
        <v>44001</v>
      </c>
      <c r="B2463" t="s">
        <v>639</v>
      </c>
      <c r="C2463" t="s">
        <v>640</v>
      </c>
      <c r="D2463" t="s">
        <v>1108</v>
      </c>
      <c r="E2463" t="s">
        <v>1114</v>
      </c>
      <c r="F2463" s="76" t="s">
        <v>1151</v>
      </c>
      <c r="G2463" t="s">
        <v>1255</v>
      </c>
      <c r="H2463">
        <v>2020</v>
      </c>
      <c r="I2463">
        <v>1.37</v>
      </c>
      <c r="J2463" t="s">
        <v>1148</v>
      </c>
      <c r="K2463" s="2"/>
      <c r="L2463" s="60"/>
    </row>
    <row r="2464" spans="1:12" ht="28.5">
      <c r="A2464">
        <v>44035</v>
      </c>
      <c r="B2464" t="s">
        <v>639</v>
      </c>
      <c r="C2464" t="s">
        <v>360</v>
      </c>
      <c r="D2464" t="s">
        <v>1108</v>
      </c>
      <c r="E2464" t="s">
        <v>1114</v>
      </c>
      <c r="F2464" s="76" t="s">
        <v>1151</v>
      </c>
      <c r="G2464" t="s">
        <v>1255</v>
      </c>
      <c r="H2464">
        <v>2020</v>
      </c>
      <c r="I2464">
        <v>1.1000000000000001</v>
      </c>
      <c r="J2464" t="s">
        <v>1148</v>
      </c>
      <c r="K2464" s="62"/>
      <c r="L2464" s="63"/>
    </row>
    <row r="2465" spans="1:12" ht="28.5">
      <c r="A2465">
        <v>44078</v>
      </c>
      <c r="B2465" t="s">
        <v>639</v>
      </c>
      <c r="C2465" t="s">
        <v>641</v>
      </c>
      <c r="D2465" t="s">
        <v>1108</v>
      </c>
      <c r="E2465" t="s">
        <v>1114</v>
      </c>
      <c r="F2465" s="76" t="s">
        <v>1151</v>
      </c>
      <c r="G2465" t="s">
        <v>1255</v>
      </c>
      <c r="H2465">
        <v>2020</v>
      </c>
      <c r="I2465">
        <v>0.95</v>
      </c>
      <c r="J2465" t="s">
        <v>1148</v>
      </c>
      <c r="K2465" s="62"/>
      <c r="L2465" s="63"/>
    </row>
    <row r="2466" spans="1:12" ht="28.5">
      <c r="A2466">
        <v>44090</v>
      </c>
      <c r="B2466" t="s">
        <v>639</v>
      </c>
      <c r="C2466" t="s">
        <v>642</v>
      </c>
      <c r="D2466" t="s">
        <v>1108</v>
      </c>
      <c r="E2466" t="s">
        <v>1114</v>
      </c>
      <c r="F2466" s="76" t="s">
        <v>1151</v>
      </c>
      <c r="G2466" t="s">
        <v>1255</v>
      </c>
      <c r="H2466">
        <v>2020</v>
      </c>
      <c r="I2466">
        <v>0.89</v>
      </c>
      <c r="J2466" t="s">
        <v>1148</v>
      </c>
      <c r="K2466" s="62"/>
      <c r="L2466" s="63"/>
    </row>
    <row r="2467" spans="1:12" ht="28.5">
      <c r="A2467">
        <v>44098</v>
      </c>
      <c r="B2467" t="s">
        <v>639</v>
      </c>
      <c r="C2467" t="s">
        <v>643</v>
      </c>
      <c r="D2467" t="s">
        <v>1108</v>
      </c>
      <c r="E2467" t="s">
        <v>1114</v>
      </c>
      <c r="F2467" s="76" t="s">
        <v>1151</v>
      </c>
      <c r="G2467" t="s">
        <v>1255</v>
      </c>
      <c r="H2467">
        <v>2020</v>
      </c>
      <c r="I2467">
        <v>0.94</v>
      </c>
      <c r="J2467" t="s">
        <v>1148</v>
      </c>
      <c r="K2467" s="62"/>
      <c r="L2467" s="63"/>
    </row>
    <row r="2468" spans="1:12" ht="28.5">
      <c r="A2468">
        <v>44110</v>
      </c>
      <c r="B2468" t="s">
        <v>639</v>
      </c>
      <c r="C2468" t="s">
        <v>644</v>
      </c>
      <c r="D2468" t="s">
        <v>1108</v>
      </c>
      <c r="E2468" t="s">
        <v>1114</v>
      </c>
      <c r="F2468" s="76" t="s">
        <v>1151</v>
      </c>
      <c r="G2468" t="s">
        <v>1255</v>
      </c>
      <c r="H2468">
        <v>2020</v>
      </c>
      <c r="I2468">
        <v>1.0900000000000001</v>
      </c>
      <c r="J2468" t="s">
        <v>1148</v>
      </c>
      <c r="K2468" s="62"/>
      <c r="L2468" s="63"/>
    </row>
    <row r="2469" spans="1:12" ht="28.5">
      <c r="A2469">
        <v>44279</v>
      </c>
      <c r="B2469" t="s">
        <v>639</v>
      </c>
      <c r="C2469" t="s">
        <v>645</v>
      </c>
      <c r="D2469" t="s">
        <v>1108</v>
      </c>
      <c r="E2469" t="s">
        <v>1114</v>
      </c>
      <c r="F2469" s="76" t="s">
        <v>1151</v>
      </c>
      <c r="G2469" t="s">
        <v>1255</v>
      </c>
      <c r="H2469">
        <v>2020</v>
      </c>
      <c r="I2469">
        <v>1.22</v>
      </c>
      <c r="J2469" t="s">
        <v>1148</v>
      </c>
      <c r="K2469" s="62"/>
      <c r="L2469" s="63"/>
    </row>
    <row r="2470" spans="1:12" ht="28.5">
      <c r="A2470">
        <v>44378</v>
      </c>
      <c r="B2470" t="s">
        <v>639</v>
      </c>
      <c r="C2470" t="s">
        <v>646</v>
      </c>
      <c r="D2470" t="s">
        <v>1108</v>
      </c>
      <c r="E2470" t="s">
        <v>1114</v>
      </c>
      <c r="F2470" s="76" t="s">
        <v>1151</v>
      </c>
      <c r="G2470" t="s">
        <v>1255</v>
      </c>
      <c r="H2470">
        <v>2020</v>
      </c>
      <c r="I2470">
        <v>0.96</v>
      </c>
      <c r="J2470" t="s">
        <v>1148</v>
      </c>
      <c r="K2470" s="62"/>
      <c r="L2470" s="63"/>
    </row>
    <row r="2471" spans="1:12" ht="28.5">
      <c r="A2471">
        <v>44420</v>
      </c>
      <c r="B2471" t="s">
        <v>639</v>
      </c>
      <c r="C2471" t="s">
        <v>647</v>
      </c>
      <c r="D2471" t="s">
        <v>1108</v>
      </c>
      <c r="E2471" t="s">
        <v>1114</v>
      </c>
      <c r="F2471" s="76" t="s">
        <v>1151</v>
      </c>
      <c r="G2471" t="s">
        <v>1255</v>
      </c>
      <c r="H2471">
        <v>2020</v>
      </c>
      <c r="I2471">
        <v>0.89</v>
      </c>
      <c r="J2471" t="s">
        <v>1148</v>
      </c>
      <c r="K2471" s="62"/>
      <c r="L2471" s="63"/>
    </row>
    <row r="2472" spans="1:12" ht="28.5">
      <c r="A2472">
        <v>44430</v>
      </c>
      <c r="B2472" t="s">
        <v>639</v>
      </c>
      <c r="C2472" t="s">
        <v>648</v>
      </c>
      <c r="D2472" t="s">
        <v>1108</v>
      </c>
      <c r="E2472" t="s">
        <v>1114</v>
      </c>
      <c r="F2472" s="76" t="s">
        <v>1151</v>
      </c>
      <c r="G2472" t="s">
        <v>1255</v>
      </c>
      <c r="H2472">
        <v>2020</v>
      </c>
      <c r="I2472">
        <v>1.21</v>
      </c>
      <c r="J2472" t="s">
        <v>1148</v>
      </c>
      <c r="K2472" s="2"/>
      <c r="L2472" s="60"/>
    </row>
    <row r="2473" spans="1:12" ht="28.5">
      <c r="A2473">
        <v>44560</v>
      </c>
      <c r="B2473" t="s">
        <v>639</v>
      </c>
      <c r="C2473" t="s">
        <v>649</v>
      </c>
      <c r="D2473" t="s">
        <v>1108</v>
      </c>
      <c r="E2473" t="s">
        <v>1114</v>
      </c>
      <c r="F2473" s="76" t="s">
        <v>1151</v>
      </c>
      <c r="G2473" t="s">
        <v>1255</v>
      </c>
      <c r="H2473">
        <v>2020</v>
      </c>
      <c r="I2473">
        <v>1.41</v>
      </c>
      <c r="J2473" t="s">
        <v>1148</v>
      </c>
      <c r="K2473" s="2"/>
      <c r="L2473" s="60"/>
    </row>
    <row r="2474" spans="1:12" ht="28.5">
      <c r="A2474">
        <v>44650</v>
      </c>
      <c r="B2474" t="s">
        <v>639</v>
      </c>
      <c r="C2474" t="s">
        <v>650</v>
      </c>
      <c r="D2474" t="s">
        <v>1108</v>
      </c>
      <c r="E2474" t="s">
        <v>1114</v>
      </c>
      <c r="F2474" s="76" t="s">
        <v>1151</v>
      </c>
      <c r="G2474" t="s">
        <v>1255</v>
      </c>
      <c r="H2474">
        <v>2020</v>
      </c>
      <c r="I2474">
        <v>1.17</v>
      </c>
      <c r="J2474" t="s">
        <v>1148</v>
      </c>
      <c r="K2474" s="62"/>
      <c r="L2474" s="63"/>
    </row>
    <row r="2475" spans="1:12" ht="28.5">
      <c r="A2475">
        <v>44847</v>
      </c>
      <c r="B2475" t="s">
        <v>639</v>
      </c>
      <c r="C2475" t="s">
        <v>651</v>
      </c>
      <c r="D2475" t="s">
        <v>1108</v>
      </c>
      <c r="E2475" t="s">
        <v>1114</v>
      </c>
      <c r="F2475" s="76" t="s">
        <v>1151</v>
      </c>
      <c r="G2475" t="s">
        <v>1255</v>
      </c>
      <c r="H2475">
        <v>2020</v>
      </c>
      <c r="I2475">
        <v>1.44</v>
      </c>
      <c r="J2475" t="s">
        <v>1148</v>
      </c>
      <c r="K2475" s="62"/>
      <c r="L2475" s="63"/>
    </row>
    <row r="2476" spans="1:12" ht="28.5">
      <c r="A2476">
        <v>44855</v>
      </c>
      <c r="B2476" t="s">
        <v>639</v>
      </c>
      <c r="C2476" t="s">
        <v>652</v>
      </c>
      <c r="D2476" t="s">
        <v>1108</v>
      </c>
      <c r="E2476" t="s">
        <v>1114</v>
      </c>
      <c r="F2476" s="76" t="s">
        <v>1151</v>
      </c>
      <c r="G2476" t="s">
        <v>1255</v>
      </c>
      <c r="H2476">
        <v>2020</v>
      </c>
      <c r="I2476">
        <v>1.03</v>
      </c>
      <c r="J2476" t="s">
        <v>1148</v>
      </c>
      <c r="K2476" s="62"/>
      <c r="L2476" s="63"/>
    </row>
    <row r="2477" spans="1:12" ht="28.5">
      <c r="A2477">
        <v>44874</v>
      </c>
      <c r="B2477" t="s">
        <v>639</v>
      </c>
      <c r="C2477" t="s">
        <v>207</v>
      </c>
      <c r="D2477" t="s">
        <v>1108</v>
      </c>
      <c r="E2477" t="s">
        <v>1114</v>
      </c>
      <c r="F2477" s="76" t="s">
        <v>1151</v>
      </c>
      <c r="G2477" t="s">
        <v>1255</v>
      </c>
      <c r="H2477">
        <v>2020</v>
      </c>
      <c r="I2477">
        <v>0.96</v>
      </c>
      <c r="J2477" t="s">
        <v>1148</v>
      </c>
      <c r="K2477" s="62"/>
      <c r="L2477" s="63"/>
    </row>
    <row r="2478" spans="1:12" ht="28.5">
      <c r="A2478">
        <v>44001</v>
      </c>
      <c r="B2478" t="s">
        <v>639</v>
      </c>
      <c r="C2478" t="s">
        <v>640</v>
      </c>
      <c r="D2478" t="s">
        <v>1109</v>
      </c>
      <c r="E2478" t="s">
        <v>1114</v>
      </c>
      <c r="F2478" s="76" t="s">
        <v>1151</v>
      </c>
      <c r="G2478" t="s">
        <v>1252</v>
      </c>
      <c r="H2478">
        <v>2018</v>
      </c>
      <c r="I2478">
        <v>1.19</v>
      </c>
      <c r="J2478" t="s">
        <v>1148</v>
      </c>
      <c r="K2478" s="62"/>
      <c r="L2478" s="63"/>
    </row>
    <row r="2479" spans="1:12" ht="28.5">
      <c r="A2479">
        <v>44035</v>
      </c>
      <c r="B2479" t="s">
        <v>639</v>
      </c>
      <c r="C2479" t="s">
        <v>360</v>
      </c>
      <c r="D2479" t="s">
        <v>1109</v>
      </c>
      <c r="E2479" t="s">
        <v>1114</v>
      </c>
      <c r="F2479" s="76" t="s">
        <v>1151</v>
      </c>
      <c r="G2479" t="s">
        <v>1252</v>
      </c>
      <c r="H2479">
        <v>2018</v>
      </c>
      <c r="I2479">
        <v>0.94</v>
      </c>
      <c r="J2479" t="s">
        <v>1148</v>
      </c>
      <c r="K2479" s="62"/>
      <c r="L2479" s="63"/>
    </row>
    <row r="2480" spans="1:12" ht="28.5">
      <c r="A2480">
        <v>44078</v>
      </c>
      <c r="B2480" t="s">
        <v>639</v>
      </c>
      <c r="C2480" t="s">
        <v>641</v>
      </c>
      <c r="D2480" t="s">
        <v>1109</v>
      </c>
      <c r="E2480" t="s">
        <v>1114</v>
      </c>
      <c r="F2480" s="76" t="s">
        <v>1151</v>
      </c>
      <c r="G2480" t="s">
        <v>1252</v>
      </c>
      <c r="H2480">
        <v>2018</v>
      </c>
      <c r="I2480">
        <v>0.86</v>
      </c>
      <c r="J2480" t="s">
        <v>1148</v>
      </c>
      <c r="K2480" s="62"/>
      <c r="L2480" s="63"/>
    </row>
    <row r="2481" spans="1:12" ht="28.5">
      <c r="A2481">
        <v>44090</v>
      </c>
      <c r="B2481" t="s">
        <v>639</v>
      </c>
      <c r="C2481" t="s">
        <v>642</v>
      </c>
      <c r="D2481" t="s">
        <v>1109</v>
      </c>
      <c r="E2481" t="s">
        <v>1114</v>
      </c>
      <c r="F2481" s="76" t="s">
        <v>1151</v>
      </c>
      <c r="G2481" t="s">
        <v>1252</v>
      </c>
      <c r="H2481">
        <v>2018</v>
      </c>
      <c r="I2481">
        <v>0.69</v>
      </c>
      <c r="J2481" t="s">
        <v>1148</v>
      </c>
      <c r="K2481" s="62"/>
      <c r="L2481" s="63"/>
    </row>
    <row r="2482" spans="1:12" ht="28.5">
      <c r="A2482">
        <v>44098</v>
      </c>
      <c r="B2482" t="s">
        <v>639</v>
      </c>
      <c r="C2482" t="s">
        <v>643</v>
      </c>
      <c r="D2482" t="s">
        <v>1109</v>
      </c>
      <c r="E2482" t="s">
        <v>1114</v>
      </c>
      <c r="F2482" s="76" t="s">
        <v>1151</v>
      </c>
      <c r="G2482" t="s">
        <v>1252</v>
      </c>
      <c r="H2482">
        <v>2018</v>
      </c>
      <c r="I2482">
        <v>0.77</v>
      </c>
      <c r="J2482" t="s">
        <v>1148</v>
      </c>
      <c r="K2482" s="62"/>
      <c r="L2482" s="63"/>
    </row>
    <row r="2483" spans="1:12" ht="28.5">
      <c r="A2483">
        <v>44110</v>
      </c>
      <c r="B2483" t="s">
        <v>639</v>
      </c>
      <c r="C2483" t="s">
        <v>644</v>
      </c>
      <c r="D2483" t="s">
        <v>1109</v>
      </c>
      <c r="E2483" t="s">
        <v>1114</v>
      </c>
      <c r="F2483" s="76" t="s">
        <v>1151</v>
      </c>
      <c r="G2483" t="s">
        <v>1252</v>
      </c>
      <c r="H2483">
        <v>2018</v>
      </c>
      <c r="I2483">
        <v>1.04</v>
      </c>
      <c r="J2483" t="s">
        <v>1148</v>
      </c>
      <c r="K2483" s="62"/>
      <c r="L2483" s="63"/>
    </row>
    <row r="2484" spans="1:12" ht="28.5">
      <c r="A2484">
        <v>44279</v>
      </c>
      <c r="B2484" t="s">
        <v>639</v>
      </c>
      <c r="C2484" t="s">
        <v>645</v>
      </c>
      <c r="D2484" t="s">
        <v>1109</v>
      </c>
      <c r="E2484" t="s">
        <v>1114</v>
      </c>
      <c r="F2484" s="76" t="s">
        <v>1151</v>
      </c>
      <c r="G2484" t="s">
        <v>1252</v>
      </c>
      <c r="H2484">
        <v>2018</v>
      </c>
      <c r="I2484">
        <v>1.1200000000000001</v>
      </c>
      <c r="J2484" t="s">
        <v>1148</v>
      </c>
      <c r="K2484" s="62"/>
      <c r="L2484" s="63"/>
    </row>
    <row r="2485" spans="1:12" ht="28.5">
      <c r="A2485">
        <v>44378</v>
      </c>
      <c r="B2485" t="s">
        <v>639</v>
      </c>
      <c r="C2485" t="s">
        <v>646</v>
      </c>
      <c r="D2485" t="s">
        <v>1109</v>
      </c>
      <c r="E2485" t="s">
        <v>1114</v>
      </c>
      <c r="F2485" s="76" t="s">
        <v>1151</v>
      </c>
      <c r="G2485" t="s">
        <v>1252</v>
      </c>
      <c r="H2485">
        <v>2018</v>
      </c>
      <c r="I2485">
        <v>0.82</v>
      </c>
      <c r="J2485" t="s">
        <v>1148</v>
      </c>
      <c r="K2485" s="62"/>
      <c r="L2485" s="63"/>
    </row>
    <row r="2486" spans="1:12" ht="28.5">
      <c r="A2486">
        <v>44420</v>
      </c>
      <c r="B2486" t="s">
        <v>639</v>
      </c>
      <c r="C2486" t="s">
        <v>647</v>
      </c>
      <c r="D2486" t="s">
        <v>1109</v>
      </c>
      <c r="E2486" t="s">
        <v>1114</v>
      </c>
      <c r="F2486" s="76" t="s">
        <v>1151</v>
      </c>
      <c r="G2486" t="s">
        <v>1252</v>
      </c>
      <c r="H2486">
        <v>2018</v>
      </c>
      <c r="I2486">
        <v>0.59</v>
      </c>
      <c r="J2486" t="s">
        <v>1148</v>
      </c>
      <c r="K2486" s="2"/>
      <c r="L2486" s="60"/>
    </row>
    <row r="2487" spans="1:12" ht="28.5">
      <c r="A2487">
        <v>44430</v>
      </c>
      <c r="B2487" t="s">
        <v>639</v>
      </c>
      <c r="C2487" t="s">
        <v>648</v>
      </c>
      <c r="D2487" t="s">
        <v>1109</v>
      </c>
      <c r="E2487" t="s">
        <v>1114</v>
      </c>
      <c r="F2487" s="76" t="s">
        <v>1151</v>
      </c>
      <c r="G2487" t="s">
        <v>1252</v>
      </c>
      <c r="H2487">
        <v>2018</v>
      </c>
      <c r="I2487">
        <v>1.04</v>
      </c>
      <c r="J2487" t="s">
        <v>1148</v>
      </c>
      <c r="K2487" s="2"/>
      <c r="L2487" s="60"/>
    </row>
    <row r="2488" spans="1:12" ht="28.5">
      <c r="A2488">
        <v>44560</v>
      </c>
      <c r="B2488" t="s">
        <v>639</v>
      </c>
      <c r="C2488" t="s">
        <v>649</v>
      </c>
      <c r="D2488" t="s">
        <v>1109</v>
      </c>
      <c r="E2488" t="s">
        <v>1114</v>
      </c>
      <c r="F2488" s="76" t="s">
        <v>1151</v>
      </c>
      <c r="G2488" t="s">
        <v>1252</v>
      </c>
      <c r="H2488">
        <v>2018</v>
      </c>
      <c r="I2488">
        <v>0.79</v>
      </c>
      <c r="J2488" t="s">
        <v>1148</v>
      </c>
      <c r="K2488" s="62"/>
      <c r="L2488" s="63"/>
    </row>
    <row r="2489" spans="1:12" ht="28.5">
      <c r="A2489">
        <v>44650</v>
      </c>
      <c r="B2489" t="s">
        <v>639</v>
      </c>
      <c r="C2489" t="s">
        <v>650</v>
      </c>
      <c r="D2489" t="s">
        <v>1109</v>
      </c>
      <c r="E2489" t="s">
        <v>1114</v>
      </c>
      <c r="F2489" s="76" t="s">
        <v>1151</v>
      </c>
      <c r="G2489" t="s">
        <v>1252</v>
      </c>
      <c r="H2489">
        <v>2018</v>
      </c>
      <c r="I2489">
        <v>1.06</v>
      </c>
      <c r="J2489" t="s">
        <v>1148</v>
      </c>
      <c r="K2489" s="62"/>
      <c r="L2489" s="63"/>
    </row>
    <row r="2490" spans="1:12" ht="28.5">
      <c r="A2490">
        <v>44847</v>
      </c>
      <c r="B2490" t="s">
        <v>639</v>
      </c>
      <c r="C2490" t="s">
        <v>651</v>
      </c>
      <c r="D2490" t="s">
        <v>1109</v>
      </c>
      <c r="E2490" t="s">
        <v>1114</v>
      </c>
      <c r="F2490" s="76" t="s">
        <v>1151</v>
      </c>
      <c r="G2490" t="s">
        <v>1252</v>
      </c>
      <c r="H2490">
        <v>2018</v>
      </c>
      <c r="I2490">
        <v>0.56000000000000005</v>
      </c>
      <c r="J2490" t="s">
        <v>1148</v>
      </c>
      <c r="K2490" s="62"/>
      <c r="L2490" s="63"/>
    </row>
    <row r="2491" spans="1:12" ht="28.5">
      <c r="A2491">
        <v>44855</v>
      </c>
      <c r="B2491" t="s">
        <v>639</v>
      </c>
      <c r="C2491" t="s">
        <v>652</v>
      </c>
      <c r="D2491" t="s">
        <v>1109</v>
      </c>
      <c r="E2491" t="s">
        <v>1114</v>
      </c>
      <c r="F2491" s="76" t="s">
        <v>1151</v>
      </c>
      <c r="G2491" t="s">
        <v>1252</v>
      </c>
      <c r="H2491">
        <v>2018</v>
      </c>
      <c r="I2491">
        <v>0.91</v>
      </c>
      <c r="J2491" t="s">
        <v>1148</v>
      </c>
      <c r="K2491" s="62"/>
      <c r="L2491" s="63"/>
    </row>
    <row r="2492" spans="1:12" ht="28.5">
      <c r="A2492">
        <v>44874</v>
      </c>
      <c r="B2492" t="s">
        <v>639</v>
      </c>
      <c r="C2492" t="s">
        <v>207</v>
      </c>
      <c r="D2492" t="s">
        <v>1109</v>
      </c>
      <c r="E2492" t="s">
        <v>1114</v>
      </c>
      <c r="F2492" s="76" t="s">
        <v>1151</v>
      </c>
      <c r="G2492" t="s">
        <v>1252</v>
      </c>
      <c r="H2492">
        <v>2018</v>
      </c>
      <c r="I2492">
        <v>1</v>
      </c>
      <c r="J2492" t="s">
        <v>1148</v>
      </c>
      <c r="K2492" s="62"/>
      <c r="L2492" s="63"/>
    </row>
    <row r="2493" spans="1:12" ht="28.5">
      <c r="A2493">
        <v>44035</v>
      </c>
      <c r="B2493" t="s">
        <v>639</v>
      </c>
      <c r="C2493" t="s">
        <v>360</v>
      </c>
      <c r="D2493" t="s">
        <v>1109</v>
      </c>
      <c r="E2493" t="s">
        <v>1114</v>
      </c>
      <c r="F2493" s="76" t="s">
        <v>1151</v>
      </c>
      <c r="G2493" t="s">
        <v>1252</v>
      </c>
      <c r="H2493">
        <v>2019</v>
      </c>
      <c r="I2493">
        <v>0.99</v>
      </c>
      <c r="J2493" t="s">
        <v>1148</v>
      </c>
      <c r="K2493" s="62"/>
      <c r="L2493" s="63"/>
    </row>
    <row r="2494" spans="1:12" ht="28.5">
      <c r="A2494">
        <v>44078</v>
      </c>
      <c r="B2494" t="s">
        <v>639</v>
      </c>
      <c r="C2494" t="s">
        <v>641</v>
      </c>
      <c r="D2494" t="s">
        <v>1109</v>
      </c>
      <c r="E2494" t="s">
        <v>1114</v>
      </c>
      <c r="F2494" s="76" t="s">
        <v>1151</v>
      </c>
      <c r="G2494" t="s">
        <v>1252</v>
      </c>
      <c r="H2494">
        <v>2019</v>
      </c>
      <c r="I2494">
        <v>0.88</v>
      </c>
      <c r="J2494" t="s">
        <v>1148</v>
      </c>
      <c r="K2494" s="62"/>
      <c r="L2494" s="63"/>
    </row>
    <row r="2495" spans="1:12" ht="28.5">
      <c r="A2495">
        <v>44090</v>
      </c>
      <c r="B2495" t="s">
        <v>639</v>
      </c>
      <c r="C2495" t="s">
        <v>642</v>
      </c>
      <c r="D2495" t="s">
        <v>1109</v>
      </c>
      <c r="E2495" t="s">
        <v>1114</v>
      </c>
      <c r="F2495" s="76" t="s">
        <v>1151</v>
      </c>
      <c r="G2495" t="s">
        <v>1252</v>
      </c>
      <c r="H2495">
        <v>2019</v>
      </c>
      <c r="I2495">
        <v>0.71</v>
      </c>
      <c r="J2495" t="s">
        <v>1148</v>
      </c>
      <c r="K2495" s="62"/>
      <c r="L2495" s="63"/>
    </row>
    <row r="2496" spans="1:12" ht="28.5">
      <c r="A2496">
        <v>44098</v>
      </c>
      <c r="B2496" t="s">
        <v>639</v>
      </c>
      <c r="C2496" t="s">
        <v>643</v>
      </c>
      <c r="D2496" t="s">
        <v>1109</v>
      </c>
      <c r="E2496" t="s">
        <v>1114</v>
      </c>
      <c r="F2496" s="76" t="s">
        <v>1151</v>
      </c>
      <c r="G2496" t="s">
        <v>1252</v>
      </c>
      <c r="H2496">
        <v>2019</v>
      </c>
      <c r="I2496">
        <v>0.85</v>
      </c>
      <c r="J2496" t="s">
        <v>1148</v>
      </c>
      <c r="K2496" s="62"/>
      <c r="L2496" s="63"/>
    </row>
    <row r="2497" spans="1:12" ht="28.5">
      <c r="A2497">
        <v>44110</v>
      </c>
      <c r="B2497" t="s">
        <v>639</v>
      </c>
      <c r="C2497" t="s">
        <v>644</v>
      </c>
      <c r="D2497" t="s">
        <v>1109</v>
      </c>
      <c r="E2497" t="s">
        <v>1114</v>
      </c>
      <c r="F2497" s="76" t="s">
        <v>1151</v>
      </c>
      <c r="G2497" t="s">
        <v>1252</v>
      </c>
      <c r="H2497">
        <v>2019</v>
      </c>
      <c r="I2497">
        <v>1.07</v>
      </c>
      <c r="J2497" t="s">
        <v>1148</v>
      </c>
      <c r="K2497" s="62"/>
      <c r="L2497" s="63"/>
    </row>
    <row r="2498" spans="1:12" ht="28.5">
      <c r="A2498">
        <v>44279</v>
      </c>
      <c r="B2498" t="s">
        <v>639</v>
      </c>
      <c r="C2498" t="s">
        <v>645</v>
      </c>
      <c r="D2498" t="s">
        <v>1109</v>
      </c>
      <c r="E2498" t="s">
        <v>1114</v>
      </c>
      <c r="F2498" s="76" t="s">
        <v>1151</v>
      </c>
      <c r="G2498" t="s">
        <v>1252</v>
      </c>
      <c r="H2498">
        <v>2019</v>
      </c>
      <c r="I2498">
        <v>1.1200000000000001</v>
      </c>
      <c r="J2498" t="s">
        <v>1148</v>
      </c>
      <c r="K2498" s="62"/>
      <c r="L2498" s="63"/>
    </row>
    <row r="2499" spans="1:12" ht="28.5">
      <c r="A2499">
        <v>44378</v>
      </c>
      <c r="B2499" t="s">
        <v>639</v>
      </c>
      <c r="C2499" t="s">
        <v>646</v>
      </c>
      <c r="D2499" t="s">
        <v>1109</v>
      </c>
      <c r="E2499" t="s">
        <v>1114</v>
      </c>
      <c r="F2499" s="76" t="s">
        <v>1151</v>
      </c>
      <c r="G2499" t="s">
        <v>1252</v>
      </c>
      <c r="H2499">
        <v>2019</v>
      </c>
      <c r="I2499">
        <v>0.87</v>
      </c>
      <c r="J2499" t="s">
        <v>1148</v>
      </c>
      <c r="K2499" s="62"/>
      <c r="L2499" s="63"/>
    </row>
    <row r="2500" spans="1:12" ht="28.5">
      <c r="A2500">
        <v>44420</v>
      </c>
      <c r="B2500" t="s">
        <v>639</v>
      </c>
      <c r="C2500" t="s">
        <v>647</v>
      </c>
      <c r="D2500" t="s">
        <v>1109</v>
      </c>
      <c r="E2500" t="s">
        <v>1114</v>
      </c>
      <c r="F2500" s="76" t="s">
        <v>1151</v>
      </c>
      <c r="G2500" t="s">
        <v>1252</v>
      </c>
      <c r="H2500">
        <v>2019</v>
      </c>
      <c r="I2500">
        <v>0.67</v>
      </c>
      <c r="J2500" t="s">
        <v>1148</v>
      </c>
      <c r="K2500" s="62"/>
      <c r="L2500" s="63"/>
    </row>
    <row r="2501" spans="1:12" ht="28.5">
      <c r="A2501">
        <v>44560</v>
      </c>
      <c r="B2501" t="s">
        <v>639</v>
      </c>
      <c r="C2501" t="s">
        <v>649</v>
      </c>
      <c r="D2501" t="s">
        <v>1109</v>
      </c>
      <c r="E2501" t="s">
        <v>1114</v>
      </c>
      <c r="F2501" s="76" t="s">
        <v>1151</v>
      </c>
      <c r="G2501" t="s">
        <v>1252</v>
      </c>
      <c r="H2501">
        <v>2019</v>
      </c>
      <c r="I2501">
        <v>0.81</v>
      </c>
      <c r="J2501" t="s">
        <v>1148</v>
      </c>
      <c r="K2501" s="62"/>
      <c r="L2501" s="63"/>
    </row>
    <row r="2502" spans="1:12" ht="28.5">
      <c r="A2502">
        <v>44650</v>
      </c>
      <c r="B2502" t="s">
        <v>639</v>
      </c>
      <c r="C2502" t="s">
        <v>650</v>
      </c>
      <c r="D2502" t="s">
        <v>1109</v>
      </c>
      <c r="E2502" t="s">
        <v>1114</v>
      </c>
      <c r="F2502" s="76" t="s">
        <v>1151</v>
      </c>
      <c r="G2502" t="s">
        <v>1252</v>
      </c>
      <c r="H2502">
        <v>2019</v>
      </c>
      <c r="I2502">
        <v>1.04</v>
      </c>
      <c r="J2502" t="s">
        <v>1148</v>
      </c>
      <c r="K2502" s="62"/>
      <c r="L2502" s="63"/>
    </row>
    <row r="2503" spans="1:12" ht="28.5">
      <c r="A2503">
        <v>44855</v>
      </c>
      <c r="B2503" t="s">
        <v>639</v>
      </c>
      <c r="C2503" t="s">
        <v>652</v>
      </c>
      <c r="D2503" t="s">
        <v>1109</v>
      </c>
      <c r="E2503" t="s">
        <v>1114</v>
      </c>
      <c r="F2503" s="76" t="s">
        <v>1151</v>
      </c>
      <c r="G2503" t="s">
        <v>1252</v>
      </c>
      <c r="H2503">
        <v>2019</v>
      </c>
      <c r="I2503">
        <v>1</v>
      </c>
      <c r="J2503" t="s">
        <v>1148</v>
      </c>
      <c r="K2503" s="62"/>
      <c r="L2503" s="63"/>
    </row>
    <row r="2504" spans="1:12" ht="28.5">
      <c r="A2504">
        <v>44874</v>
      </c>
      <c r="B2504" t="s">
        <v>639</v>
      </c>
      <c r="C2504" t="s">
        <v>207</v>
      </c>
      <c r="D2504" t="s">
        <v>1109</v>
      </c>
      <c r="E2504" t="s">
        <v>1114</v>
      </c>
      <c r="F2504" s="76" t="s">
        <v>1151</v>
      </c>
      <c r="G2504" t="s">
        <v>1252</v>
      </c>
      <c r="H2504">
        <v>2019</v>
      </c>
      <c r="I2504">
        <v>1.03</v>
      </c>
      <c r="J2504" t="s">
        <v>1148</v>
      </c>
      <c r="K2504" s="62"/>
      <c r="L2504" s="63"/>
    </row>
    <row r="2505" spans="1:12" ht="28.5">
      <c r="A2505">
        <v>44430</v>
      </c>
      <c r="B2505" t="s">
        <v>639</v>
      </c>
      <c r="C2505" t="s">
        <v>648</v>
      </c>
      <c r="D2505" t="s">
        <v>1109</v>
      </c>
      <c r="E2505" t="s">
        <v>1114</v>
      </c>
      <c r="F2505" s="76" t="s">
        <v>1151</v>
      </c>
      <c r="G2505" t="s">
        <v>1252</v>
      </c>
      <c r="H2505">
        <v>2019</v>
      </c>
      <c r="I2505">
        <v>1.03</v>
      </c>
      <c r="J2505" t="s">
        <v>1148</v>
      </c>
      <c r="K2505" s="62"/>
      <c r="L2505" s="63"/>
    </row>
    <row r="2506" spans="1:12" ht="28.5">
      <c r="A2506">
        <v>44001</v>
      </c>
      <c r="B2506" t="s">
        <v>639</v>
      </c>
      <c r="C2506" t="s">
        <v>640</v>
      </c>
      <c r="D2506" t="s">
        <v>1109</v>
      </c>
      <c r="E2506" t="s">
        <v>1114</v>
      </c>
      <c r="F2506" s="76" t="s">
        <v>1151</v>
      </c>
      <c r="G2506" t="s">
        <v>1252</v>
      </c>
      <c r="H2506">
        <v>2019</v>
      </c>
      <c r="I2506">
        <v>1.25</v>
      </c>
      <c r="J2506" t="s">
        <v>1148</v>
      </c>
      <c r="K2506" s="62"/>
      <c r="L2506" s="63"/>
    </row>
    <row r="2507" spans="1:12" ht="28.5">
      <c r="A2507">
        <v>44847</v>
      </c>
      <c r="B2507" t="s">
        <v>639</v>
      </c>
      <c r="C2507" t="s">
        <v>651</v>
      </c>
      <c r="D2507" t="s">
        <v>1109</v>
      </c>
      <c r="E2507" t="s">
        <v>1114</v>
      </c>
      <c r="F2507" s="76" t="s">
        <v>1151</v>
      </c>
      <c r="G2507" t="s">
        <v>1252</v>
      </c>
      <c r="H2507">
        <v>2019</v>
      </c>
      <c r="I2507">
        <v>0.61</v>
      </c>
      <c r="J2507" t="s">
        <v>1148</v>
      </c>
      <c r="K2507" s="62"/>
      <c r="L2507" s="63"/>
    </row>
    <row r="2508" spans="1:12" ht="28.5">
      <c r="A2508">
        <v>44001</v>
      </c>
      <c r="B2508" t="s">
        <v>639</v>
      </c>
      <c r="C2508" t="s">
        <v>640</v>
      </c>
      <c r="D2508" t="s">
        <v>1109</v>
      </c>
      <c r="E2508" t="s">
        <v>1114</v>
      </c>
      <c r="F2508" s="76" t="s">
        <v>1151</v>
      </c>
      <c r="G2508" t="s">
        <v>1252</v>
      </c>
      <c r="H2508">
        <v>2020</v>
      </c>
      <c r="I2508">
        <v>1.23</v>
      </c>
      <c r="J2508" t="s">
        <v>1148</v>
      </c>
      <c r="K2508" s="62"/>
      <c r="L2508" s="63"/>
    </row>
    <row r="2509" spans="1:12" ht="28.5">
      <c r="A2509">
        <v>44035</v>
      </c>
      <c r="B2509" t="s">
        <v>639</v>
      </c>
      <c r="C2509" t="s">
        <v>360</v>
      </c>
      <c r="D2509" t="s">
        <v>1109</v>
      </c>
      <c r="E2509" t="s">
        <v>1114</v>
      </c>
      <c r="F2509" s="76" t="s">
        <v>1151</v>
      </c>
      <c r="G2509" t="s">
        <v>1252</v>
      </c>
      <c r="H2509">
        <v>2020</v>
      </c>
      <c r="I2509">
        <v>1.02</v>
      </c>
      <c r="J2509" t="s">
        <v>1148</v>
      </c>
      <c r="K2509" s="62"/>
      <c r="L2509" s="63"/>
    </row>
    <row r="2510" spans="1:12" ht="28.5">
      <c r="A2510">
        <v>44078</v>
      </c>
      <c r="B2510" t="s">
        <v>639</v>
      </c>
      <c r="C2510" t="s">
        <v>641</v>
      </c>
      <c r="D2510" t="s">
        <v>1109</v>
      </c>
      <c r="E2510" t="s">
        <v>1114</v>
      </c>
      <c r="F2510" s="76" t="s">
        <v>1151</v>
      </c>
      <c r="G2510" t="s">
        <v>1252</v>
      </c>
      <c r="H2510">
        <v>2020</v>
      </c>
      <c r="I2510">
        <v>0.84</v>
      </c>
      <c r="J2510" t="s">
        <v>1148</v>
      </c>
      <c r="K2510" s="62"/>
      <c r="L2510" s="63"/>
    </row>
    <row r="2511" spans="1:12" ht="28.5">
      <c r="A2511">
        <v>44090</v>
      </c>
      <c r="B2511" t="s">
        <v>639</v>
      </c>
      <c r="C2511" t="s">
        <v>642</v>
      </c>
      <c r="D2511" t="s">
        <v>1109</v>
      </c>
      <c r="E2511" t="s">
        <v>1114</v>
      </c>
      <c r="F2511" s="76" t="s">
        <v>1151</v>
      </c>
      <c r="G2511" t="s">
        <v>1252</v>
      </c>
      <c r="H2511">
        <v>2020</v>
      </c>
      <c r="I2511">
        <v>0.67</v>
      </c>
      <c r="J2511" t="s">
        <v>1148</v>
      </c>
      <c r="K2511" s="62"/>
      <c r="L2511" s="63"/>
    </row>
    <row r="2512" spans="1:12" ht="28.5">
      <c r="A2512">
        <v>44098</v>
      </c>
      <c r="B2512" t="s">
        <v>639</v>
      </c>
      <c r="C2512" t="s">
        <v>643</v>
      </c>
      <c r="D2512" t="s">
        <v>1109</v>
      </c>
      <c r="E2512" t="s">
        <v>1114</v>
      </c>
      <c r="F2512" s="76" t="s">
        <v>1151</v>
      </c>
      <c r="G2512" t="s">
        <v>1252</v>
      </c>
      <c r="H2512">
        <v>2020</v>
      </c>
      <c r="I2512">
        <v>0.85</v>
      </c>
      <c r="J2512" t="s">
        <v>1148</v>
      </c>
      <c r="K2512" s="62"/>
      <c r="L2512" s="63"/>
    </row>
    <row r="2513" spans="1:12" ht="28.5">
      <c r="A2513">
        <v>44110</v>
      </c>
      <c r="B2513" t="s">
        <v>639</v>
      </c>
      <c r="C2513" t="s">
        <v>644</v>
      </c>
      <c r="D2513" t="s">
        <v>1109</v>
      </c>
      <c r="E2513" t="s">
        <v>1114</v>
      </c>
      <c r="F2513" s="76" t="s">
        <v>1151</v>
      </c>
      <c r="G2513" t="s">
        <v>1252</v>
      </c>
      <c r="H2513">
        <v>2020</v>
      </c>
      <c r="I2513">
        <v>1.0900000000000001</v>
      </c>
      <c r="J2513" t="s">
        <v>1148</v>
      </c>
      <c r="K2513" s="62"/>
      <c r="L2513" s="63"/>
    </row>
    <row r="2514" spans="1:12" ht="28.5">
      <c r="A2514">
        <v>44279</v>
      </c>
      <c r="B2514" t="s">
        <v>639</v>
      </c>
      <c r="C2514" t="s">
        <v>645</v>
      </c>
      <c r="D2514" t="s">
        <v>1109</v>
      </c>
      <c r="E2514" t="s">
        <v>1114</v>
      </c>
      <c r="F2514" s="76" t="s">
        <v>1151</v>
      </c>
      <c r="G2514" t="s">
        <v>1252</v>
      </c>
      <c r="H2514">
        <v>2020</v>
      </c>
      <c r="I2514">
        <v>1.24</v>
      </c>
      <c r="J2514" t="s">
        <v>1148</v>
      </c>
      <c r="K2514" s="62"/>
      <c r="L2514" s="63"/>
    </row>
    <row r="2515" spans="1:12" ht="28.5">
      <c r="A2515">
        <v>44378</v>
      </c>
      <c r="B2515" t="s">
        <v>639</v>
      </c>
      <c r="C2515" t="s">
        <v>646</v>
      </c>
      <c r="D2515" t="s">
        <v>1109</v>
      </c>
      <c r="E2515" t="s">
        <v>1114</v>
      </c>
      <c r="F2515" s="76" t="s">
        <v>1151</v>
      </c>
      <c r="G2515" t="s">
        <v>1252</v>
      </c>
      <c r="H2515">
        <v>2020</v>
      </c>
      <c r="I2515">
        <v>0.87</v>
      </c>
      <c r="J2515" t="s">
        <v>1148</v>
      </c>
      <c r="K2515" s="62"/>
      <c r="L2515" s="63"/>
    </row>
    <row r="2516" spans="1:12" ht="28.5">
      <c r="A2516">
        <v>44420</v>
      </c>
      <c r="B2516" t="s">
        <v>639</v>
      </c>
      <c r="C2516" t="s">
        <v>647</v>
      </c>
      <c r="D2516" t="s">
        <v>1109</v>
      </c>
      <c r="E2516" t="s">
        <v>1114</v>
      </c>
      <c r="F2516" s="76" t="s">
        <v>1151</v>
      </c>
      <c r="G2516" t="s">
        <v>1252</v>
      </c>
      <c r="H2516">
        <v>2020</v>
      </c>
      <c r="I2516">
        <v>0.65</v>
      </c>
      <c r="J2516" t="s">
        <v>1148</v>
      </c>
      <c r="K2516" s="2"/>
      <c r="L2516" s="60"/>
    </row>
    <row r="2517" spans="1:12" ht="28.5">
      <c r="A2517">
        <v>44430</v>
      </c>
      <c r="B2517" t="s">
        <v>639</v>
      </c>
      <c r="C2517" t="s">
        <v>648</v>
      </c>
      <c r="D2517" t="s">
        <v>1109</v>
      </c>
      <c r="E2517" t="s">
        <v>1114</v>
      </c>
      <c r="F2517" s="76" t="s">
        <v>1151</v>
      </c>
      <c r="G2517" t="s">
        <v>1252</v>
      </c>
      <c r="H2517">
        <v>2020</v>
      </c>
      <c r="I2517">
        <v>1.03</v>
      </c>
      <c r="J2517" t="s">
        <v>1148</v>
      </c>
      <c r="K2517" s="62"/>
      <c r="L2517" s="63"/>
    </row>
    <row r="2518" spans="1:12" ht="28.5">
      <c r="A2518">
        <v>44560</v>
      </c>
      <c r="B2518" t="s">
        <v>639</v>
      </c>
      <c r="C2518" t="s">
        <v>649</v>
      </c>
      <c r="D2518" t="s">
        <v>1109</v>
      </c>
      <c r="E2518" t="s">
        <v>1114</v>
      </c>
      <c r="F2518" s="76" t="s">
        <v>1151</v>
      </c>
      <c r="G2518" t="s">
        <v>1252</v>
      </c>
      <c r="H2518">
        <v>2020</v>
      </c>
      <c r="I2518">
        <v>0.84</v>
      </c>
      <c r="J2518" t="s">
        <v>1148</v>
      </c>
      <c r="K2518" s="62"/>
      <c r="L2518" s="63"/>
    </row>
    <row r="2519" spans="1:12" ht="28.5">
      <c r="A2519">
        <v>44650</v>
      </c>
      <c r="B2519" t="s">
        <v>639</v>
      </c>
      <c r="C2519" t="s">
        <v>650</v>
      </c>
      <c r="D2519" t="s">
        <v>1109</v>
      </c>
      <c r="E2519" t="s">
        <v>1114</v>
      </c>
      <c r="F2519" s="76" t="s">
        <v>1151</v>
      </c>
      <c r="G2519" t="s">
        <v>1252</v>
      </c>
      <c r="H2519">
        <v>2020</v>
      </c>
      <c r="I2519">
        <v>1.03</v>
      </c>
      <c r="J2519" t="s">
        <v>1148</v>
      </c>
      <c r="K2519" s="2"/>
      <c r="L2519" s="60"/>
    </row>
    <row r="2520" spans="1:12" ht="28.5">
      <c r="A2520">
        <v>44847</v>
      </c>
      <c r="B2520" t="s">
        <v>639</v>
      </c>
      <c r="C2520" t="s">
        <v>651</v>
      </c>
      <c r="D2520" t="s">
        <v>1109</v>
      </c>
      <c r="E2520" t="s">
        <v>1114</v>
      </c>
      <c r="F2520" s="76" t="s">
        <v>1151</v>
      </c>
      <c r="G2520" t="s">
        <v>1252</v>
      </c>
      <c r="H2520">
        <v>2020</v>
      </c>
      <c r="I2520">
        <v>0.65</v>
      </c>
      <c r="J2520" t="s">
        <v>1148</v>
      </c>
      <c r="K2520" s="62"/>
      <c r="L2520" s="63"/>
    </row>
    <row r="2521" spans="1:12" ht="28.5">
      <c r="A2521">
        <v>44855</v>
      </c>
      <c r="B2521" t="s">
        <v>639</v>
      </c>
      <c r="C2521" t="s">
        <v>652</v>
      </c>
      <c r="D2521" t="s">
        <v>1109</v>
      </c>
      <c r="E2521" t="s">
        <v>1114</v>
      </c>
      <c r="F2521" s="76" t="s">
        <v>1151</v>
      </c>
      <c r="G2521" t="s">
        <v>1252</v>
      </c>
      <c r="H2521">
        <v>2020</v>
      </c>
      <c r="I2521">
        <v>0.97</v>
      </c>
      <c r="J2521" t="s">
        <v>1148</v>
      </c>
      <c r="K2521" s="62"/>
      <c r="L2521" s="63"/>
    </row>
    <row r="2522" spans="1:12" ht="28.5">
      <c r="A2522">
        <v>44874</v>
      </c>
      <c r="B2522" t="s">
        <v>639</v>
      </c>
      <c r="C2522" t="s">
        <v>207</v>
      </c>
      <c r="D2522" t="s">
        <v>1109</v>
      </c>
      <c r="E2522" t="s">
        <v>1114</v>
      </c>
      <c r="F2522" s="76" t="s">
        <v>1151</v>
      </c>
      <c r="G2522" t="s">
        <v>1252</v>
      </c>
      <c r="H2522">
        <v>2020</v>
      </c>
      <c r="I2522">
        <v>1.08</v>
      </c>
      <c r="J2522" t="s">
        <v>1148</v>
      </c>
      <c r="K2522" s="62"/>
      <c r="L2522" s="63"/>
    </row>
    <row r="2523" spans="1:12" ht="28.5">
      <c r="A2523">
        <v>44001</v>
      </c>
      <c r="B2523" t="s">
        <v>639</v>
      </c>
      <c r="C2523" t="s">
        <v>640</v>
      </c>
      <c r="D2523" t="s">
        <v>1110</v>
      </c>
      <c r="E2523" t="s">
        <v>1114</v>
      </c>
      <c r="F2523" s="76" t="s">
        <v>1151</v>
      </c>
      <c r="G2523" t="s">
        <v>1098</v>
      </c>
      <c r="H2523">
        <v>2018</v>
      </c>
      <c r="I2523">
        <v>0.71</v>
      </c>
      <c r="J2523" t="s">
        <v>1148</v>
      </c>
      <c r="K2523" s="2"/>
      <c r="L2523" s="60"/>
    </row>
    <row r="2524" spans="1:12" ht="28.5">
      <c r="A2524">
        <v>44035</v>
      </c>
      <c r="B2524" t="s">
        <v>639</v>
      </c>
      <c r="C2524" t="s">
        <v>360</v>
      </c>
      <c r="D2524" t="s">
        <v>1110</v>
      </c>
      <c r="E2524" t="s">
        <v>1114</v>
      </c>
      <c r="F2524" s="76" t="s">
        <v>1151</v>
      </c>
      <c r="G2524" t="s">
        <v>1098</v>
      </c>
      <c r="H2524">
        <v>2018</v>
      </c>
      <c r="I2524">
        <v>0.56000000000000005</v>
      </c>
      <c r="J2524" t="s">
        <v>1148</v>
      </c>
      <c r="K2524" s="62"/>
      <c r="L2524" s="63"/>
    </row>
    <row r="2525" spans="1:12" ht="28.5">
      <c r="A2525">
        <v>44078</v>
      </c>
      <c r="B2525" t="s">
        <v>639</v>
      </c>
      <c r="C2525" t="s">
        <v>641</v>
      </c>
      <c r="D2525" t="s">
        <v>1110</v>
      </c>
      <c r="E2525" t="s">
        <v>1114</v>
      </c>
      <c r="F2525" s="76" t="s">
        <v>1151</v>
      </c>
      <c r="G2525" t="s">
        <v>1098</v>
      </c>
      <c r="H2525">
        <v>2018</v>
      </c>
      <c r="I2525">
        <v>0.48</v>
      </c>
      <c r="J2525" t="s">
        <v>1148</v>
      </c>
      <c r="K2525" s="62"/>
      <c r="L2525" s="63"/>
    </row>
    <row r="2526" spans="1:12" ht="28.5">
      <c r="A2526">
        <v>44090</v>
      </c>
      <c r="B2526" t="s">
        <v>639</v>
      </c>
      <c r="C2526" t="s">
        <v>642</v>
      </c>
      <c r="D2526" t="s">
        <v>1110</v>
      </c>
      <c r="E2526" t="s">
        <v>1114</v>
      </c>
      <c r="F2526" s="76" t="s">
        <v>1151</v>
      </c>
      <c r="G2526" t="s">
        <v>1098</v>
      </c>
      <c r="H2526">
        <v>2018</v>
      </c>
      <c r="I2526">
        <v>0.32</v>
      </c>
      <c r="J2526" t="s">
        <v>1148</v>
      </c>
      <c r="K2526" s="62"/>
      <c r="L2526" s="63"/>
    </row>
    <row r="2527" spans="1:12" ht="28.5">
      <c r="A2527">
        <v>44098</v>
      </c>
      <c r="B2527" t="s">
        <v>639</v>
      </c>
      <c r="C2527" t="s">
        <v>643</v>
      </c>
      <c r="D2527" t="s">
        <v>1110</v>
      </c>
      <c r="E2527" t="s">
        <v>1114</v>
      </c>
      <c r="F2527" s="76" t="s">
        <v>1151</v>
      </c>
      <c r="G2527" t="s">
        <v>1098</v>
      </c>
      <c r="H2527">
        <v>2018</v>
      </c>
      <c r="I2527">
        <v>0.47</v>
      </c>
      <c r="J2527" t="s">
        <v>1148</v>
      </c>
      <c r="K2527" s="62"/>
      <c r="L2527" s="63"/>
    </row>
    <row r="2528" spans="1:12" ht="28.5">
      <c r="A2528">
        <v>44110</v>
      </c>
      <c r="B2528" t="s">
        <v>639</v>
      </c>
      <c r="C2528" t="s">
        <v>644</v>
      </c>
      <c r="D2528" t="s">
        <v>1110</v>
      </c>
      <c r="E2528" t="s">
        <v>1114</v>
      </c>
      <c r="F2528" s="76" t="s">
        <v>1151</v>
      </c>
      <c r="G2528" t="s">
        <v>1098</v>
      </c>
      <c r="H2528">
        <v>2018</v>
      </c>
      <c r="I2528">
        <v>0.5</v>
      </c>
      <c r="J2528" t="s">
        <v>1148</v>
      </c>
      <c r="K2528" s="62"/>
      <c r="L2528" s="63"/>
    </row>
    <row r="2529" spans="1:12" ht="28.5">
      <c r="A2529">
        <v>44279</v>
      </c>
      <c r="B2529" t="s">
        <v>639</v>
      </c>
      <c r="C2529" t="s">
        <v>645</v>
      </c>
      <c r="D2529" t="s">
        <v>1110</v>
      </c>
      <c r="E2529" t="s">
        <v>1114</v>
      </c>
      <c r="F2529" s="76" t="s">
        <v>1151</v>
      </c>
      <c r="G2529" t="s">
        <v>1098</v>
      </c>
      <c r="H2529">
        <v>2018</v>
      </c>
      <c r="I2529">
        <v>0.7</v>
      </c>
      <c r="J2529" t="s">
        <v>1148</v>
      </c>
      <c r="K2529" s="62"/>
      <c r="L2529" s="63"/>
    </row>
    <row r="2530" spans="1:12" ht="28.5">
      <c r="A2530">
        <v>44378</v>
      </c>
      <c r="B2530" t="s">
        <v>639</v>
      </c>
      <c r="C2530" t="s">
        <v>646</v>
      </c>
      <c r="D2530" t="s">
        <v>1110</v>
      </c>
      <c r="E2530" t="s">
        <v>1114</v>
      </c>
      <c r="F2530" s="76" t="s">
        <v>1151</v>
      </c>
      <c r="G2530" t="s">
        <v>1098</v>
      </c>
      <c r="H2530">
        <v>2018</v>
      </c>
      <c r="I2530">
        <v>0.53</v>
      </c>
      <c r="J2530" t="s">
        <v>1148</v>
      </c>
      <c r="K2530" s="62"/>
      <c r="L2530" s="63"/>
    </row>
    <row r="2531" spans="1:12" ht="28.5">
      <c r="A2531">
        <v>44420</v>
      </c>
      <c r="B2531" t="s">
        <v>639</v>
      </c>
      <c r="C2531" t="s">
        <v>647</v>
      </c>
      <c r="D2531" t="s">
        <v>1110</v>
      </c>
      <c r="E2531" t="s">
        <v>1114</v>
      </c>
      <c r="F2531" s="76" t="s">
        <v>1151</v>
      </c>
      <c r="G2531" t="s">
        <v>1098</v>
      </c>
      <c r="H2531">
        <v>2018</v>
      </c>
      <c r="I2531">
        <v>0.4</v>
      </c>
      <c r="J2531" t="s">
        <v>1148</v>
      </c>
      <c r="K2531" s="62"/>
      <c r="L2531" s="63"/>
    </row>
    <row r="2532" spans="1:12" ht="28.5">
      <c r="A2532">
        <v>44430</v>
      </c>
      <c r="B2532" t="s">
        <v>639</v>
      </c>
      <c r="C2532" t="s">
        <v>648</v>
      </c>
      <c r="D2532" t="s">
        <v>1110</v>
      </c>
      <c r="E2532" t="s">
        <v>1114</v>
      </c>
      <c r="F2532" s="76" t="s">
        <v>1151</v>
      </c>
      <c r="G2532" t="s">
        <v>1098</v>
      </c>
      <c r="H2532">
        <v>2018</v>
      </c>
      <c r="I2532">
        <v>0.69</v>
      </c>
      <c r="J2532" t="s">
        <v>1148</v>
      </c>
      <c r="K2532" s="62"/>
      <c r="L2532" s="63"/>
    </row>
    <row r="2533" spans="1:12" ht="28.5">
      <c r="A2533">
        <v>44560</v>
      </c>
      <c r="B2533" t="s">
        <v>639</v>
      </c>
      <c r="C2533" t="s">
        <v>649</v>
      </c>
      <c r="D2533" t="s">
        <v>1110</v>
      </c>
      <c r="E2533" t="s">
        <v>1114</v>
      </c>
      <c r="F2533" s="76" t="s">
        <v>1151</v>
      </c>
      <c r="G2533" t="s">
        <v>1098</v>
      </c>
      <c r="H2533">
        <v>2018</v>
      </c>
      <c r="I2533">
        <v>0.22</v>
      </c>
      <c r="J2533" t="s">
        <v>1148</v>
      </c>
      <c r="K2533" s="62"/>
      <c r="L2533" s="63"/>
    </row>
    <row r="2534" spans="1:12" ht="28.5">
      <c r="A2534">
        <v>44650</v>
      </c>
      <c r="B2534" t="s">
        <v>639</v>
      </c>
      <c r="C2534" t="s">
        <v>650</v>
      </c>
      <c r="D2534" t="s">
        <v>1110</v>
      </c>
      <c r="E2534" t="s">
        <v>1114</v>
      </c>
      <c r="F2534" s="76" t="s">
        <v>1151</v>
      </c>
      <c r="G2534" t="s">
        <v>1098</v>
      </c>
      <c r="H2534">
        <v>2018</v>
      </c>
      <c r="I2534">
        <v>0.74</v>
      </c>
      <c r="J2534" t="s">
        <v>1148</v>
      </c>
      <c r="K2534" s="62"/>
      <c r="L2534" s="63"/>
    </row>
    <row r="2535" spans="1:12" ht="28.5">
      <c r="A2535">
        <v>44847</v>
      </c>
      <c r="B2535" t="s">
        <v>639</v>
      </c>
      <c r="C2535" t="s">
        <v>651</v>
      </c>
      <c r="D2535" t="s">
        <v>1110</v>
      </c>
      <c r="E2535" t="s">
        <v>1114</v>
      </c>
      <c r="F2535" s="76" t="s">
        <v>1151</v>
      </c>
      <c r="G2535" t="s">
        <v>1098</v>
      </c>
      <c r="H2535">
        <v>2018</v>
      </c>
      <c r="I2535">
        <v>0.24</v>
      </c>
      <c r="J2535" t="s">
        <v>1148</v>
      </c>
      <c r="K2535" s="62"/>
      <c r="L2535" s="63"/>
    </row>
    <row r="2536" spans="1:12" ht="28.5">
      <c r="A2536">
        <v>44855</v>
      </c>
      <c r="B2536" t="s">
        <v>639</v>
      </c>
      <c r="C2536" t="s">
        <v>652</v>
      </c>
      <c r="D2536" t="s">
        <v>1110</v>
      </c>
      <c r="E2536" t="s">
        <v>1114</v>
      </c>
      <c r="F2536" s="76" t="s">
        <v>1151</v>
      </c>
      <c r="G2536" t="s">
        <v>1098</v>
      </c>
      <c r="H2536">
        <v>2018</v>
      </c>
      <c r="I2536">
        <v>0.7</v>
      </c>
      <c r="J2536" t="s">
        <v>1148</v>
      </c>
      <c r="K2536" s="62"/>
      <c r="L2536" s="63"/>
    </row>
    <row r="2537" spans="1:12" ht="28.5">
      <c r="A2537">
        <v>44874</v>
      </c>
      <c r="B2537" t="s">
        <v>639</v>
      </c>
      <c r="C2537" t="s">
        <v>207</v>
      </c>
      <c r="D2537" t="s">
        <v>1110</v>
      </c>
      <c r="E2537" t="s">
        <v>1114</v>
      </c>
      <c r="F2537" s="76" t="s">
        <v>1151</v>
      </c>
      <c r="G2537" t="s">
        <v>1098</v>
      </c>
      <c r="H2537">
        <v>2018</v>
      </c>
      <c r="I2537">
        <v>0.64</v>
      </c>
      <c r="J2537" t="s">
        <v>1148</v>
      </c>
      <c r="K2537" s="62"/>
      <c r="L2537" s="63"/>
    </row>
    <row r="2538" spans="1:12" ht="28.5">
      <c r="A2538">
        <v>44035</v>
      </c>
      <c r="B2538" t="s">
        <v>639</v>
      </c>
      <c r="C2538" t="s">
        <v>360</v>
      </c>
      <c r="D2538" t="s">
        <v>1110</v>
      </c>
      <c r="E2538" t="s">
        <v>1114</v>
      </c>
      <c r="F2538" s="76" t="s">
        <v>1151</v>
      </c>
      <c r="G2538" t="s">
        <v>1098</v>
      </c>
      <c r="H2538">
        <v>2019</v>
      </c>
      <c r="I2538">
        <v>0.6</v>
      </c>
      <c r="J2538" t="s">
        <v>1148</v>
      </c>
      <c r="K2538" s="62"/>
      <c r="L2538" s="63"/>
    </row>
    <row r="2539" spans="1:12" ht="28.5">
      <c r="A2539">
        <v>44078</v>
      </c>
      <c r="B2539" t="s">
        <v>639</v>
      </c>
      <c r="C2539" t="s">
        <v>641</v>
      </c>
      <c r="D2539" t="s">
        <v>1110</v>
      </c>
      <c r="E2539" t="s">
        <v>1114</v>
      </c>
      <c r="F2539" s="76" t="s">
        <v>1151</v>
      </c>
      <c r="G2539" t="s">
        <v>1098</v>
      </c>
      <c r="H2539">
        <v>2019</v>
      </c>
      <c r="I2539">
        <v>0.55000000000000004</v>
      </c>
      <c r="J2539" t="s">
        <v>1148</v>
      </c>
      <c r="K2539" s="62"/>
      <c r="L2539" s="63"/>
    </row>
    <row r="2540" spans="1:12" ht="28.5">
      <c r="A2540">
        <v>44090</v>
      </c>
      <c r="B2540" t="s">
        <v>639</v>
      </c>
      <c r="C2540" t="s">
        <v>642</v>
      </c>
      <c r="D2540" t="s">
        <v>1110</v>
      </c>
      <c r="E2540" t="s">
        <v>1114</v>
      </c>
      <c r="F2540" s="76" t="s">
        <v>1151</v>
      </c>
      <c r="G2540" t="s">
        <v>1098</v>
      </c>
      <c r="H2540">
        <v>2019</v>
      </c>
      <c r="I2540">
        <v>0.33</v>
      </c>
      <c r="J2540" t="s">
        <v>1148</v>
      </c>
      <c r="K2540" s="62"/>
      <c r="L2540" s="63"/>
    </row>
    <row r="2541" spans="1:12" ht="28.5">
      <c r="A2541">
        <v>44098</v>
      </c>
      <c r="B2541" t="s">
        <v>639</v>
      </c>
      <c r="C2541" t="s">
        <v>643</v>
      </c>
      <c r="D2541" t="s">
        <v>1110</v>
      </c>
      <c r="E2541" t="s">
        <v>1114</v>
      </c>
      <c r="F2541" s="76" t="s">
        <v>1151</v>
      </c>
      <c r="G2541" t="s">
        <v>1098</v>
      </c>
      <c r="H2541">
        <v>2019</v>
      </c>
      <c r="I2541">
        <v>0.47</v>
      </c>
      <c r="J2541" t="s">
        <v>1148</v>
      </c>
      <c r="K2541" s="62"/>
      <c r="L2541" s="63"/>
    </row>
    <row r="2542" spans="1:12" ht="28.5">
      <c r="A2542">
        <v>44110</v>
      </c>
      <c r="B2542" t="s">
        <v>639</v>
      </c>
      <c r="C2542" t="s">
        <v>644</v>
      </c>
      <c r="D2542" t="s">
        <v>1110</v>
      </c>
      <c r="E2542" t="s">
        <v>1114</v>
      </c>
      <c r="F2542" s="76" t="s">
        <v>1151</v>
      </c>
      <c r="G2542" t="s">
        <v>1098</v>
      </c>
      <c r="H2542">
        <v>2019</v>
      </c>
      <c r="I2542">
        <v>0.48</v>
      </c>
      <c r="J2542" t="s">
        <v>1148</v>
      </c>
      <c r="K2542" s="62"/>
      <c r="L2542" s="63"/>
    </row>
    <row r="2543" spans="1:12" ht="28.5">
      <c r="A2543">
        <v>44279</v>
      </c>
      <c r="B2543" t="s">
        <v>639</v>
      </c>
      <c r="C2543" t="s">
        <v>645</v>
      </c>
      <c r="D2543" t="s">
        <v>1110</v>
      </c>
      <c r="E2543" t="s">
        <v>1114</v>
      </c>
      <c r="F2543" s="76" t="s">
        <v>1151</v>
      </c>
      <c r="G2543" t="s">
        <v>1098</v>
      </c>
      <c r="H2543">
        <v>2019</v>
      </c>
      <c r="I2543">
        <v>0.7</v>
      </c>
      <c r="J2543" t="s">
        <v>1148</v>
      </c>
      <c r="K2543" s="2"/>
      <c r="L2543" s="60"/>
    </row>
    <row r="2544" spans="1:12" ht="28.5">
      <c r="A2544">
        <v>44378</v>
      </c>
      <c r="B2544" t="s">
        <v>639</v>
      </c>
      <c r="C2544" t="s">
        <v>646</v>
      </c>
      <c r="D2544" t="s">
        <v>1110</v>
      </c>
      <c r="E2544" t="s">
        <v>1114</v>
      </c>
      <c r="F2544" s="76" t="s">
        <v>1151</v>
      </c>
      <c r="G2544" t="s">
        <v>1098</v>
      </c>
      <c r="H2544">
        <v>2019</v>
      </c>
      <c r="I2544">
        <v>0.63</v>
      </c>
      <c r="J2544" t="s">
        <v>1148</v>
      </c>
      <c r="K2544" s="2"/>
      <c r="L2544" s="60"/>
    </row>
    <row r="2545" spans="1:12" ht="28.5">
      <c r="A2545">
        <v>44420</v>
      </c>
      <c r="B2545" t="s">
        <v>639</v>
      </c>
      <c r="C2545" t="s">
        <v>647</v>
      </c>
      <c r="D2545" t="s">
        <v>1110</v>
      </c>
      <c r="E2545" t="s">
        <v>1114</v>
      </c>
      <c r="F2545" s="76" t="s">
        <v>1151</v>
      </c>
      <c r="G2545" t="s">
        <v>1098</v>
      </c>
      <c r="H2545">
        <v>2019</v>
      </c>
      <c r="I2545">
        <v>0.46</v>
      </c>
      <c r="J2545" t="s">
        <v>1148</v>
      </c>
      <c r="K2545" s="2"/>
      <c r="L2545" s="60"/>
    </row>
    <row r="2546" spans="1:12" ht="28.5">
      <c r="A2546">
        <v>44560</v>
      </c>
      <c r="B2546" t="s">
        <v>639</v>
      </c>
      <c r="C2546" t="s">
        <v>649</v>
      </c>
      <c r="D2546" t="s">
        <v>1110</v>
      </c>
      <c r="E2546" t="s">
        <v>1114</v>
      </c>
      <c r="F2546" s="76" t="s">
        <v>1151</v>
      </c>
      <c r="G2546" t="s">
        <v>1098</v>
      </c>
      <c r="H2546">
        <v>2019</v>
      </c>
      <c r="I2546">
        <v>0.28000000000000003</v>
      </c>
      <c r="J2546" t="s">
        <v>1148</v>
      </c>
      <c r="K2546" s="2"/>
      <c r="L2546" s="60"/>
    </row>
    <row r="2547" spans="1:12" ht="28.5">
      <c r="A2547">
        <v>44650</v>
      </c>
      <c r="B2547" t="s">
        <v>639</v>
      </c>
      <c r="C2547" t="s">
        <v>650</v>
      </c>
      <c r="D2547" t="s">
        <v>1110</v>
      </c>
      <c r="E2547" t="s">
        <v>1114</v>
      </c>
      <c r="F2547" s="76" t="s">
        <v>1151</v>
      </c>
      <c r="G2547" t="s">
        <v>1098</v>
      </c>
      <c r="H2547">
        <v>2019</v>
      </c>
      <c r="I2547">
        <v>0.82</v>
      </c>
      <c r="J2547" t="s">
        <v>1148</v>
      </c>
      <c r="K2547" s="2"/>
      <c r="L2547" s="60"/>
    </row>
    <row r="2548" spans="1:12" ht="28.5">
      <c r="A2548">
        <v>44855</v>
      </c>
      <c r="B2548" t="s">
        <v>639</v>
      </c>
      <c r="C2548" t="s">
        <v>652</v>
      </c>
      <c r="D2548" t="s">
        <v>1110</v>
      </c>
      <c r="E2548" t="s">
        <v>1114</v>
      </c>
      <c r="F2548" s="76" t="s">
        <v>1151</v>
      </c>
      <c r="G2548" t="s">
        <v>1098</v>
      </c>
      <c r="H2548">
        <v>2019</v>
      </c>
      <c r="I2548">
        <v>0.69</v>
      </c>
      <c r="J2548" t="s">
        <v>1148</v>
      </c>
      <c r="K2548" s="2"/>
      <c r="L2548" s="60"/>
    </row>
    <row r="2549" spans="1:12" ht="28.5">
      <c r="A2549">
        <v>44874</v>
      </c>
      <c r="B2549" t="s">
        <v>639</v>
      </c>
      <c r="C2549" t="s">
        <v>207</v>
      </c>
      <c r="D2549" t="s">
        <v>1110</v>
      </c>
      <c r="E2549" t="s">
        <v>1114</v>
      </c>
      <c r="F2549" s="76" t="s">
        <v>1151</v>
      </c>
      <c r="G2549" t="s">
        <v>1098</v>
      </c>
      <c r="H2549">
        <v>2019</v>
      </c>
      <c r="I2549">
        <v>0.74</v>
      </c>
      <c r="J2549" t="s">
        <v>1148</v>
      </c>
      <c r="K2549" s="2"/>
      <c r="L2549" s="60"/>
    </row>
    <row r="2550" spans="1:12" ht="28.5">
      <c r="A2550">
        <v>44430</v>
      </c>
      <c r="B2550" t="s">
        <v>639</v>
      </c>
      <c r="C2550" t="s">
        <v>648</v>
      </c>
      <c r="D2550" t="s">
        <v>1110</v>
      </c>
      <c r="E2550" t="s">
        <v>1114</v>
      </c>
      <c r="F2550" s="76" t="s">
        <v>1151</v>
      </c>
      <c r="G2550" t="s">
        <v>1098</v>
      </c>
      <c r="H2550">
        <v>2019</v>
      </c>
      <c r="I2550">
        <v>0.7</v>
      </c>
      <c r="J2550" t="s">
        <v>1148</v>
      </c>
      <c r="K2550" s="2"/>
      <c r="L2550" s="60"/>
    </row>
    <row r="2551" spans="1:12" ht="28.5">
      <c r="A2551">
        <v>44001</v>
      </c>
      <c r="B2551" t="s">
        <v>639</v>
      </c>
      <c r="C2551" t="s">
        <v>640</v>
      </c>
      <c r="D2551" t="s">
        <v>1110</v>
      </c>
      <c r="E2551" t="s">
        <v>1114</v>
      </c>
      <c r="F2551" s="76" t="s">
        <v>1151</v>
      </c>
      <c r="G2551" t="s">
        <v>1098</v>
      </c>
      <c r="H2551">
        <v>2019</v>
      </c>
      <c r="I2551">
        <v>0.75</v>
      </c>
      <c r="J2551" t="s">
        <v>1148</v>
      </c>
      <c r="K2551" s="2"/>
      <c r="L2551" s="60"/>
    </row>
    <row r="2552" spans="1:12" ht="28.5">
      <c r="A2552">
        <v>44847</v>
      </c>
      <c r="B2552" t="s">
        <v>639</v>
      </c>
      <c r="C2552" t="s">
        <v>651</v>
      </c>
      <c r="D2552" t="s">
        <v>1110</v>
      </c>
      <c r="E2552" t="s">
        <v>1114</v>
      </c>
      <c r="F2552" s="76" t="s">
        <v>1151</v>
      </c>
      <c r="G2552" t="s">
        <v>1098</v>
      </c>
      <c r="H2552">
        <v>2019</v>
      </c>
      <c r="I2552">
        <v>0.25</v>
      </c>
      <c r="J2552" t="s">
        <v>1148</v>
      </c>
      <c r="K2552" s="2"/>
      <c r="L2552" s="60"/>
    </row>
    <row r="2553" spans="1:12" ht="28.5">
      <c r="A2553">
        <v>44001</v>
      </c>
      <c r="B2553" t="s">
        <v>639</v>
      </c>
      <c r="C2553" t="s">
        <v>640</v>
      </c>
      <c r="D2553" t="s">
        <v>1110</v>
      </c>
      <c r="E2553" t="s">
        <v>1114</v>
      </c>
      <c r="F2553" s="76" t="s">
        <v>1151</v>
      </c>
      <c r="G2553" t="s">
        <v>1098</v>
      </c>
      <c r="H2553">
        <v>2020</v>
      </c>
      <c r="I2553">
        <v>0.79</v>
      </c>
      <c r="J2553" t="s">
        <v>1148</v>
      </c>
      <c r="K2553" s="2"/>
      <c r="L2553" s="60"/>
    </row>
    <row r="2554" spans="1:12" ht="28.5">
      <c r="A2554">
        <v>44035</v>
      </c>
      <c r="B2554" t="s">
        <v>639</v>
      </c>
      <c r="C2554" t="s">
        <v>360</v>
      </c>
      <c r="D2554" t="s">
        <v>1110</v>
      </c>
      <c r="E2554" t="s">
        <v>1114</v>
      </c>
      <c r="F2554" s="76" t="s">
        <v>1151</v>
      </c>
      <c r="G2554" t="s">
        <v>1098</v>
      </c>
      <c r="H2554">
        <v>2020</v>
      </c>
      <c r="I2554">
        <v>0.6</v>
      </c>
      <c r="J2554" t="s">
        <v>1148</v>
      </c>
      <c r="K2554" s="62"/>
      <c r="L2554" s="63"/>
    </row>
    <row r="2555" spans="1:12" ht="28.5">
      <c r="A2555">
        <v>44078</v>
      </c>
      <c r="B2555" t="s">
        <v>639</v>
      </c>
      <c r="C2555" t="s">
        <v>641</v>
      </c>
      <c r="D2555" t="s">
        <v>1110</v>
      </c>
      <c r="E2555" t="s">
        <v>1114</v>
      </c>
      <c r="F2555" s="76" t="s">
        <v>1151</v>
      </c>
      <c r="G2555" t="s">
        <v>1098</v>
      </c>
      <c r="H2555">
        <v>2020</v>
      </c>
      <c r="I2555">
        <v>0.59</v>
      </c>
      <c r="J2555" t="s">
        <v>1148</v>
      </c>
      <c r="K2555" s="2"/>
      <c r="L2555" s="60"/>
    </row>
    <row r="2556" spans="1:12" ht="28.5">
      <c r="A2556">
        <v>44090</v>
      </c>
      <c r="B2556" t="s">
        <v>639</v>
      </c>
      <c r="C2556" t="s">
        <v>642</v>
      </c>
      <c r="D2556" t="s">
        <v>1110</v>
      </c>
      <c r="E2556" t="s">
        <v>1114</v>
      </c>
      <c r="F2556" s="76" t="s">
        <v>1151</v>
      </c>
      <c r="G2556" t="s">
        <v>1098</v>
      </c>
      <c r="H2556">
        <v>2020</v>
      </c>
      <c r="I2556">
        <v>0.37</v>
      </c>
      <c r="J2556" t="s">
        <v>1148</v>
      </c>
      <c r="K2556" s="2"/>
      <c r="L2556" s="60"/>
    </row>
    <row r="2557" spans="1:12" ht="28.5">
      <c r="A2557">
        <v>44098</v>
      </c>
      <c r="B2557" t="s">
        <v>639</v>
      </c>
      <c r="C2557" t="s">
        <v>643</v>
      </c>
      <c r="D2557" t="s">
        <v>1110</v>
      </c>
      <c r="E2557" t="s">
        <v>1114</v>
      </c>
      <c r="F2557" s="76" t="s">
        <v>1151</v>
      </c>
      <c r="G2557" t="s">
        <v>1098</v>
      </c>
      <c r="H2557">
        <v>2020</v>
      </c>
      <c r="I2557">
        <v>0.55000000000000004</v>
      </c>
      <c r="J2557" t="s">
        <v>1148</v>
      </c>
      <c r="K2557" s="62"/>
      <c r="L2557" s="63"/>
    </row>
    <row r="2558" spans="1:12" ht="28.5">
      <c r="A2558">
        <v>44110</v>
      </c>
      <c r="B2558" t="s">
        <v>639</v>
      </c>
      <c r="C2558" t="s">
        <v>644</v>
      </c>
      <c r="D2558" t="s">
        <v>1110</v>
      </c>
      <c r="E2558" t="s">
        <v>1114</v>
      </c>
      <c r="F2558" s="76" t="s">
        <v>1151</v>
      </c>
      <c r="G2558" t="s">
        <v>1098</v>
      </c>
      <c r="H2558">
        <v>2020</v>
      </c>
      <c r="I2558">
        <v>0.53</v>
      </c>
      <c r="J2558" t="s">
        <v>1148</v>
      </c>
      <c r="K2558" s="2"/>
      <c r="L2558" s="60"/>
    </row>
    <row r="2559" spans="1:12" ht="28.5">
      <c r="A2559">
        <v>44279</v>
      </c>
      <c r="B2559" t="s">
        <v>639</v>
      </c>
      <c r="C2559" t="s">
        <v>645</v>
      </c>
      <c r="D2559" t="s">
        <v>1110</v>
      </c>
      <c r="E2559" t="s">
        <v>1114</v>
      </c>
      <c r="F2559" s="76" t="s">
        <v>1151</v>
      </c>
      <c r="G2559" t="s">
        <v>1098</v>
      </c>
      <c r="H2559">
        <v>2020</v>
      </c>
      <c r="I2559">
        <v>0.9</v>
      </c>
      <c r="J2559" t="s">
        <v>1148</v>
      </c>
      <c r="K2559" s="2"/>
      <c r="L2559" s="60"/>
    </row>
    <row r="2560" spans="1:12" ht="28.5">
      <c r="A2560">
        <v>44378</v>
      </c>
      <c r="B2560" t="s">
        <v>639</v>
      </c>
      <c r="C2560" t="s">
        <v>646</v>
      </c>
      <c r="D2560" t="s">
        <v>1110</v>
      </c>
      <c r="E2560" t="s">
        <v>1114</v>
      </c>
      <c r="F2560" s="76" t="s">
        <v>1151</v>
      </c>
      <c r="G2560" t="s">
        <v>1098</v>
      </c>
      <c r="H2560">
        <v>2020</v>
      </c>
      <c r="I2560">
        <v>0.66</v>
      </c>
      <c r="J2560" t="s">
        <v>1148</v>
      </c>
      <c r="K2560" s="62"/>
      <c r="L2560" s="63"/>
    </row>
    <row r="2561" spans="1:12" ht="28.5">
      <c r="A2561">
        <v>44420</v>
      </c>
      <c r="B2561" t="s">
        <v>639</v>
      </c>
      <c r="C2561" t="s">
        <v>647</v>
      </c>
      <c r="D2561" t="s">
        <v>1110</v>
      </c>
      <c r="E2561" t="s">
        <v>1114</v>
      </c>
      <c r="F2561" s="76" t="s">
        <v>1151</v>
      </c>
      <c r="G2561" t="s">
        <v>1098</v>
      </c>
      <c r="H2561">
        <v>2020</v>
      </c>
      <c r="I2561">
        <v>0.4</v>
      </c>
      <c r="J2561" t="s">
        <v>1148</v>
      </c>
      <c r="K2561" s="2"/>
      <c r="L2561" s="60"/>
    </row>
    <row r="2562" spans="1:12" ht="28.5">
      <c r="A2562">
        <v>44430</v>
      </c>
      <c r="B2562" t="s">
        <v>639</v>
      </c>
      <c r="C2562" t="s">
        <v>648</v>
      </c>
      <c r="D2562" t="s">
        <v>1110</v>
      </c>
      <c r="E2562" t="s">
        <v>1114</v>
      </c>
      <c r="F2562" s="76" t="s">
        <v>1151</v>
      </c>
      <c r="G2562" t="s">
        <v>1098</v>
      </c>
      <c r="H2562">
        <v>2020</v>
      </c>
      <c r="I2562">
        <v>0.73</v>
      </c>
      <c r="J2562" t="s">
        <v>1148</v>
      </c>
      <c r="K2562" s="2"/>
      <c r="L2562" s="60"/>
    </row>
    <row r="2563" spans="1:12" ht="28.5">
      <c r="A2563">
        <v>44560</v>
      </c>
      <c r="B2563" t="s">
        <v>639</v>
      </c>
      <c r="C2563" t="s">
        <v>649</v>
      </c>
      <c r="D2563" t="s">
        <v>1110</v>
      </c>
      <c r="E2563" t="s">
        <v>1114</v>
      </c>
      <c r="F2563" s="76" t="s">
        <v>1151</v>
      </c>
      <c r="G2563" t="s">
        <v>1098</v>
      </c>
      <c r="H2563">
        <v>2020</v>
      </c>
      <c r="I2563">
        <v>0.32</v>
      </c>
      <c r="J2563" t="s">
        <v>1148</v>
      </c>
      <c r="K2563" s="62"/>
      <c r="L2563" s="63"/>
    </row>
    <row r="2564" spans="1:12" ht="28.5">
      <c r="A2564">
        <v>44650</v>
      </c>
      <c r="B2564" t="s">
        <v>639</v>
      </c>
      <c r="C2564" t="s">
        <v>650</v>
      </c>
      <c r="D2564" t="s">
        <v>1110</v>
      </c>
      <c r="E2564" t="s">
        <v>1114</v>
      </c>
      <c r="F2564" s="76" t="s">
        <v>1151</v>
      </c>
      <c r="G2564" t="s">
        <v>1098</v>
      </c>
      <c r="H2564">
        <v>2020</v>
      </c>
      <c r="I2564">
        <v>0.89</v>
      </c>
      <c r="J2564" t="s">
        <v>1148</v>
      </c>
      <c r="K2564" s="62"/>
      <c r="L2564" s="63"/>
    </row>
    <row r="2565" spans="1:12" ht="28.5">
      <c r="A2565">
        <v>44847</v>
      </c>
      <c r="B2565" t="s">
        <v>639</v>
      </c>
      <c r="C2565" t="s">
        <v>651</v>
      </c>
      <c r="D2565" t="s">
        <v>1110</v>
      </c>
      <c r="E2565" t="s">
        <v>1114</v>
      </c>
      <c r="F2565" s="76" t="s">
        <v>1151</v>
      </c>
      <c r="G2565" t="s">
        <v>1098</v>
      </c>
      <c r="H2565">
        <v>2020</v>
      </c>
      <c r="I2565">
        <v>0.27</v>
      </c>
      <c r="J2565" t="s">
        <v>1148</v>
      </c>
      <c r="K2565" s="62"/>
      <c r="L2565" s="63"/>
    </row>
    <row r="2566" spans="1:12" ht="28.5">
      <c r="A2566">
        <v>44855</v>
      </c>
      <c r="B2566" t="s">
        <v>639</v>
      </c>
      <c r="C2566" t="s">
        <v>652</v>
      </c>
      <c r="D2566" t="s">
        <v>1110</v>
      </c>
      <c r="E2566" t="s">
        <v>1114</v>
      </c>
      <c r="F2566" s="76" t="s">
        <v>1151</v>
      </c>
      <c r="G2566" t="s">
        <v>1098</v>
      </c>
      <c r="H2566">
        <v>2020</v>
      </c>
      <c r="I2566">
        <v>0.77</v>
      </c>
      <c r="J2566" t="s">
        <v>1148</v>
      </c>
      <c r="K2566" s="62"/>
      <c r="L2566" s="63"/>
    </row>
    <row r="2567" spans="1:12" ht="28.5">
      <c r="A2567">
        <v>44874</v>
      </c>
      <c r="B2567" t="s">
        <v>639</v>
      </c>
      <c r="C2567" t="s">
        <v>207</v>
      </c>
      <c r="D2567" t="s">
        <v>1110</v>
      </c>
      <c r="E2567" t="s">
        <v>1114</v>
      </c>
      <c r="F2567" s="76" t="s">
        <v>1151</v>
      </c>
      <c r="G2567" t="s">
        <v>1098</v>
      </c>
      <c r="H2567">
        <v>2020</v>
      </c>
      <c r="I2567">
        <v>0.79</v>
      </c>
      <c r="J2567" t="s">
        <v>1148</v>
      </c>
      <c r="K2567" s="2"/>
      <c r="L2567" s="60"/>
    </row>
    <row r="2568" spans="1:12" ht="28.5">
      <c r="A2568">
        <v>44001</v>
      </c>
      <c r="B2568" t="s">
        <v>639</v>
      </c>
      <c r="C2568" t="s">
        <v>640</v>
      </c>
      <c r="D2568" t="s">
        <v>1108</v>
      </c>
      <c r="E2568" t="s">
        <v>1114</v>
      </c>
      <c r="F2568" s="76" t="s">
        <v>1151</v>
      </c>
      <c r="G2568" t="s">
        <v>1255</v>
      </c>
      <c r="H2568">
        <v>2021</v>
      </c>
      <c r="I2568">
        <v>1.35</v>
      </c>
      <c r="J2568" t="s">
        <v>1148</v>
      </c>
      <c r="K2568" s="2"/>
      <c r="L2568" s="60"/>
    </row>
    <row r="2569" spans="1:12" ht="28.5">
      <c r="A2569">
        <v>44035</v>
      </c>
      <c r="B2569" t="s">
        <v>639</v>
      </c>
      <c r="C2569" t="s">
        <v>360</v>
      </c>
      <c r="D2569" t="s">
        <v>1108</v>
      </c>
      <c r="E2569" t="s">
        <v>1114</v>
      </c>
      <c r="F2569" s="76" t="s">
        <v>1151</v>
      </c>
      <c r="G2569" t="s">
        <v>1255</v>
      </c>
      <c r="H2569">
        <v>2021</v>
      </c>
      <c r="I2569">
        <v>1</v>
      </c>
      <c r="J2569" t="s">
        <v>1148</v>
      </c>
      <c r="K2569" s="2"/>
      <c r="L2569" s="60"/>
    </row>
    <row r="2570" spans="1:12" ht="28.5">
      <c r="A2570">
        <v>44078</v>
      </c>
      <c r="B2570" t="s">
        <v>639</v>
      </c>
      <c r="C2570" t="s">
        <v>641</v>
      </c>
      <c r="D2570" t="s">
        <v>1108</v>
      </c>
      <c r="E2570" t="s">
        <v>1114</v>
      </c>
      <c r="F2570" s="76" t="s">
        <v>1151</v>
      </c>
      <c r="G2570" t="s">
        <v>1255</v>
      </c>
      <c r="H2570">
        <v>2021</v>
      </c>
      <c r="I2570">
        <v>0.96</v>
      </c>
      <c r="J2570" t="s">
        <v>1148</v>
      </c>
      <c r="K2570" s="2"/>
      <c r="L2570" s="60"/>
    </row>
    <row r="2571" spans="1:12" ht="28.5">
      <c r="A2571">
        <v>44090</v>
      </c>
      <c r="B2571" t="s">
        <v>639</v>
      </c>
      <c r="C2571" t="s">
        <v>642</v>
      </c>
      <c r="D2571" t="s">
        <v>1108</v>
      </c>
      <c r="E2571" t="s">
        <v>1114</v>
      </c>
      <c r="F2571" s="76" t="s">
        <v>1151</v>
      </c>
      <c r="G2571" t="s">
        <v>1255</v>
      </c>
      <c r="H2571">
        <v>2021</v>
      </c>
      <c r="I2571">
        <v>0.8</v>
      </c>
      <c r="J2571" t="s">
        <v>1148</v>
      </c>
      <c r="K2571" s="2"/>
      <c r="L2571" s="60"/>
    </row>
    <row r="2572" spans="1:12" ht="28.5">
      <c r="A2572">
        <v>44098</v>
      </c>
      <c r="B2572" t="s">
        <v>639</v>
      </c>
      <c r="C2572" t="s">
        <v>643</v>
      </c>
      <c r="D2572" t="s">
        <v>1108</v>
      </c>
      <c r="E2572" t="s">
        <v>1114</v>
      </c>
      <c r="F2572" s="76" t="s">
        <v>1151</v>
      </c>
      <c r="G2572" t="s">
        <v>1255</v>
      </c>
      <c r="H2572">
        <v>2021</v>
      </c>
      <c r="I2572">
        <v>0.91</v>
      </c>
      <c r="J2572" t="s">
        <v>1148</v>
      </c>
      <c r="K2572" s="2"/>
      <c r="L2572" s="60"/>
    </row>
    <row r="2573" spans="1:12" ht="28.5">
      <c r="A2573">
        <v>44110</v>
      </c>
      <c r="B2573" t="s">
        <v>639</v>
      </c>
      <c r="C2573" t="s">
        <v>644</v>
      </c>
      <c r="D2573" t="s">
        <v>1108</v>
      </c>
      <c r="E2573" t="s">
        <v>1114</v>
      </c>
      <c r="F2573" s="76" t="s">
        <v>1151</v>
      </c>
      <c r="G2573" t="s">
        <v>1255</v>
      </c>
      <c r="H2573">
        <v>2021</v>
      </c>
      <c r="I2573">
        <v>1.08</v>
      </c>
      <c r="J2573" t="s">
        <v>1148</v>
      </c>
      <c r="K2573" s="2"/>
      <c r="L2573" s="60"/>
    </row>
    <row r="2574" spans="1:12" ht="28.5">
      <c r="A2574">
        <v>44279</v>
      </c>
      <c r="B2574" t="s">
        <v>639</v>
      </c>
      <c r="C2574" t="s">
        <v>645</v>
      </c>
      <c r="D2574" t="s">
        <v>1108</v>
      </c>
      <c r="E2574" t="s">
        <v>1114</v>
      </c>
      <c r="F2574" s="76" t="s">
        <v>1151</v>
      </c>
      <c r="G2574" t="s">
        <v>1255</v>
      </c>
      <c r="H2574">
        <v>2021</v>
      </c>
      <c r="I2574">
        <v>1.23</v>
      </c>
      <c r="J2574" t="s">
        <v>1148</v>
      </c>
      <c r="K2574" s="2"/>
      <c r="L2574" s="60"/>
    </row>
    <row r="2575" spans="1:12" ht="28.5">
      <c r="A2575">
        <v>44378</v>
      </c>
      <c r="B2575" t="s">
        <v>639</v>
      </c>
      <c r="C2575" t="s">
        <v>646</v>
      </c>
      <c r="D2575" t="s">
        <v>1108</v>
      </c>
      <c r="E2575" t="s">
        <v>1114</v>
      </c>
      <c r="F2575" s="76" t="s">
        <v>1151</v>
      </c>
      <c r="G2575" t="s">
        <v>1255</v>
      </c>
      <c r="H2575">
        <v>2021</v>
      </c>
      <c r="I2575">
        <v>0.97</v>
      </c>
      <c r="J2575" t="s">
        <v>1148</v>
      </c>
      <c r="K2575" s="2"/>
      <c r="L2575" s="60"/>
    </row>
    <row r="2576" spans="1:12" ht="28.5">
      <c r="A2576">
        <v>44420</v>
      </c>
      <c r="B2576" t="s">
        <v>639</v>
      </c>
      <c r="C2576" t="s">
        <v>647</v>
      </c>
      <c r="D2576" t="s">
        <v>1108</v>
      </c>
      <c r="E2576" t="s">
        <v>1114</v>
      </c>
      <c r="F2576" s="76" t="s">
        <v>1151</v>
      </c>
      <c r="G2576" t="s">
        <v>1255</v>
      </c>
      <c r="H2576">
        <v>2021</v>
      </c>
      <c r="I2576">
        <v>0.86</v>
      </c>
      <c r="J2576" t="s">
        <v>1148</v>
      </c>
      <c r="K2576" s="2"/>
      <c r="L2576" s="60"/>
    </row>
    <row r="2577" spans="1:12" ht="28.5">
      <c r="A2577">
        <v>44430</v>
      </c>
      <c r="B2577" t="s">
        <v>639</v>
      </c>
      <c r="C2577" t="s">
        <v>648</v>
      </c>
      <c r="D2577" t="s">
        <v>1108</v>
      </c>
      <c r="E2577" t="s">
        <v>1114</v>
      </c>
      <c r="F2577" s="76" t="s">
        <v>1151</v>
      </c>
      <c r="G2577" t="s">
        <v>1255</v>
      </c>
      <c r="H2577">
        <v>2021</v>
      </c>
      <c r="I2577">
        <v>1.29</v>
      </c>
      <c r="J2577" t="s">
        <v>1148</v>
      </c>
      <c r="K2577" s="2"/>
      <c r="L2577" s="60"/>
    </row>
    <row r="2578" spans="1:12" ht="28.5">
      <c r="A2578">
        <v>44560</v>
      </c>
      <c r="B2578" t="s">
        <v>639</v>
      </c>
      <c r="C2578" t="s">
        <v>649</v>
      </c>
      <c r="D2578" t="s">
        <v>1108</v>
      </c>
      <c r="E2578" t="s">
        <v>1114</v>
      </c>
      <c r="F2578" s="76" t="s">
        <v>1151</v>
      </c>
      <c r="G2578" t="s">
        <v>1255</v>
      </c>
      <c r="H2578">
        <v>2021</v>
      </c>
      <c r="I2578">
        <v>1.48</v>
      </c>
      <c r="J2578" t="s">
        <v>1148</v>
      </c>
      <c r="K2578" s="62"/>
      <c r="L2578" s="63"/>
    </row>
    <row r="2579" spans="1:12" ht="28.5">
      <c r="A2579">
        <v>44650</v>
      </c>
      <c r="B2579" t="s">
        <v>639</v>
      </c>
      <c r="C2579" t="s">
        <v>650</v>
      </c>
      <c r="D2579" t="s">
        <v>1108</v>
      </c>
      <c r="E2579" t="s">
        <v>1114</v>
      </c>
      <c r="F2579" s="76" t="s">
        <v>1151</v>
      </c>
      <c r="G2579" t="s">
        <v>1255</v>
      </c>
      <c r="H2579">
        <v>2021</v>
      </c>
      <c r="I2579">
        <v>1.1299999999999999</v>
      </c>
      <c r="J2579" t="s">
        <v>1148</v>
      </c>
      <c r="K2579" s="2"/>
      <c r="L2579" s="60"/>
    </row>
    <row r="2580" spans="1:12" ht="28.5">
      <c r="A2580">
        <v>44847</v>
      </c>
      <c r="B2580" t="s">
        <v>639</v>
      </c>
      <c r="C2580" t="s">
        <v>651</v>
      </c>
      <c r="D2580" t="s">
        <v>1108</v>
      </c>
      <c r="E2580" t="s">
        <v>1114</v>
      </c>
      <c r="F2580" s="76" t="s">
        <v>1151</v>
      </c>
      <c r="G2580" t="s">
        <v>1255</v>
      </c>
      <c r="H2580">
        <v>2021</v>
      </c>
      <c r="I2580">
        <v>1.77</v>
      </c>
      <c r="J2580" t="s">
        <v>1148</v>
      </c>
      <c r="K2580" s="2"/>
      <c r="L2580" s="60"/>
    </row>
    <row r="2581" spans="1:12" ht="28.5">
      <c r="A2581">
        <v>44855</v>
      </c>
      <c r="B2581" t="s">
        <v>639</v>
      </c>
      <c r="C2581" t="s">
        <v>652</v>
      </c>
      <c r="D2581" t="s">
        <v>1108</v>
      </c>
      <c r="E2581" t="s">
        <v>1114</v>
      </c>
      <c r="F2581" s="76" t="s">
        <v>1151</v>
      </c>
      <c r="G2581" t="s">
        <v>1255</v>
      </c>
      <c r="H2581">
        <v>2021</v>
      </c>
      <c r="I2581">
        <v>0.94</v>
      </c>
      <c r="J2581" t="s">
        <v>1148</v>
      </c>
      <c r="K2581" s="2"/>
      <c r="L2581" s="60"/>
    </row>
    <row r="2582" spans="1:12" ht="28.5">
      <c r="A2582">
        <v>44874</v>
      </c>
      <c r="B2582" t="s">
        <v>639</v>
      </c>
      <c r="C2582" t="s">
        <v>207</v>
      </c>
      <c r="D2582" t="s">
        <v>1108</v>
      </c>
      <c r="E2582" t="s">
        <v>1114</v>
      </c>
      <c r="F2582" s="76" t="s">
        <v>1151</v>
      </c>
      <c r="G2582" t="s">
        <v>1255</v>
      </c>
      <c r="H2582">
        <v>2021</v>
      </c>
      <c r="I2582">
        <v>0.93</v>
      </c>
      <c r="J2582" t="s">
        <v>1148</v>
      </c>
      <c r="K2582" s="2"/>
      <c r="L2582" s="60"/>
    </row>
    <row r="2583" spans="1:12" ht="28.5">
      <c r="A2583">
        <v>44001</v>
      </c>
      <c r="B2583" t="s">
        <v>639</v>
      </c>
      <c r="C2583" t="s">
        <v>640</v>
      </c>
      <c r="D2583" t="s">
        <v>1109</v>
      </c>
      <c r="E2583" t="s">
        <v>1114</v>
      </c>
      <c r="F2583" s="76" t="s">
        <v>1151</v>
      </c>
      <c r="G2583" t="s">
        <v>1252</v>
      </c>
      <c r="H2583">
        <v>2021</v>
      </c>
      <c r="I2583">
        <v>1.27</v>
      </c>
      <c r="J2583" t="s">
        <v>1148</v>
      </c>
      <c r="K2583" s="2"/>
      <c r="L2583" s="60"/>
    </row>
    <row r="2584" spans="1:12" ht="28.5">
      <c r="A2584">
        <v>44035</v>
      </c>
      <c r="B2584" t="s">
        <v>639</v>
      </c>
      <c r="C2584" t="s">
        <v>360</v>
      </c>
      <c r="D2584" t="s">
        <v>1109</v>
      </c>
      <c r="E2584" t="s">
        <v>1114</v>
      </c>
      <c r="F2584" s="76" t="s">
        <v>1151</v>
      </c>
      <c r="G2584" t="s">
        <v>1252</v>
      </c>
      <c r="H2584">
        <v>2021</v>
      </c>
      <c r="I2584">
        <v>0.97</v>
      </c>
      <c r="J2584" t="s">
        <v>1148</v>
      </c>
      <c r="K2584" s="2"/>
      <c r="L2584" s="60"/>
    </row>
    <row r="2585" spans="1:12" ht="28.5">
      <c r="A2585">
        <v>44078</v>
      </c>
      <c r="B2585" t="s">
        <v>639</v>
      </c>
      <c r="C2585" t="s">
        <v>641</v>
      </c>
      <c r="D2585" t="s">
        <v>1109</v>
      </c>
      <c r="E2585" t="s">
        <v>1114</v>
      </c>
      <c r="F2585" s="76" t="s">
        <v>1151</v>
      </c>
      <c r="G2585" t="s">
        <v>1252</v>
      </c>
      <c r="H2585">
        <v>2021</v>
      </c>
      <c r="I2585">
        <v>0.88</v>
      </c>
      <c r="J2585" t="s">
        <v>1148</v>
      </c>
      <c r="K2585" s="2"/>
      <c r="L2585" s="60"/>
    </row>
    <row r="2586" spans="1:12" ht="28.5">
      <c r="A2586">
        <v>44090</v>
      </c>
      <c r="B2586" t="s">
        <v>639</v>
      </c>
      <c r="C2586" t="s">
        <v>642</v>
      </c>
      <c r="D2586" t="s">
        <v>1109</v>
      </c>
      <c r="E2586" t="s">
        <v>1114</v>
      </c>
      <c r="F2586" s="76" t="s">
        <v>1151</v>
      </c>
      <c r="G2586" t="s">
        <v>1252</v>
      </c>
      <c r="H2586">
        <v>2021</v>
      </c>
      <c r="I2586">
        <v>0.69</v>
      </c>
      <c r="J2586" t="s">
        <v>1148</v>
      </c>
      <c r="K2586" s="2"/>
      <c r="L2586" s="60"/>
    </row>
    <row r="2587" spans="1:12" ht="28.5">
      <c r="A2587">
        <v>44098</v>
      </c>
      <c r="B2587" t="s">
        <v>639</v>
      </c>
      <c r="C2587" t="s">
        <v>643</v>
      </c>
      <c r="D2587" t="s">
        <v>1109</v>
      </c>
      <c r="E2587" t="s">
        <v>1114</v>
      </c>
      <c r="F2587" s="76" t="s">
        <v>1151</v>
      </c>
      <c r="G2587" t="s">
        <v>1252</v>
      </c>
      <c r="H2587">
        <v>2021</v>
      </c>
      <c r="I2587">
        <v>0.87</v>
      </c>
      <c r="J2587" t="s">
        <v>1148</v>
      </c>
      <c r="K2587" s="2"/>
      <c r="L2587" s="60"/>
    </row>
    <row r="2588" spans="1:12" ht="28.5">
      <c r="A2588">
        <v>44110</v>
      </c>
      <c r="B2588" t="s">
        <v>639</v>
      </c>
      <c r="C2588" t="s">
        <v>644</v>
      </c>
      <c r="D2588" t="s">
        <v>1109</v>
      </c>
      <c r="E2588" t="s">
        <v>1114</v>
      </c>
      <c r="F2588" s="76" t="s">
        <v>1151</v>
      </c>
      <c r="G2588" t="s">
        <v>1252</v>
      </c>
      <c r="H2588">
        <v>2021</v>
      </c>
      <c r="I2588">
        <v>1.08</v>
      </c>
      <c r="J2588" t="s">
        <v>1148</v>
      </c>
      <c r="K2588" s="2"/>
      <c r="L2588" s="60"/>
    </row>
    <row r="2589" spans="1:12" ht="28.5">
      <c r="A2589">
        <v>44279</v>
      </c>
      <c r="B2589" t="s">
        <v>639</v>
      </c>
      <c r="C2589" t="s">
        <v>645</v>
      </c>
      <c r="D2589" t="s">
        <v>1109</v>
      </c>
      <c r="E2589" t="s">
        <v>1114</v>
      </c>
      <c r="F2589" s="76" t="s">
        <v>1151</v>
      </c>
      <c r="G2589" t="s">
        <v>1252</v>
      </c>
      <c r="H2589">
        <v>2021</v>
      </c>
      <c r="I2589">
        <v>1.23</v>
      </c>
      <c r="J2589" t="s">
        <v>1148</v>
      </c>
      <c r="K2589" s="2"/>
      <c r="L2589" s="60"/>
    </row>
    <row r="2590" spans="1:12" ht="28.5">
      <c r="A2590">
        <v>44378</v>
      </c>
      <c r="B2590" t="s">
        <v>639</v>
      </c>
      <c r="C2590" t="s">
        <v>646</v>
      </c>
      <c r="D2590" t="s">
        <v>1109</v>
      </c>
      <c r="E2590" t="s">
        <v>1114</v>
      </c>
      <c r="F2590" s="76" t="s">
        <v>1151</v>
      </c>
      <c r="G2590" t="s">
        <v>1252</v>
      </c>
      <c r="H2590">
        <v>2021</v>
      </c>
      <c r="I2590">
        <v>0.88</v>
      </c>
      <c r="J2590" t="s">
        <v>1148</v>
      </c>
      <c r="K2590" s="2"/>
      <c r="L2590" s="60"/>
    </row>
    <row r="2591" spans="1:12" ht="28.5">
      <c r="A2591">
        <v>44420</v>
      </c>
      <c r="B2591" t="s">
        <v>639</v>
      </c>
      <c r="C2591" t="s">
        <v>647</v>
      </c>
      <c r="D2591" t="s">
        <v>1109</v>
      </c>
      <c r="E2591" t="s">
        <v>1114</v>
      </c>
      <c r="F2591" s="76" t="s">
        <v>1151</v>
      </c>
      <c r="G2591" t="s">
        <v>1252</v>
      </c>
      <c r="H2591">
        <v>2021</v>
      </c>
      <c r="I2591">
        <v>0.68</v>
      </c>
      <c r="J2591" t="s">
        <v>1148</v>
      </c>
      <c r="K2591" s="2"/>
      <c r="L2591" s="60"/>
    </row>
    <row r="2592" spans="1:12" ht="28.5">
      <c r="A2592">
        <v>44430</v>
      </c>
      <c r="B2592" t="s">
        <v>639</v>
      </c>
      <c r="C2592" t="s">
        <v>648</v>
      </c>
      <c r="D2592" t="s">
        <v>1109</v>
      </c>
      <c r="E2592" t="s">
        <v>1114</v>
      </c>
      <c r="F2592" s="76" t="s">
        <v>1151</v>
      </c>
      <c r="G2592" t="s">
        <v>1252</v>
      </c>
      <c r="H2592">
        <v>2021</v>
      </c>
      <c r="I2592">
        <v>1.08</v>
      </c>
      <c r="J2592" t="s">
        <v>1148</v>
      </c>
      <c r="K2592" s="2"/>
      <c r="L2592" s="60"/>
    </row>
    <row r="2593" spans="1:12" ht="28.5">
      <c r="A2593">
        <v>44560</v>
      </c>
      <c r="B2593" t="s">
        <v>639</v>
      </c>
      <c r="C2593" t="s">
        <v>649</v>
      </c>
      <c r="D2593" t="s">
        <v>1109</v>
      </c>
      <c r="E2593" t="s">
        <v>1114</v>
      </c>
      <c r="F2593" s="76" t="s">
        <v>1151</v>
      </c>
      <c r="G2593" t="s">
        <v>1252</v>
      </c>
      <c r="H2593">
        <v>2021</v>
      </c>
      <c r="I2593">
        <v>0.87</v>
      </c>
      <c r="J2593" t="s">
        <v>1148</v>
      </c>
      <c r="K2593" s="2"/>
      <c r="L2593" s="60"/>
    </row>
    <row r="2594" spans="1:12" ht="28.5">
      <c r="A2594">
        <v>44650</v>
      </c>
      <c r="B2594" t="s">
        <v>639</v>
      </c>
      <c r="C2594" t="s">
        <v>650</v>
      </c>
      <c r="D2594" t="s">
        <v>1109</v>
      </c>
      <c r="E2594" t="s">
        <v>1114</v>
      </c>
      <c r="F2594" s="76" t="s">
        <v>1151</v>
      </c>
      <c r="G2594" t="s">
        <v>1252</v>
      </c>
      <c r="H2594">
        <v>2021</v>
      </c>
      <c r="I2594">
        <v>1.05</v>
      </c>
      <c r="J2594" t="s">
        <v>1148</v>
      </c>
      <c r="K2594" s="2"/>
      <c r="L2594" s="60"/>
    </row>
    <row r="2595" spans="1:12" ht="28.5">
      <c r="A2595">
        <v>44847</v>
      </c>
      <c r="B2595" t="s">
        <v>639</v>
      </c>
      <c r="C2595" t="s">
        <v>651</v>
      </c>
      <c r="D2595" t="s">
        <v>1109</v>
      </c>
      <c r="E2595" t="s">
        <v>1114</v>
      </c>
      <c r="F2595" s="76" t="s">
        <v>1151</v>
      </c>
      <c r="G2595" t="s">
        <v>1252</v>
      </c>
      <c r="H2595">
        <v>2021</v>
      </c>
      <c r="I2595">
        <v>0.81</v>
      </c>
      <c r="J2595" t="s">
        <v>1148</v>
      </c>
      <c r="K2595" s="2"/>
      <c r="L2595" s="60"/>
    </row>
    <row r="2596" spans="1:12" ht="28.5">
      <c r="A2596">
        <v>44855</v>
      </c>
      <c r="B2596" t="s">
        <v>639</v>
      </c>
      <c r="C2596" t="s">
        <v>652</v>
      </c>
      <c r="D2596" t="s">
        <v>1109</v>
      </c>
      <c r="E2596" t="s">
        <v>1114</v>
      </c>
      <c r="F2596" s="76" t="s">
        <v>1151</v>
      </c>
      <c r="G2596" t="s">
        <v>1252</v>
      </c>
      <c r="H2596">
        <v>2021</v>
      </c>
      <c r="I2596">
        <v>0.93</v>
      </c>
      <c r="J2596" t="s">
        <v>1148</v>
      </c>
      <c r="K2596" s="2"/>
      <c r="L2596" s="60"/>
    </row>
    <row r="2597" spans="1:12" ht="28.5">
      <c r="A2597">
        <v>44874</v>
      </c>
      <c r="B2597" t="s">
        <v>639</v>
      </c>
      <c r="C2597" t="s">
        <v>207</v>
      </c>
      <c r="D2597" t="s">
        <v>1109</v>
      </c>
      <c r="E2597" t="s">
        <v>1114</v>
      </c>
      <c r="F2597" s="76" t="s">
        <v>1151</v>
      </c>
      <c r="G2597" t="s">
        <v>1252</v>
      </c>
      <c r="H2597">
        <v>2021</v>
      </c>
      <c r="I2597">
        <v>1.1399999999999999</v>
      </c>
      <c r="J2597" t="s">
        <v>1148</v>
      </c>
      <c r="K2597" s="2"/>
      <c r="L2597" s="60"/>
    </row>
    <row r="2598" spans="1:12" ht="28.5">
      <c r="A2598">
        <v>44001</v>
      </c>
      <c r="B2598" t="s">
        <v>639</v>
      </c>
      <c r="C2598" t="s">
        <v>640</v>
      </c>
      <c r="D2598" t="s">
        <v>1110</v>
      </c>
      <c r="E2598" t="s">
        <v>1114</v>
      </c>
      <c r="F2598" s="76" t="s">
        <v>1151</v>
      </c>
      <c r="G2598" t="s">
        <v>1098</v>
      </c>
      <c r="H2598">
        <v>2021</v>
      </c>
      <c r="I2598">
        <v>0.91</v>
      </c>
      <c r="J2598" t="s">
        <v>1148</v>
      </c>
      <c r="K2598" s="2"/>
      <c r="L2598" s="60"/>
    </row>
    <row r="2599" spans="1:12" ht="28.5">
      <c r="A2599">
        <v>44035</v>
      </c>
      <c r="B2599" t="s">
        <v>639</v>
      </c>
      <c r="C2599" t="s">
        <v>360</v>
      </c>
      <c r="D2599" t="s">
        <v>1110</v>
      </c>
      <c r="E2599" t="s">
        <v>1114</v>
      </c>
      <c r="F2599" s="76" t="s">
        <v>1151</v>
      </c>
      <c r="G2599" t="s">
        <v>1098</v>
      </c>
      <c r="H2599">
        <v>2021</v>
      </c>
      <c r="I2599">
        <v>0.66</v>
      </c>
      <c r="J2599" t="s">
        <v>1148</v>
      </c>
      <c r="K2599" s="2"/>
      <c r="L2599" s="60"/>
    </row>
    <row r="2600" spans="1:12" ht="28.5">
      <c r="A2600">
        <v>44078</v>
      </c>
      <c r="B2600" t="s">
        <v>639</v>
      </c>
      <c r="C2600" t="s">
        <v>641</v>
      </c>
      <c r="D2600" t="s">
        <v>1110</v>
      </c>
      <c r="E2600" t="s">
        <v>1114</v>
      </c>
      <c r="F2600" s="76" t="s">
        <v>1151</v>
      </c>
      <c r="G2600" t="s">
        <v>1098</v>
      </c>
      <c r="H2600">
        <v>2021</v>
      </c>
      <c r="I2600">
        <v>0.69</v>
      </c>
      <c r="J2600" t="s">
        <v>1148</v>
      </c>
      <c r="K2600" s="2"/>
      <c r="L2600" s="60"/>
    </row>
    <row r="2601" spans="1:12" ht="28.5">
      <c r="A2601">
        <v>44090</v>
      </c>
      <c r="B2601" t="s">
        <v>639</v>
      </c>
      <c r="C2601" t="s">
        <v>642</v>
      </c>
      <c r="D2601" t="s">
        <v>1110</v>
      </c>
      <c r="E2601" t="s">
        <v>1114</v>
      </c>
      <c r="F2601" s="76" t="s">
        <v>1151</v>
      </c>
      <c r="G2601" t="s">
        <v>1098</v>
      </c>
      <c r="H2601">
        <v>2021</v>
      </c>
      <c r="I2601">
        <v>0.43</v>
      </c>
      <c r="J2601" t="s">
        <v>1148</v>
      </c>
      <c r="K2601" s="2"/>
      <c r="L2601" s="60"/>
    </row>
    <row r="2602" spans="1:12" ht="28.5">
      <c r="A2602">
        <v>44098</v>
      </c>
      <c r="B2602" t="s">
        <v>639</v>
      </c>
      <c r="C2602" t="s">
        <v>643</v>
      </c>
      <c r="D2602" t="s">
        <v>1110</v>
      </c>
      <c r="E2602" t="s">
        <v>1114</v>
      </c>
      <c r="F2602" s="76" t="s">
        <v>1151</v>
      </c>
      <c r="G2602" t="s">
        <v>1098</v>
      </c>
      <c r="H2602">
        <v>2021</v>
      </c>
      <c r="I2602">
        <v>0.55000000000000004</v>
      </c>
      <c r="J2602" t="s">
        <v>1148</v>
      </c>
      <c r="K2602" s="2"/>
      <c r="L2602" s="60"/>
    </row>
    <row r="2603" spans="1:12" ht="28.5">
      <c r="A2603">
        <v>44110</v>
      </c>
      <c r="B2603" t="s">
        <v>639</v>
      </c>
      <c r="C2603" t="s">
        <v>644</v>
      </c>
      <c r="D2603" t="s">
        <v>1110</v>
      </c>
      <c r="E2603" t="s">
        <v>1114</v>
      </c>
      <c r="F2603" s="76" t="s">
        <v>1151</v>
      </c>
      <c r="G2603" t="s">
        <v>1098</v>
      </c>
      <c r="H2603">
        <v>2021</v>
      </c>
      <c r="I2603">
        <v>0.68</v>
      </c>
      <c r="J2603" t="s">
        <v>1148</v>
      </c>
      <c r="K2603" s="2"/>
      <c r="L2603" s="60"/>
    </row>
    <row r="2604" spans="1:12" ht="28.5">
      <c r="A2604">
        <v>44279</v>
      </c>
      <c r="B2604" t="s">
        <v>639</v>
      </c>
      <c r="C2604" t="s">
        <v>645</v>
      </c>
      <c r="D2604" t="s">
        <v>1110</v>
      </c>
      <c r="E2604" t="s">
        <v>1114</v>
      </c>
      <c r="F2604" s="76" t="s">
        <v>1151</v>
      </c>
      <c r="G2604" t="s">
        <v>1098</v>
      </c>
      <c r="H2604">
        <v>2021</v>
      </c>
      <c r="I2604">
        <v>1.1000000000000001</v>
      </c>
      <c r="J2604" t="s">
        <v>1148</v>
      </c>
      <c r="K2604" s="2"/>
      <c r="L2604" s="60"/>
    </row>
    <row r="2605" spans="1:12" ht="28.5">
      <c r="A2605">
        <v>44378</v>
      </c>
      <c r="B2605" t="s">
        <v>639</v>
      </c>
      <c r="C2605" t="s">
        <v>646</v>
      </c>
      <c r="D2605" t="s">
        <v>1110</v>
      </c>
      <c r="E2605" t="s">
        <v>1114</v>
      </c>
      <c r="F2605" s="76" t="s">
        <v>1151</v>
      </c>
      <c r="G2605" t="s">
        <v>1098</v>
      </c>
      <c r="H2605">
        <v>2021</v>
      </c>
      <c r="I2605">
        <v>0.67</v>
      </c>
      <c r="J2605" t="s">
        <v>1148</v>
      </c>
      <c r="K2605" s="2"/>
      <c r="L2605" s="60"/>
    </row>
    <row r="2606" spans="1:12" ht="28.5">
      <c r="A2606">
        <v>44420</v>
      </c>
      <c r="B2606" t="s">
        <v>639</v>
      </c>
      <c r="C2606" t="s">
        <v>647</v>
      </c>
      <c r="D2606" t="s">
        <v>1110</v>
      </c>
      <c r="E2606" t="s">
        <v>1114</v>
      </c>
      <c r="F2606" s="76" t="s">
        <v>1151</v>
      </c>
      <c r="G2606" t="s">
        <v>1098</v>
      </c>
      <c r="H2606">
        <v>2021</v>
      </c>
      <c r="I2606">
        <v>0.37</v>
      </c>
      <c r="J2606" t="s">
        <v>1148</v>
      </c>
      <c r="K2606" s="2"/>
      <c r="L2606" s="60"/>
    </row>
    <row r="2607" spans="1:12" ht="28.5">
      <c r="A2607">
        <v>44430</v>
      </c>
      <c r="B2607" t="s">
        <v>639</v>
      </c>
      <c r="C2607" t="s">
        <v>648</v>
      </c>
      <c r="D2607" t="s">
        <v>1110</v>
      </c>
      <c r="E2607" t="s">
        <v>1114</v>
      </c>
      <c r="F2607" s="76" t="s">
        <v>1151</v>
      </c>
      <c r="G2607" t="s">
        <v>1098</v>
      </c>
      <c r="H2607">
        <v>2021</v>
      </c>
      <c r="I2607">
        <v>0.79</v>
      </c>
      <c r="J2607" t="s">
        <v>1148</v>
      </c>
      <c r="K2607" s="2"/>
      <c r="L2607" s="60"/>
    </row>
    <row r="2608" spans="1:12" ht="28.5">
      <c r="A2608">
        <v>44560</v>
      </c>
      <c r="B2608" t="s">
        <v>639</v>
      </c>
      <c r="C2608" t="s">
        <v>649</v>
      </c>
      <c r="D2608" t="s">
        <v>1110</v>
      </c>
      <c r="E2608" t="s">
        <v>1114</v>
      </c>
      <c r="F2608" s="76" t="s">
        <v>1151</v>
      </c>
      <c r="G2608" t="s">
        <v>1098</v>
      </c>
      <c r="H2608">
        <v>2021</v>
      </c>
      <c r="I2608">
        <v>0.41</v>
      </c>
      <c r="J2608" t="s">
        <v>1148</v>
      </c>
      <c r="K2608" s="2"/>
      <c r="L2608" s="60"/>
    </row>
    <row r="2609" spans="1:12" ht="28.5">
      <c r="A2609">
        <v>44650</v>
      </c>
      <c r="B2609" t="s">
        <v>639</v>
      </c>
      <c r="C2609" t="s">
        <v>650</v>
      </c>
      <c r="D2609" t="s">
        <v>1110</v>
      </c>
      <c r="E2609" t="s">
        <v>1114</v>
      </c>
      <c r="F2609" s="76" t="s">
        <v>1151</v>
      </c>
      <c r="G2609" t="s">
        <v>1098</v>
      </c>
      <c r="H2609">
        <v>2021</v>
      </c>
      <c r="I2609">
        <v>1.21</v>
      </c>
      <c r="J2609" t="s">
        <v>1148</v>
      </c>
      <c r="K2609" s="2"/>
      <c r="L2609" s="60"/>
    </row>
    <row r="2610" spans="1:12" ht="28.5">
      <c r="A2610">
        <v>44847</v>
      </c>
      <c r="B2610" t="s">
        <v>639</v>
      </c>
      <c r="C2610" t="s">
        <v>651</v>
      </c>
      <c r="D2610" t="s">
        <v>1110</v>
      </c>
      <c r="E2610" t="s">
        <v>1114</v>
      </c>
      <c r="F2610" s="76" t="s">
        <v>1151</v>
      </c>
      <c r="G2610" t="s">
        <v>1098</v>
      </c>
      <c r="H2610">
        <v>2021</v>
      </c>
      <c r="I2610">
        <v>0.46</v>
      </c>
      <c r="J2610" t="s">
        <v>1148</v>
      </c>
      <c r="K2610" s="2"/>
      <c r="L2610" s="60"/>
    </row>
    <row r="2611" spans="1:12" ht="28.5">
      <c r="A2611">
        <v>44855</v>
      </c>
      <c r="B2611" t="s">
        <v>639</v>
      </c>
      <c r="C2611" t="s">
        <v>652</v>
      </c>
      <c r="D2611" t="s">
        <v>1110</v>
      </c>
      <c r="E2611" t="s">
        <v>1114</v>
      </c>
      <c r="F2611" s="76" t="s">
        <v>1151</v>
      </c>
      <c r="G2611" t="s">
        <v>1098</v>
      </c>
      <c r="H2611">
        <v>2021</v>
      </c>
      <c r="I2611">
        <v>0.87</v>
      </c>
      <c r="J2611" t="s">
        <v>1148</v>
      </c>
      <c r="K2611" s="2"/>
      <c r="L2611" s="60"/>
    </row>
    <row r="2612" spans="1:12" ht="28.5">
      <c r="A2612">
        <v>44874</v>
      </c>
      <c r="B2612" t="s">
        <v>639</v>
      </c>
      <c r="C2612" t="s">
        <v>207</v>
      </c>
      <c r="D2612" t="s">
        <v>1110</v>
      </c>
      <c r="E2612" t="s">
        <v>1114</v>
      </c>
      <c r="F2612" s="76" t="s">
        <v>1151</v>
      </c>
      <c r="G2612" t="s">
        <v>1098</v>
      </c>
      <c r="H2612">
        <v>2021</v>
      </c>
      <c r="I2612">
        <v>0.92</v>
      </c>
      <c r="J2612" t="s">
        <v>1148</v>
      </c>
      <c r="K2612" s="2"/>
      <c r="L2612" s="60"/>
    </row>
    <row r="2613" spans="1:12" ht="28.5">
      <c r="A2613">
        <v>44001</v>
      </c>
      <c r="B2613" t="s">
        <v>639</v>
      </c>
      <c r="C2613" t="s">
        <v>640</v>
      </c>
      <c r="D2613" t="s">
        <v>1111</v>
      </c>
      <c r="E2613" t="s">
        <v>1114</v>
      </c>
      <c r="F2613" s="76" t="s">
        <v>1151</v>
      </c>
      <c r="G2613" t="s">
        <v>1255</v>
      </c>
      <c r="H2613">
        <v>2018</v>
      </c>
      <c r="I2613">
        <v>0.03</v>
      </c>
      <c r="J2613" t="s">
        <v>1148</v>
      </c>
      <c r="K2613" s="62"/>
      <c r="L2613" s="63"/>
    </row>
    <row r="2614" spans="1:12" ht="28.5">
      <c r="A2614">
        <v>44035</v>
      </c>
      <c r="B2614" t="s">
        <v>639</v>
      </c>
      <c r="C2614" t="s">
        <v>360</v>
      </c>
      <c r="D2614" t="s">
        <v>1111</v>
      </c>
      <c r="E2614" t="s">
        <v>1114</v>
      </c>
      <c r="F2614" s="76" t="s">
        <v>1151</v>
      </c>
      <c r="G2614" t="s">
        <v>1255</v>
      </c>
      <c r="H2614">
        <v>2018</v>
      </c>
      <c r="I2614">
        <v>0.04</v>
      </c>
      <c r="J2614" t="s">
        <v>1148</v>
      </c>
      <c r="K2614" s="2"/>
      <c r="L2614" s="60"/>
    </row>
    <row r="2615" spans="1:12" ht="28.5">
      <c r="A2615">
        <v>44078</v>
      </c>
      <c r="B2615" t="s">
        <v>639</v>
      </c>
      <c r="C2615" t="s">
        <v>641</v>
      </c>
      <c r="D2615" t="s">
        <v>1111</v>
      </c>
      <c r="E2615" t="s">
        <v>1114</v>
      </c>
      <c r="F2615" s="76" t="s">
        <v>1151</v>
      </c>
      <c r="G2615" t="s">
        <v>1255</v>
      </c>
      <c r="H2615">
        <v>2018</v>
      </c>
      <c r="I2615">
        <v>0.01</v>
      </c>
      <c r="J2615" t="s">
        <v>1148</v>
      </c>
      <c r="K2615" s="2"/>
      <c r="L2615" s="60"/>
    </row>
    <row r="2616" spans="1:12" ht="28.5">
      <c r="A2616">
        <v>44090</v>
      </c>
      <c r="B2616" t="s">
        <v>639</v>
      </c>
      <c r="C2616" t="s">
        <v>642</v>
      </c>
      <c r="D2616" t="s">
        <v>1111</v>
      </c>
      <c r="E2616" t="s">
        <v>1114</v>
      </c>
      <c r="F2616" s="76" t="s">
        <v>1151</v>
      </c>
      <c r="G2616" t="s">
        <v>1255</v>
      </c>
      <c r="H2616">
        <v>2018</v>
      </c>
      <c r="I2616">
        <v>0.03</v>
      </c>
      <c r="J2616" t="s">
        <v>1148</v>
      </c>
      <c r="K2616" s="62"/>
      <c r="L2616" s="63"/>
    </row>
    <row r="2617" spans="1:12" ht="28.5">
      <c r="A2617">
        <v>44098</v>
      </c>
      <c r="B2617" t="s">
        <v>639</v>
      </c>
      <c r="C2617" t="s">
        <v>643</v>
      </c>
      <c r="D2617" t="s">
        <v>1111</v>
      </c>
      <c r="E2617" t="s">
        <v>1114</v>
      </c>
      <c r="F2617" s="76" t="s">
        <v>1151</v>
      </c>
      <c r="G2617" t="s">
        <v>1255</v>
      </c>
      <c r="H2617">
        <v>2018</v>
      </c>
      <c r="I2617">
        <v>0.04</v>
      </c>
      <c r="J2617" t="s">
        <v>1148</v>
      </c>
      <c r="K2617" s="2"/>
      <c r="L2617" s="60"/>
    </row>
    <row r="2618" spans="1:12" ht="28.5">
      <c r="A2618">
        <v>44110</v>
      </c>
      <c r="B2618" t="s">
        <v>639</v>
      </c>
      <c r="C2618" t="s">
        <v>644</v>
      </c>
      <c r="D2618" t="s">
        <v>1111</v>
      </c>
      <c r="E2618" t="s">
        <v>1114</v>
      </c>
      <c r="F2618" s="76" t="s">
        <v>1151</v>
      </c>
      <c r="G2618" t="s">
        <v>1255</v>
      </c>
      <c r="H2618">
        <v>2018</v>
      </c>
      <c r="I2618">
        <v>0.03</v>
      </c>
      <c r="J2618" t="s">
        <v>1148</v>
      </c>
      <c r="K2618" s="2"/>
      <c r="L2618" s="60"/>
    </row>
    <row r="2619" spans="1:12" ht="28.5">
      <c r="A2619">
        <v>44279</v>
      </c>
      <c r="B2619" t="s">
        <v>639</v>
      </c>
      <c r="C2619" t="s">
        <v>645</v>
      </c>
      <c r="D2619" t="s">
        <v>1111</v>
      </c>
      <c r="E2619" t="s">
        <v>1114</v>
      </c>
      <c r="F2619" s="76" t="s">
        <v>1151</v>
      </c>
      <c r="G2619" t="s">
        <v>1255</v>
      </c>
      <c r="H2619">
        <v>2018</v>
      </c>
      <c r="I2619">
        <v>0.02</v>
      </c>
      <c r="J2619" t="s">
        <v>1148</v>
      </c>
      <c r="K2619" s="62"/>
      <c r="L2619" s="63"/>
    </row>
    <row r="2620" spans="1:12" ht="28.5">
      <c r="A2620">
        <v>44378</v>
      </c>
      <c r="B2620" t="s">
        <v>639</v>
      </c>
      <c r="C2620" t="s">
        <v>646</v>
      </c>
      <c r="D2620" t="s">
        <v>1111</v>
      </c>
      <c r="E2620" t="s">
        <v>1114</v>
      </c>
      <c r="F2620" s="76" t="s">
        <v>1151</v>
      </c>
      <c r="G2620" t="s">
        <v>1255</v>
      </c>
      <c r="H2620">
        <v>2018</v>
      </c>
      <c r="I2620">
        <v>0.02</v>
      </c>
      <c r="J2620" t="s">
        <v>1148</v>
      </c>
      <c r="K2620" s="2"/>
      <c r="L2620" s="60"/>
    </row>
    <row r="2621" spans="1:12" ht="28.5">
      <c r="A2621">
        <v>44420</v>
      </c>
      <c r="B2621" t="s">
        <v>639</v>
      </c>
      <c r="C2621" t="s">
        <v>647</v>
      </c>
      <c r="D2621" t="s">
        <v>1111</v>
      </c>
      <c r="E2621" t="s">
        <v>1114</v>
      </c>
      <c r="F2621" s="76" t="s">
        <v>1151</v>
      </c>
      <c r="G2621" t="s">
        <v>1255</v>
      </c>
      <c r="H2621">
        <v>2018</v>
      </c>
      <c r="I2621">
        <v>0</v>
      </c>
      <c r="J2621" t="s">
        <v>1148</v>
      </c>
      <c r="K2621" s="2"/>
      <c r="L2621" s="60"/>
    </row>
    <row r="2622" spans="1:12" ht="28.5">
      <c r="A2622">
        <v>44430</v>
      </c>
      <c r="B2622" t="s">
        <v>639</v>
      </c>
      <c r="C2622" t="s">
        <v>648</v>
      </c>
      <c r="D2622" t="s">
        <v>1111</v>
      </c>
      <c r="E2622" t="s">
        <v>1114</v>
      </c>
      <c r="F2622" s="76" t="s">
        <v>1151</v>
      </c>
      <c r="G2622" t="s">
        <v>1255</v>
      </c>
      <c r="H2622">
        <v>2018</v>
      </c>
      <c r="I2622">
        <v>0.02</v>
      </c>
      <c r="J2622" t="s">
        <v>1148</v>
      </c>
      <c r="K2622" s="62"/>
      <c r="L2622" s="63"/>
    </row>
    <row r="2623" spans="1:12" ht="28.5">
      <c r="A2623">
        <v>44560</v>
      </c>
      <c r="B2623" t="s">
        <v>639</v>
      </c>
      <c r="C2623" t="s">
        <v>649</v>
      </c>
      <c r="D2623" t="s">
        <v>1111</v>
      </c>
      <c r="E2623" t="s">
        <v>1114</v>
      </c>
      <c r="F2623" s="76" t="s">
        <v>1151</v>
      </c>
      <c r="G2623" t="s">
        <v>1255</v>
      </c>
      <c r="H2623">
        <v>2018</v>
      </c>
      <c r="I2623">
        <v>0.03</v>
      </c>
      <c r="J2623" t="s">
        <v>1148</v>
      </c>
      <c r="K2623" s="2"/>
      <c r="L2623" s="60"/>
    </row>
    <row r="2624" spans="1:12" ht="28.5">
      <c r="A2624">
        <v>44650</v>
      </c>
      <c r="B2624" t="s">
        <v>639</v>
      </c>
      <c r="C2624" t="s">
        <v>650</v>
      </c>
      <c r="D2624" t="s">
        <v>1111</v>
      </c>
      <c r="E2624" t="s">
        <v>1114</v>
      </c>
      <c r="F2624" s="76" t="s">
        <v>1151</v>
      </c>
      <c r="G2624" t="s">
        <v>1255</v>
      </c>
      <c r="H2624">
        <v>2018</v>
      </c>
      <c r="I2624">
        <v>0.02</v>
      </c>
      <c r="J2624" t="s">
        <v>1148</v>
      </c>
      <c r="K2624" s="2"/>
      <c r="L2624" s="60"/>
    </row>
    <row r="2625" spans="1:12" ht="28.5">
      <c r="A2625">
        <v>44847</v>
      </c>
      <c r="B2625" t="s">
        <v>639</v>
      </c>
      <c r="C2625" t="s">
        <v>651</v>
      </c>
      <c r="D2625" t="s">
        <v>1111</v>
      </c>
      <c r="E2625" t="s">
        <v>1114</v>
      </c>
      <c r="F2625" s="76" t="s">
        <v>1151</v>
      </c>
      <c r="G2625" t="s">
        <v>1255</v>
      </c>
      <c r="H2625">
        <v>2018</v>
      </c>
      <c r="I2625">
        <v>0.02</v>
      </c>
      <c r="J2625" t="s">
        <v>1148</v>
      </c>
      <c r="K2625" s="2"/>
      <c r="L2625" s="60"/>
    </row>
    <row r="2626" spans="1:12" ht="28.5">
      <c r="A2626">
        <v>44855</v>
      </c>
      <c r="B2626" t="s">
        <v>639</v>
      </c>
      <c r="C2626" t="s">
        <v>652</v>
      </c>
      <c r="D2626" t="s">
        <v>1111</v>
      </c>
      <c r="E2626" t="s">
        <v>1114</v>
      </c>
      <c r="F2626" s="76" t="s">
        <v>1151</v>
      </c>
      <c r="G2626" t="s">
        <v>1255</v>
      </c>
      <c r="H2626">
        <v>2018</v>
      </c>
      <c r="I2626">
        <v>0.02</v>
      </c>
      <c r="J2626" t="s">
        <v>1148</v>
      </c>
      <c r="K2626" s="2"/>
      <c r="L2626" s="60"/>
    </row>
    <row r="2627" spans="1:12" ht="28.5">
      <c r="A2627">
        <v>44874</v>
      </c>
      <c r="B2627" t="s">
        <v>639</v>
      </c>
      <c r="C2627" t="s">
        <v>207</v>
      </c>
      <c r="D2627" t="s">
        <v>1111</v>
      </c>
      <c r="E2627" t="s">
        <v>1114</v>
      </c>
      <c r="F2627" s="76" t="s">
        <v>1151</v>
      </c>
      <c r="G2627" t="s">
        <v>1255</v>
      </c>
      <c r="H2627">
        <v>2018</v>
      </c>
      <c r="I2627">
        <v>0.03</v>
      </c>
      <c r="J2627" t="s">
        <v>1148</v>
      </c>
      <c r="K2627" s="2"/>
      <c r="L2627" s="60"/>
    </row>
    <row r="2628" spans="1:12" ht="28.5">
      <c r="A2628">
        <v>44035</v>
      </c>
      <c r="B2628" t="s">
        <v>639</v>
      </c>
      <c r="C2628" t="s">
        <v>360</v>
      </c>
      <c r="D2628" t="s">
        <v>1111</v>
      </c>
      <c r="E2628" t="s">
        <v>1114</v>
      </c>
      <c r="F2628" s="76" t="s">
        <v>1151</v>
      </c>
      <c r="G2628" t="s">
        <v>1255</v>
      </c>
      <c r="H2628">
        <v>2019</v>
      </c>
      <c r="I2628">
        <v>0.03</v>
      </c>
      <c r="J2628" t="s">
        <v>1148</v>
      </c>
      <c r="K2628" s="2"/>
      <c r="L2628" s="60"/>
    </row>
    <row r="2629" spans="1:12" ht="28.5">
      <c r="A2629">
        <v>44078</v>
      </c>
      <c r="B2629" t="s">
        <v>639</v>
      </c>
      <c r="C2629" t="s">
        <v>641</v>
      </c>
      <c r="D2629" t="s">
        <v>1111</v>
      </c>
      <c r="E2629" t="s">
        <v>1114</v>
      </c>
      <c r="F2629" s="76" t="s">
        <v>1151</v>
      </c>
      <c r="G2629" t="s">
        <v>1255</v>
      </c>
      <c r="H2629">
        <v>2019</v>
      </c>
      <c r="I2629">
        <v>0.02</v>
      </c>
      <c r="J2629" t="s">
        <v>1148</v>
      </c>
      <c r="K2629" s="2"/>
      <c r="L2629" s="60"/>
    </row>
    <row r="2630" spans="1:12" ht="28.5">
      <c r="A2630">
        <v>44090</v>
      </c>
      <c r="B2630" t="s">
        <v>639</v>
      </c>
      <c r="C2630" t="s">
        <v>642</v>
      </c>
      <c r="D2630" t="s">
        <v>1111</v>
      </c>
      <c r="E2630" t="s">
        <v>1114</v>
      </c>
      <c r="F2630" s="76" t="s">
        <v>1151</v>
      </c>
      <c r="G2630" t="s">
        <v>1255</v>
      </c>
      <c r="H2630">
        <v>2019</v>
      </c>
      <c r="I2630">
        <v>0.03</v>
      </c>
      <c r="J2630" t="s">
        <v>1148</v>
      </c>
      <c r="K2630" s="2"/>
      <c r="L2630" s="60"/>
    </row>
    <row r="2631" spans="1:12" ht="28.5">
      <c r="A2631">
        <v>44098</v>
      </c>
      <c r="B2631" t="s">
        <v>639</v>
      </c>
      <c r="C2631" t="s">
        <v>643</v>
      </c>
      <c r="D2631" t="s">
        <v>1111</v>
      </c>
      <c r="E2631" t="s">
        <v>1114</v>
      </c>
      <c r="F2631" s="76" t="s">
        <v>1151</v>
      </c>
      <c r="G2631" t="s">
        <v>1255</v>
      </c>
      <c r="H2631">
        <v>2019</v>
      </c>
      <c r="I2631">
        <v>0.04</v>
      </c>
      <c r="J2631" t="s">
        <v>1148</v>
      </c>
      <c r="K2631" s="2"/>
      <c r="L2631" s="60"/>
    </row>
    <row r="2632" spans="1:12" ht="28.5">
      <c r="A2632">
        <v>44110</v>
      </c>
      <c r="B2632" t="s">
        <v>639</v>
      </c>
      <c r="C2632" t="s">
        <v>644</v>
      </c>
      <c r="D2632" t="s">
        <v>1111</v>
      </c>
      <c r="E2632" t="s">
        <v>1114</v>
      </c>
      <c r="F2632" s="76" t="s">
        <v>1151</v>
      </c>
      <c r="G2632" t="s">
        <v>1255</v>
      </c>
      <c r="H2632">
        <v>2019</v>
      </c>
      <c r="I2632">
        <v>0.04</v>
      </c>
      <c r="J2632" t="s">
        <v>1148</v>
      </c>
      <c r="K2632" s="2"/>
      <c r="L2632" s="60"/>
    </row>
    <row r="2633" spans="1:12" ht="28.5">
      <c r="A2633">
        <v>44279</v>
      </c>
      <c r="B2633" t="s">
        <v>639</v>
      </c>
      <c r="C2633" t="s">
        <v>645</v>
      </c>
      <c r="D2633" t="s">
        <v>1111</v>
      </c>
      <c r="E2633" t="s">
        <v>1114</v>
      </c>
      <c r="F2633" s="76" t="s">
        <v>1151</v>
      </c>
      <c r="G2633" t="s">
        <v>1255</v>
      </c>
      <c r="H2633">
        <v>2019</v>
      </c>
      <c r="I2633">
        <v>0.02</v>
      </c>
      <c r="J2633" t="s">
        <v>1148</v>
      </c>
      <c r="K2633" s="2"/>
      <c r="L2633" s="60"/>
    </row>
    <row r="2634" spans="1:12" ht="28.5">
      <c r="A2634">
        <v>44378</v>
      </c>
      <c r="B2634" t="s">
        <v>639</v>
      </c>
      <c r="C2634" t="s">
        <v>646</v>
      </c>
      <c r="D2634" t="s">
        <v>1111</v>
      </c>
      <c r="E2634" t="s">
        <v>1114</v>
      </c>
      <c r="F2634" s="76" t="s">
        <v>1151</v>
      </c>
      <c r="G2634" t="s">
        <v>1255</v>
      </c>
      <c r="H2634">
        <v>2019</v>
      </c>
      <c r="I2634">
        <v>0.02</v>
      </c>
      <c r="J2634" t="s">
        <v>1148</v>
      </c>
      <c r="K2634" s="62"/>
      <c r="L2634" s="63"/>
    </row>
    <row r="2635" spans="1:12" ht="28.5">
      <c r="A2635">
        <v>44420</v>
      </c>
      <c r="B2635" t="s">
        <v>639</v>
      </c>
      <c r="C2635" t="s">
        <v>647</v>
      </c>
      <c r="D2635" t="s">
        <v>1111</v>
      </c>
      <c r="E2635" t="s">
        <v>1114</v>
      </c>
      <c r="F2635" s="76" t="s">
        <v>1151</v>
      </c>
      <c r="G2635" t="s">
        <v>1255</v>
      </c>
      <c r="H2635">
        <v>2019</v>
      </c>
      <c r="I2635">
        <v>0.02</v>
      </c>
      <c r="J2635" t="s">
        <v>1148</v>
      </c>
      <c r="K2635" s="62"/>
      <c r="L2635" s="63"/>
    </row>
    <row r="2636" spans="1:12" ht="28.5">
      <c r="A2636">
        <v>44560</v>
      </c>
      <c r="B2636" t="s">
        <v>639</v>
      </c>
      <c r="C2636" t="s">
        <v>649</v>
      </c>
      <c r="D2636" t="s">
        <v>1111</v>
      </c>
      <c r="E2636" t="s">
        <v>1114</v>
      </c>
      <c r="F2636" s="76" t="s">
        <v>1151</v>
      </c>
      <c r="G2636" t="s">
        <v>1255</v>
      </c>
      <c r="H2636">
        <v>2019</v>
      </c>
      <c r="I2636">
        <v>0.02</v>
      </c>
      <c r="J2636" t="s">
        <v>1148</v>
      </c>
      <c r="K2636" s="62"/>
      <c r="L2636" s="63"/>
    </row>
    <row r="2637" spans="1:12" ht="28.5">
      <c r="A2637">
        <v>44650</v>
      </c>
      <c r="B2637" t="s">
        <v>639</v>
      </c>
      <c r="C2637" t="s">
        <v>650</v>
      </c>
      <c r="D2637" t="s">
        <v>1111</v>
      </c>
      <c r="E2637" t="s">
        <v>1114</v>
      </c>
      <c r="F2637" s="76" t="s">
        <v>1151</v>
      </c>
      <c r="G2637" t="s">
        <v>1255</v>
      </c>
      <c r="H2637">
        <v>2019</v>
      </c>
      <c r="I2637">
        <v>0.03</v>
      </c>
      <c r="J2637" t="s">
        <v>1148</v>
      </c>
      <c r="K2637" s="62"/>
      <c r="L2637" s="63"/>
    </row>
    <row r="2638" spans="1:12" ht="28.5">
      <c r="A2638">
        <v>44855</v>
      </c>
      <c r="B2638" t="s">
        <v>639</v>
      </c>
      <c r="C2638" t="s">
        <v>652</v>
      </c>
      <c r="D2638" t="s">
        <v>1111</v>
      </c>
      <c r="E2638" t="s">
        <v>1114</v>
      </c>
      <c r="F2638" s="76" t="s">
        <v>1151</v>
      </c>
      <c r="G2638" t="s">
        <v>1255</v>
      </c>
      <c r="H2638">
        <v>2019</v>
      </c>
      <c r="I2638">
        <v>0.02</v>
      </c>
      <c r="J2638" t="s">
        <v>1148</v>
      </c>
      <c r="K2638" s="62"/>
      <c r="L2638" s="63"/>
    </row>
    <row r="2639" spans="1:12" ht="28.5">
      <c r="A2639">
        <v>44874</v>
      </c>
      <c r="B2639" t="s">
        <v>639</v>
      </c>
      <c r="C2639" t="s">
        <v>207</v>
      </c>
      <c r="D2639" t="s">
        <v>1111</v>
      </c>
      <c r="E2639" t="s">
        <v>1114</v>
      </c>
      <c r="F2639" s="76" t="s">
        <v>1151</v>
      </c>
      <c r="G2639" t="s">
        <v>1255</v>
      </c>
      <c r="H2639">
        <v>2019</v>
      </c>
      <c r="I2639">
        <v>0.02</v>
      </c>
      <c r="J2639" t="s">
        <v>1148</v>
      </c>
      <c r="K2639" s="62"/>
      <c r="L2639" s="63"/>
    </row>
    <row r="2640" spans="1:12" ht="28.5">
      <c r="A2640">
        <v>44430</v>
      </c>
      <c r="B2640" t="s">
        <v>639</v>
      </c>
      <c r="C2640" t="s">
        <v>648</v>
      </c>
      <c r="D2640" t="s">
        <v>1111</v>
      </c>
      <c r="E2640" t="s">
        <v>1114</v>
      </c>
      <c r="F2640" s="76" t="s">
        <v>1151</v>
      </c>
      <c r="G2640" t="s">
        <v>1255</v>
      </c>
      <c r="H2640">
        <v>2019</v>
      </c>
      <c r="I2640">
        <v>0.02</v>
      </c>
      <c r="J2640" t="s">
        <v>1148</v>
      </c>
      <c r="K2640" s="62"/>
      <c r="L2640" s="63"/>
    </row>
    <row r="2641" spans="1:12" ht="28.5">
      <c r="A2641">
        <v>44001</v>
      </c>
      <c r="B2641" t="s">
        <v>639</v>
      </c>
      <c r="C2641" t="s">
        <v>640</v>
      </c>
      <c r="D2641" t="s">
        <v>1111</v>
      </c>
      <c r="E2641" t="s">
        <v>1114</v>
      </c>
      <c r="F2641" s="76" t="s">
        <v>1151</v>
      </c>
      <c r="G2641" t="s">
        <v>1255</v>
      </c>
      <c r="H2641">
        <v>2019</v>
      </c>
      <c r="I2641">
        <v>0.03</v>
      </c>
      <c r="J2641" t="s">
        <v>1148</v>
      </c>
      <c r="K2641" s="2"/>
      <c r="L2641" s="60"/>
    </row>
    <row r="2642" spans="1:12" ht="28.5">
      <c r="A2642">
        <v>44847</v>
      </c>
      <c r="B2642" t="s">
        <v>639</v>
      </c>
      <c r="C2642" t="s">
        <v>651</v>
      </c>
      <c r="D2642" t="s">
        <v>1111</v>
      </c>
      <c r="E2642" t="s">
        <v>1114</v>
      </c>
      <c r="F2642" s="76" t="s">
        <v>1151</v>
      </c>
      <c r="G2642" t="s">
        <v>1255</v>
      </c>
      <c r="H2642">
        <v>2019</v>
      </c>
      <c r="I2642">
        <v>0.02</v>
      </c>
      <c r="J2642" t="s">
        <v>1148</v>
      </c>
      <c r="K2642" s="2"/>
      <c r="L2642" s="60"/>
    </row>
    <row r="2643" spans="1:12" ht="28.5">
      <c r="A2643">
        <v>44001</v>
      </c>
      <c r="B2643" t="s">
        <v>639</v>
      </c>
      <c r="C2643" t="s">
        <v>640</v>
      </c>
      <c r="D2643" t="s">
        <v>1111</v>
      </c>
      <c r="E2643" t="s">
        <v>1114</v>
      </c>
      <c r="F2643" s="76" t="s">
        <v>1151</v>
      </c>
      <c r="G2643" t="s">
        <v>1255</v>
      </c>
      <c r="H2643">
        <v>2020</v>
      </c>
      <c r="I2643">
        <v>0</v>
      </c>
      <c r="J2643" t="s">
        <v>1148</v>
      </c>
      <c r="K2643" s="2"/>
      <c r="L2643" s="60"/>
    </row>
    <row r="2644" spans="1:12" ht="28.5">
      <c r="A2644">
        <v>44035</v>
      </c>
      <c r="B2644" t="s">
        <v>639</v>
      </c>
      <c r="C2644" t="s">
        <v>360</v>
      </c>
      <c r="D2644" t="s">
        <v>1111</v>
      </c>
      <c r="E2644" t="s">
        <v>1114</v>
      </c>
      <c r="F2644" s="76" t="s">
        <v>1151</v>
      </c>
      <c r="G2644" t="s">
        <v>1255</v>
      </c>
      <c r="H2644">
        <v>2020</v>
      </c>
      <c r="I2644">
        <v>0.05</v>
      </c>
      <c r="J2644" t="s">
        <v>1148</v>
      </c>
      <c r="K2644" s="62"/>
      <c r="L2644" s="63"/>
    </row>
    <row r="2645" spans="1:12" ht="28.5">
      <c r="A2645">
        <v>44078</v>
      </c>
      <c r="B2645" t="s">
        <v>639</v>
      </c>
      <c r="C2645" t="s">
        <v>641</v>
      </c>
      <c r="D2645" t="s">
        <v>1111</v>
      </c>
      <c r="E2645" t="s">
        <v>1114</v>
      </c>
      <c r="F2645" s="76" t="s">
        <v>1151</v>
      </c>
      <c r="G2645" t="s">
        <v>1255</v>
      </c>
      <c r="H2645">
        <v>2020</v>
      </c>
      <c r="I2645">
        <v>0.02</v>
      </c>
      <c r="J2645" t="s">
        <v>1148</v>
      </c>
      <c r="K2645" s="2"/>
      <c r="L2645" s="60"/>
    </row>
    <row r="2646" spans="1:12" ht="28.5">
      <c r="A2646">
        <v>44090</v>
      </c>
      <c r="B2646" t="s">
        <v>639</v>
      </c>
      <c r="C2646" t="s">
        <v>642</v>
      </c>
      <c r="D2646" t="s">
        <v>1111</v>
      </c>
      <c r="E2646" t="s">
        <v>1114</v>
      </c>
      <c r="F2646" s="76" t="s">
        <v>1151</v>
      </c>
      <c r="G2646" t="s">
        <v>1255</v>
      </c>
      <c r="H2646">
        <v>2020</v>
      </c>
      <c r="I2646">
        <v>0.04</v>
      </c>
      <c r="J2646" t="s">
        <v>1148</v>
      </c>
      <c r="K2646" s="2"/>
      <c r="L2646" s="60"/>
    </row>
    <row r="2647" spans="1:12" ht="28.5">
      <c r="A2647">
        <v>44098</v>
      </c>
      <c r="B2647" t="s">
        <v>639</v>
      </c>
      <c r="C2647" t="s">
        <v>643</v>
      </c>
      <c r="D2647" t="s">
        <v>1111</v>
      </c>
      <c r="E2647" t="s">
        <v>1114</v>
      </c>
      <c r="F2647" s="76" t="s">
        <v>1151</v>
      </c>
      <c r="G2647" t="s">
        <v>1255</v>
      </c>
      <c r="H2647">
        <v>2020</v>
      </c>
      <c r="I2647">
        <v>0.03</v>
      </c>
      <c r="J2647" t="s">
        <v>1148</v>
      </c>
      <c r="K2647" s="2"/>
      <c r="L2647" s="60"/>
    </row>
    <row r="2648" spans="1:12" ht="28.5">
      <c r="A2648">
        <v>44110</v>
      </c>
      <c r="B2648" t="s">
        <v>639</v>
      </c>
      <c r="C2648" t="s">
        <v>644</v>
      </c>
      <c r="D2648" t="s">
        <v>1111</v>
      </c>
      <c r="E2648" t="s">
        <v>1114</v>
      </c>
      <c r="F2648" s="76" t="s">
        <v>1151</v>
      </c>
      <c r="G2648" t="s">
        <v>1255</v>
      </c>
      <c r="H2648">
        <v>2020</v>
      </c>
      <c r="I2648">
        <v>0.05</v>
      </c>
      <c r="J2648" t="s">
        <v>1148</v>
      </c>
      <c r="K2648" s="2"/>
      <c r="L2648" s="60"/>
    </row>
    <row r="2649" spans="1:12" ht="28.5">
      <c r="A2649">
        <v>44279</v>
      </c>
      <c r="B2649" t="s">
        <v>639</v>
      </c>
      <c r="C2649" t="s">
        <v>645</v>
      </c>
      <c r="D2649" t="s">
        <v>1111</v>
      </c>
      <c r="E2649" t="s">
        <v>1114</v>
      </c>
      <c r="F2649" s="76" t="s">
        <v>1151</v>
      </c>
      <c r="G2649" t="s">
        <v>1255</v>
      </c>
      <c r="H2649">
        <v>2020</v>
      </c>
      <c r="I2649">
        <v>0.02</v>
      </c>
      <c r="J2649" t="s">
        <v>1148</v>
      </c>
      <c r="K2649" s="2"/>
      <c r="L2649" s="60"/>
    </row>
    <row r="2650" spans="1:12" ht="28.5">
      <c r="A2650">
        <v>44378</v>
      </c>
      <c r="B2650" t="s">
        <v>639</v>
      </c>
      <c r="C2650" t="s">
        <v>646</v>
      </c>
      <c r="D2650" t="s">
        <v>1111</v>
      </c>
      <c r="E2650" t="s">
        <v>1114</v>
      </c>
      <c r="F2650" s="76" t="s">
        <v>1151</v>
      </c>
      <c r="G2650" t="s">
        <v>1255</v>
      </c>
      <c r="H2650">
        <v>2020</v>
      </c>
      <c r="I2650">
        <v>0.03</v>
      </c>
      <c r="J2650" t="s">
        <v>1148</v>
      </c>
      <c r="K2650" s="2"/>
      <c r="L2650" s="60"/>
    </row>
    <row r="2651" spans="1:12" ht="28.5">
      <c r="A2651">
        <v>44420</v>
      </c>
      <c r="B2651" t="s">
        <v>639</v>
      </c>
      <c r="C2651" t="s">
        <v>647</v>
      </c>
      <c r="D2651" t="s">
        <v>1111</v>
      </c>
      <c r="E2651" t="s">
        <v>1114</v>
      </c>
      <c r="F2651" s="76" t="s">
        <v>1151</v>
      </c>
      <c r="G2651" t="s">
        <v>1255</v>
      </c>
      <c r="H2651">
        <v>2020</v>
      </c>
      <c r="I2651">
        <v>0.06</v>
      </c>
      <c r="J2651" t="s">
        <v>1148</v>
      </c>
      <c r="K2651" s="2"/>
      <c r="L2651" s="60"/>
    </row>
    <row r="2652" spans="1:12" ht="28.5">
      <c r="A2652">
        <v>44430</v>
      </c>
      <c r="B2652" t="s">
        <v>639</v>
      </c>
      <c r="C2652" t="s">
        <v>648</v>
      </c>
      <c r="D2652" t="s">
        <v>1111</v>
      </c>
      <c r="E2652" t="s">
        <v>1114</v>
      </c>
      <c r="F2652" s="76" t="s">
        <v>1151</v>
      </c>
      <c r="G2652" t="s">
        <v>1255</v>
      </c>
      <c r="H2652">
        <v>2020</v>
      </c>
      <c r="I2652">
        <v>0.03</v>
      </c>
      <c r="J2652" t="s">
        <v>1148</v>
      </c>
      <c r="K2652" s="2"/>
      <c r="L2652" s="60"/>
    </row>
    <row r="2653" spans="1:12" ht="28.5">
      <c r="A2653">
        <v>44560</v>
      </c>
      <c r="B2653" t="s">
        <v>639</v>
      </c>
      <c r="C2653" t="s">
        <v>649</v>
      </c>
      <c r="D2653" t="s">
        <v>1111</v>
      </c>
      <c r="E2653" t="s">
        <v>1114</v>
      </c>
      <c r="F2653" s="76" t="s">
        <v>1151</v>
      </c>
      <c r="G2653" t="s">
        <v>1255</v>
      </c>
      <c r="H2653">
        <v>2020</v>
      </c>
      <c r="I2653">
        <v>0.01</v>
      </c>
      <c r="J2653" t="s">
        <v>1148</v>
      </c>
      <c r="K2653" s="2"/>
      <c r="L2653" s="60"/>
    </row>
    <row r="2654" spans="1:12" ht="28.5">
      <c r="A2654">
        <v>44650</v>
      </c>
      <c r="B2654" t="s">
        <v>639</v>
      </c>
      <c r="C2654" t="s">
        <v>650</v>
      </c>
      <c r="D2654" t="s">
        <v>1111</v>
      </c>
      <c r="E2654" t="s">
        <v>1114</v>
      </c>
      <c r="F2654" s="76" t="s">
        <v>1151</v>
      </c>
      <c r="G2654" t="s">
        <v>1255</v>
      </c>
      <c r="H2654">
        <v>2020</v>
      </c>
      <c r="I2654">
        <v>0.02</v>
      </c>
      <c r="J2654" t="s">
        <v>1148</v>
      </c>
      <c r="K2654" s="2"/>
      <c r="L2654" s="60"/>
    </row>
    <row r="2655" spans="1:12" ht="28.5">
      <c r="A2655">
        <v>44847</v>
      </c>
      <c r="B2655" t="s">
        <v>639</v>
      </c>
      <c r="C2655" t="s">
        <v>651</v>
      </c>
      <c r="D2655" t="s">
        <v>1111</v>
      </c>
      <c r="E2655" t="s">
        <v>1114</v>
      </c>
      <c r="F2655" s="76" t="s">
        <v>1151</v>
      </c>
      <c r="G2655" t="s">
        <v>1255</v>
      </c>
      <c r="H2655">
        <v>2020</v>
      </c>
      <c r="I2655">
        <v>0.03</v>
      </c>
      <c r="J2655" t="s">
        <v>1148</v>
      </c>
      <c r="K2655" s="2"/>
      <c r="L2655" s="60"/>
    </row>
    <row r="2656" spans="1:12" ht="28.5">
      <c r="A2656">
        <v>44855</v>
      </c>
      <c r="B2656" t="s">
        <v>639</v>
      </c>
      <c r="C2656" t="s">
        <v>652</v>
      </c>
      <c r="D2656" t="s">
        <v>1111</v>
      </c>
      <c r="E2656" t="s">
        <v>1114</v>
      </c>
      <c r="F2656" s="76" t="s">
        <v>1151</v>
      </c>
      <c r="G2656" t="s">
        <v>1255</v>
      </c>
      <c r="H2656">
        <v>2020</v>
      </c>
      <c r="I2656">
        <v>0.04</v>
      </c>
      <c r="J2656" t="s">
        <v>1148</v>
      </c>
      <c r="K2656" s="62"/>
      <c r="L2656" s="63"/>
    </row>
    <row r="2657" spans="1:12" ht="28.5">
      <c r="A2657">
        <v>44874</v>
      </c>
      <c r="B2657" t="s">
        <v>639</v>
      </c>
      <c r="C2657" t="s">
        <v>207</v>
      </c>
      <c r="D2657" t="s">
        <v>1111</v>
      </c>
      <c r="E2657" t="s">
        <v>1114</v>
      </c>
      <c r="F2657" s="76" t="s">
        <v>1151</v>
      </c>
      <c r="G2657" t="s">
        <v>1255</v>
      </c>
      <c r="H2657">
        <v>2020</v>
      </c>
      <c r="I2657">
        <v>0.01</v>
      </c>
      <c r="J2657" t="s">
        <v>1148</v>
      </c>
      <c r="K2657" s="62"/>
      <c r="L2657" s="63"/>
    </row>
    <row r="2658" spans="1:12" ht="28.5">
      <c r="A2658">
        <v>44001</v>
      </c>
      <c r="B2658" t="s">
        <v>639</v>
      </c>
      <c r="C2658" t="s">
        <v>640</v>
      </c>
      <c r="D2658" t="s">
        <v>1112</v>
      </c>
      <c r="E2658" t="s">
        <v>1114</v>
      </c>
      <c r="F2658" s="76" t="s">
        <v>1151</v>
      </c>
      <c r="G2658" t="s">
        <v>1252</v>
      </c>
      <c r="H2658">
        <v>2018</v>
      </c>
      <c r="I2658">
        <v>0.03</v>
      </c>
      <c r="J2658" t="s">
        <v>1148</v>
      </c>
      <c r="K2658" s="62"/>
      <c r="L2658" s="63"/>
    </row>
    <row r="2659" spans="1:12" ht="28.5">
      <c r="A2659">
        <v>44035</v>
      </c>
      <c r="B2659" t="s">
        <v>639</v>
      </c>
      <c r="C2659" t="s">
        <v>360</v>
      </c>
      <c r="D2659" t="s">
        <v>1112</v>
      </c>
      <c r="E2659" t="s">
        <v>1114</v>
      </c>
      <c r="F2659" s="76" t="s">
        <v>1151</v>
      </c>
      <c r="G2659" t="s">
        <v>1252</v>
      </c>
      <c r="H2659">
        <v>2018</v>
      </c>
      <c r="I2659">
        <v>0.03</v>
      </c>
      <c r="J2659" t="s">
        <v>1148</v>
      </c>
      <c r="K2659" s="62"/>
      <c r="L2659" s="63"/>
    </row>
    <row r="2660" spans="1:12" ht="28.5">
      <c r="A2660">
        <v>44078</v>
      </c>
      <c r="B2660" t="s">
        <v>639</v>
      </c>
      <c r="C2660" t="s">
        <v>641</v>
      </c>
      <c r="D2660" t="s">
        <v>1112</v>
      </c>
      <c r="E2660" t="s">
        <v>1114</v>
      </c>
      <c r="F2660" s="76" t="s">
        <v>1151</v>
      </c>
      <c r="G2660" t="s">
        <v>1252</v>
      </c>
      <c r="H2660">
        <v>2018</v>
      </c>
      <c r="I2660">
        <v>0.03</v>
      </c>
      <c r="J2660" t="s">
        <v>1148</v>
      </c>
      <c r="K2660" s="62"/>
      <c r="L2660" s="63"/>
    </row>
    <row r="2661" spans="1:12" ht="28.5">
      <c r="A2661">
        <v>44090</v>
      </c>
      <c r="B2661" t="s">
        <v>639</v>
      </c>
      <c r="C2661" t="s">
        <v>642</v>
      </c>
      <c r="D2661" t="s">
        <v>1112</v>
      </c>
      <c r="E2661" t="s">
        <v>1114</v>
      </c>
      <c r="F2661" s="76" t="s">
        <v>1151</v>
      </c>
      <c r="G2661" t="s">
        <v>1252</v>
      </c>
      <c r="H2661">
        <v>2018</v>
      </c>
      <c r="I2661">
        <v>0.04</v>
      </c>
      <c r="J2661" t="s">
        <v>1148</v>
      </c>
      <c r="K2661" s="62"/>
      <c r="L2661" s="63"/>
    </row>
    <row r="2662" spans="1:12" ht="28.5">
      <c r="A2662">
        <v>44098</v>
      </c>
      <c r="B2662" t="s">
        <v>639</v>
      </c>
      <c r="C2662" t="s">
        <v>643</v>
      </c>
      <c r="D2662" t="s">
        <v>1112</v>
      </c>
      <c r="E2662" t="s">
        <v>1114</v>
      </c>
      <c r="F2662" s="76" t="s">
        <v>1151</v>
      </c>
      <c r="G2662" t="s">
        <v>1252</v>
      </c>
      <c r="H2662">
        <v>2018</v>
      </c>
      <c r="I2662">
        <v>0.03</v>
      </c>
      <c r="J2662" t="s">
        <v>1148</v>
      </c>
      <c r="K2662" s="62"/>
      <c r="L2662" s="63"/>
    </row>
    <row r="2663" spans="1:12" ht="28.5">
      <c r="A2663">
        <v>44110</v>
      </c>
      <c r="B2663" t="s">
        <v>639</v>
      </c>
      <c r="C2663" t="s">
        <v>644</v>
      </c>
      <c r="D2663" t="s">
        <v>1112</v>
      </c>
      <c r="E2663" t="s">
        <v>1114</v>
      </c>
      <c r="F2663" s="76" t="s">
        <v>1151</v>
      </c>
      <c r="G2663" t="s">
        <v>1252</v>
      </c>
      <c r="H2663">
        <v>2018</v>
      </c>
      <c r="I2663">
        <v>0.05</v>
      </c>
      <c r="J2663" t="s">
        <v>1148</v>
      </c>
      <c r="K2663" s="2"/>
      <c r="L2663" s="60"/>
    </row>
    <row r="2664" spans="1:12" ht="28.5">
      <c r="A2664">
        <v>44279</v>
      </c>
      <c r="B2664" t="s">
        <v>639</v>
      </c>
      <c r="C2664" t="s">
        <v>645</v>
      </c>
      <c r="D2664" t="s">
        <v>1112</v>
      </c>
      <c r="E2664" t="s">
        <v>1114</v>
      </c>
      <c r="F2664" s="76" t="s">
        <v>1151</v>
      </c>
      <c r="G2664" t="s">
        <v>1252</v>
      </c>
      <c r="H2664">
        <v>2018</v>
      </c>
      <c r="I2664">
        <v>0.03</v>
      </c>
      <c r="J2664" t="s">
        <v>1148</v>
      </c>
      <c r="K2664" s="62"/>
      <c r="L2664" s="63"/>
    </row>
    <row r="2665" spans="1:12" ht="28.5">
      <c r="A2665">
        <v>44378</v>
      </c>
      <c r="B2665" t="s">
        <v>639</v>
      </c>
      <c r="C2665" t="s">
        <v>646</v>
      </c>
      <c r="D2665" t="s">
        <v>1112</v>
      </c>
      <c r="E2665" t="s">
        <v>1114</v>
      </c>
      <c r="F2665" s="76" t="s">
        <v>1151</v>
      </c>
      <c r="G2665" t="s">
        <v>1252</v>
      </c>
      <c r="H2665">
        <v>2018</v>
      </c>
      <c r="I2665">
        <v>0.03</v>
      </c>
      <c r="J2665" t="s">
        <v>1148</v>
      </c>
      <c r="K2665" s="62"/>
      <c r="L2665" s="63"/>
    </row>
    <row r="2666" spans="1:12" ht="28.5">
      <c r="A2666">
        <v>44420</v>
      </c>
      <c r="B2666" t="s">
        <v>639</v>
      </c>
      <c r="C2666" t="s">
        <v>647</v>
      </c>
      <c r="D2666" t="s">
        <v>1112</v>
      </c>
      <c r="E2666" t="s">
        <v>1114</v>
      </c>
      <c r="F2666" s="76" t="s">
        <v>1151</v>
      </c>
      <c r="G2666" t="s">
        <v>1252</v>
      </c>
      <c r="H2666">
        <v>2018</v>
      </c>
      <c r="I2666">
        <v>0.03</v>
      </c>
      <c r="J2666" t="s">
        <v>1148</v>
      </c>
      <c r="K2666" s="62"/>
      <c r="L2666" s="63"/>
    </row>
    <row r="2667" spans="1:12" ht="28.5">
      <c r="A2667">
        <v>44430</v>
      </c>
      <c r="B2667" t="s">
        <v>639</v>
      </c>
      <c r="C2667" t="s">
        <v>648</v>
      </c>
      <c r="D2667" t="s">
        <v>1112</v>
      </c>
      <c r="E2667" t="s">
        <v>1114</v>
      </c>
      <c r="F2667" s="76" t="s">
        <v>1151</v>
      </c>
      <c r="G2667" t="s">
        <v>1252</v>
      </c>
      <c r="H2667">
        <v>2018</v>
      </c>
      <c r="I2667">
        <v>0.02</v>
      </c>
      <c r="J2667" t="s">
        <v>1148</v>
      </c>
      <c r="K2667" s="62"/>
      <c r="L2667" s="63"/>
    </row>
    <row r="2668" spans="1:12" ht="28.5">
      <c r="A2668">
        <v>44560</v>
      </c>
      <c r="B2668" t="s">
        <v>639</v>
      </c>
      <c r="C2668" t="s">
        <v>649</v>
      </c>
      <c r="D2668" t="s">
        <v>1112</v>
      </c>
      <c r="E2668" t="s">
        <v>1114</v>
      </c>
      <c r="F2668" s="76" t="s">
        <v>1151</v>
      </c>
      <c r="G2668" t="s">
        <v>1252</v>
      </c>
      <c r="H2668">
        <v>2018</v>
      </c>
      <c r="I2668">
        <v>0.05</v>
      </c>
      <c r="J2668" t="s">
        <v>1148</v>
      </c>
      <c r="K2668" s="62"/>
      <c r="L2668" s="63"/>
    </row>
    <row r="2669" spans="1:12" ht="28.5">
      <c r="A2669">
        <v>44650</v>
      </c>
      <c r="B2669" t="s">
        <v>639</v>
      </c>
      <c r="C2669" t="s">
        <v>650</v>
      </c>
      <c r="D2669" t="s">
        <v>1112</v>
      </c>
      <c r="E2669" t="s">
        <v>1114</v>
      </c>
      <c r="F2669" s="76" t="s">
        <v>1151</v>
      </c>
      <c r="G2669" t="s">
        <v>1252</v>
      </c>
      <c r="H2669">
        <v>2018</v>
      </c>
      <c r="I2669">
        <v>0.02</v>
      </c>
      <c r="J2669" t="s">
        <v>1148</v>
      </c>
      <c r="K2669" s="62"/>
      <c r="L2669" s="63"/>
    </row>
    <row r="2670" spans="1:12" ht="28.5">
      <c r="A2670">
        <v>44847</v>
      </c>
      <c r="B2670" t="s">
        <v>639</v>
      </c>
      <c r="C2670" t="s">
        <v>651</v>
      </c>
      <c r="D2670" t="s">
        <v>1112</v>
      </c>
      <c r="E2670" t="s">
        <v>1114</v>
      </c>
      <c r="F2670" s="76" t="s">
        <v>1151</v>
      </c>
      <c r="G2670" t="s">
        <v>1252</v>
      </c>
      <c r="H2670">
        <v>2018</v>
      </c>
      <c r="I2670">
        <v>0.05</v>
      </c>
      <c r="J2670" t="s">
        <v>1148</v>
      </c>
      <c r="K2670" s="2"/>
      <c r="L2670" s="60"/>
    </row>
    <row r="2671" spans="1:12" ht="28.5">
      <c r="A2671">
        <v>44855</v>
      </c>
      <c r="B2671" t="s">
        <v>639</v>
      </c>
      <c r="C2671" t="s">
        <v>652</v>
      </c>
      <c r="D2671" t="s">
        <v>1112</v>
      </c>
      <c r="E2671" t="s">
        <v>1114</v>
      </c>
      <c r="F2671" s="76" t="s">
        <v>1151</v>
      </c>
      <c r="G2671" t="s">
        <v>1252</v>
      </c>
      <c r="H2671">
        <v>2018</v>
      </c>
      <c r="I2671">
        <v>0.02</v>
      </c>
      <c r="J2671" t="s">
        <v>1148</v>
      </c>
      <c r="K2671" s="62"/>
      <c r="L2671" s="63"/>
    </row>
    <row r="2672" spans="1:12" ht="28.5">
      <c r="A2672">
        <v>44874</v>
      </c>
      <c r="B2672" t="s">
        <v>639</v>
      </c>
      <c r="C2672" t="s">
        <v>207</v>
      </c>
      <c r="D2672" t="s">
        <v>1112</v>
      </c>
      <c r="E2672" t="s">
        <v>1114</v>
      </c>
      <c r="F2672" s="76" t="s">
        <v>1151</v>
      </c>
      <c r="G2672" t="s">
        <v>1252</v>
      </c>
      <c r="H2672">
        <v>2018</v>
      </c>
      <c r="I2672">
        <v>0.04</v>
      </c>
      <c r="J2672" t="s">
        <v>1148</v>
      </c>
      <c r="K2672" s="62"/>
      <c r="L2672" s="63"/>
    </row>
    <row r="2673" spans="1:12" ht="28.5">
      <c r="A2673">
        <v>44035</v>
      </c>
      <c r="B2673" t="s">
        <v>639</v>
      </c>
      <c r="C2673" t="s">
        <v>360</v>
      </c>
      <c r="D2673" t="s">
        <v>1112</v>
      </c>
      <c r="E2673" t="s">
        <v>1114</v>
      </c>
      <c r="F2673" s="76" t="s">
        <v>1151</v>
      </c>
      <c r="G2673" t="s">
        <v>1252</v>
      </c>
      <c r="H2673">
        <v>2019</v>
      </c>
      <c r="I2673">
        <v>0.03</v>
      </c>
      <c r="J2673" t="s">
        <v>1148</v>
      </c>
      <c r="K2673" s="62"/>
      <c r="L2673" s="63"/>
    </row>
    <row r="2674" spans="1:12" ht="28.5">
      <c r="A2674">
        <v>44078</v>
      </c>
      <c r="B2674" t="s">
        <v>639</v>
      </c>
      <c r="C2674" t="s">
        <v>641</v>
      </c>
      <c r="D2674" t="s">
        <v>1112</v>
      </c>
      <c r="E2674" t="s">
        <v>1114</v>
      </c>
      <c r="F2674" s="76" t="s">
        <v>1151</v>
      </c>
      <c r="G2674" t="s">
        <v>1252</v>
      </c>
      <c r="H2674">
        <v>2019</v>
      </c>
      <c r="I2674">
        <v>0.02</v>
      </c>
      <c r="J2674" t="s">
        <v>1148</v>
      </c>
      <c r="K2674" s="62"/>
      <c r="L2674" s="63"/>
    </row>
    <row r="2675" spans="1:12" ht="28.5">
      <c r="A2675">
        <v>44090</v>
      </c>
      <c r="B2675" t="s">
        <v>639</v>
      </c>
      <c r="C2675" t="s">
        <v>642</v>
      </c>
      <c r="D2675" t="s">
        <v>1112</v>
      </c>
      <c r="E2675" t="s">
        <v>1114</v>
      </c>
      <c r="F2675" s="76" t="s">
        <v>1151</v>
      </c>
      <c r="G2675" t="s">
        <v>1252</v>
      </c>
      <c r="H2675">
        <v>2019</v>
      </c>
      <c r="I2675">
        <v>0.03</v>
      </c>
      <c r="J2675" t="s">
        <v>1148</v>
      </c>
      <c r="K2675" s="62"/>
      <c r="L2675" s="63"/>
    </row>
    <row r="2676" spans="1:12" ht="28.5">
      <c r="A2676">
        <v>44098</v>
      </c>
      <c r="B2676" t="s">
        <v>639</v>
      </c>
      <c r="C2676" t="s">
        <v>643</v>
      </c>
      <c r="D2676" t="s">
        <v>1112</v>
      </c>
      <c r="E2676" t="s">
        <v>1114</v>
      </c>
      <c r="F2676" s="76" t="s">
        <v>1151</v>
      </c>
      <c r="G2676" t="s">
        <v>1252</v>
      </c>
      <c r="H2676">
        <v>2019</v>
      </c>
      <c r="I2676">
        <v>0.03</v>
      </c>
      <c r="J2676" t="s">
        <v>1148</v>
      </c>
      <c r="K2676" s="62"/>
      <c r="L2676" s="63"/>
    </row>
    <row r="2677" spans="1:12" ht="28.5">
      <c r="A2677">
        <v>44110</v>
      </c>
      <c r="B2677" t="s">
        <v>639</v>
      </c>
      <c r="C2677" t="s">
        <v>644</v>
      </c>
      <c r="D2677" t="s">
        <v>1112</v>
      </c>
      <c r="E2677" t="s">
        <v>1114</v>
      </c>
      <c r="F2677" s="76" t="s">
        <v>1151</v>
      </c>
      <c r="G2677" t="s">
        <v>1252</v>
      </c>
      <c r="H2677">
        <v>2019</v>
      </c>
      <c r="I2677">
        <v>0.02</v>
      </c>
      <c r="J2677" t="s">
        <v>1148</v>
      </c>
      <c r="K2677" s="62"/>
      <c r="L2677" s="63"/>
    </row>
    <row r="2678" spans="1:12" ht="28.5">
      <c r="A2678">
        <v>44279</v>
      </c>
      <c r="B2678" t="s">
        <v>639</v>
      </c>
      <c r="C2678" t="s">
        <v>645</v>
      </c>
      <c r="D2678" t="s">
        <v>1112</v>
      </c>
      <c r="E2678" t="s">
        <v>1114</v>
      </c>
      <c r="F2678" s="76" t="s">
        <v>1151</v>
      </c>
      <c r="G2678" t="s">
        <v>1252</v>
      </c>
      <c r="H2678">
        <v>2019</v>
      </c>
      <c r="I2678">
        <v>0.02</v>
      </c>
      <c r="J2678" t="s">
        <v>1148</v>
      </c>
      <c r="K2678" s="62"/>
      <c r="L2678" s="63"/>
    </row>
    <row r="2679" spans="1:12" ht="28.5">
      <c r="A2679">
        <v>44378</v>
      </c>
      <c r="B2679" t="s">
        <v>639</v>
      </c>
      <c r="C2679" t="s">
        <v>646</v>
      </c>
      <c r="D2679" t="s">
        <v>1112</v>
      </c>
      <c r="E2679" t="s">
        <v>1114</v>
      </c>
      <c r="F2679" s="76" t="s">
        <v>1151</v>
      </c>
      <c r="G2679" t="s">
        <v>1252</v>
      </c>
      <c r="H2679">
        <v>2019</v>
      </c>
      <c r="I2679">
        <v>0.02</v>
      </c>
      <c r="J2679" t="s">
        <v>1148</v>
      </c>
      <c r="K2679" s="2"/>
      <c r="L2679" s="60"/>
    </row>
    <row r="2680" spans="1:12" ht="28.5">
      <c r="A2680">
        <v>44420</v>
      </c>
      <c r="B2680" t="s">
        <v>639</v>
      </c>
      <c r="C2680" t="s">
        <v>647</v>
      </c>
      <c r="D2680" t="s">
        <v>1112</v>
      </c>
      <c r="E2680" t="s">
        <v>1114</v>
      </c>
      <c r="F2680" s="76" t="s">
        <v>1151</v>
      </c>
      <c r="G2680" t="s">
        <v>1252</v>
      </c>
      <c r="H2680">
        <v>2019</v>
      </c>
      <c r="I2680">
        <v>0.04</v>
      </c>
      <c r="J2680" t="s">
        <v>1148</v>
      </c>
      <c r="K2680" s="62"/>
      <c r="L2680" s="63"/>
    </row>
    <row r="2681" spans="1:12" ht="28.5">
      <c r="A2681">
        <v>44560</v>
      </c>
      <c r="B2681" t="s">
        <v>639</v>
      </c>
      <c r="C2681" t="s">
        <v>649</v>
      </c>
      <c r="D2681" t="s">
        <v>1112</v>
      </c>
      <c r="E2681" t="s">
        <v>1114</v>
      </c>
      <c r="F2681" s="76" t="s">
        <v>1151</v>
      </c>
      <c r="G2681" t="s">
        <v>1252</v>
      </c>
      <c r="H2681">
        <v>2019</v>
      </c>
      <c r="I2681">
        <v>0.04</v>
      </c>
      <c r="J2681" t="s">
        <v>1148</v>
      </c>
      <c r="K2681" s="62"/>
      <c r="L2681" s="63"/>
    </row>
    <row r="2682" spans="1:12" ht="28.5">
      <c r="A2682">
        <v>44650</v>
      </c>
      <c r="B2682" t="s">
        <v>639</v>
      </c>
      <c r="C2682" t="s">
        <v>650</v>
      </c>
      <c r="D2682" t="s">
        <v>1112</v>
      </c>
      <c r="E2682" t="s">
        <v>1114</v>
      </c>
      <c r="F2682" s="76" t="s">
        <v>1151</v>
      </c>
      <c r="G2682" t="s">
        <v>1252</v>
      </c>
      <c r="H2682">
        <v>2019</v>
      </c>
      <c r="I2682">
        <v>0.02</v>
      </c>
      <c r="J2682" t="s">
        <v>1148</v>
      </c>
      <c r="K2682" s="2"/>
      <c r="L2682" s="60"/>
    </row>
    <row r="2683" spans="1:12" ht="28.5">
      <c r="A2683">
        <v>44855</v>
      </c>
      <c r="B2683" t="s">
        <v>639</v>
      </c>
      <c r="C2683" t="s">
        <v>652</v>
      </c>
      <c r="D2683" t="s">
        <v>1112</v>
      </c>
      <c r="E2683" t="s">
        <v>1114</v>
      </c>
      <c r="F2683" s="76" t="s">
        <v>1151</v>
      </c>
      <c r="G2683" t="s">
        <v>1252</v>
      </c>
      <c r="H2683">
        <v>2019</v>
      </c>
      <c r="I2683">
        <v>0.01</v>
      </c>
      <c r="J2683" t="s">
        <v>1148</v>
      </c>
      <c r="K2683" s="62"/>
      <c r="L2683" s="63"/>
    </row>
    <row r="2684" spans="1:12" ht="28.5">
      <c r="A2684">
        <v>44874</v>
      </c>
      <c r="B2684" t="s">
        <v>639</v>
      </c>
      <c r="C2684" t="s">
        <v>207</v>
      </c>
      <c r="D2684" t="s">
        <v>1112</v>
      </c>
      <c r="E2684" t="s">
        <v>1114</v>
      </c>
      <c r="F2684" s="76" t="s">
        <v>1151</v>
      </c>
      <c r="G2684" t="s">
        <v>1252</v>
      </c>
      <c r="H2684">
        <v>2019</v>
      </c>
      <c r="I2684">
        <v>0.02</v>
      </c>
      <c r="J2684" t="s">
        <v>1148</v>
      </c>
      <c r="K2684" s="62"/>
      <c r="L2684" s="63"/>
    </row>
    <row r="2685" spans="1:12" ht="28.5">
      <c r="A2685">
        <v>44430</v>
      </c>
      <c r="B2685" t="s">
        <v>639</v>
      </c>
      <c r="C2685" t="s">
        <v>648</v>
      </c>
      <c r="D2685" t="s">
        <v>1112</v>
      </c>
      <c r="E2685" t="s">
        <v>1114</v>
      </c>
      <c r="F2685" s="76" t="s">
        <v>1151</v>
      </c>
      <c r="G2685" t="s">
        <v>1252</v>
      </c>
      <c r="H2685">
        <v>2019</v>
      </c>
      <c r="I2685">
        <v>0.02</v>
      </c>
      <c r="J2685" t="s">
        <v>1148</v>
      </c>
      <c r="K2685" s="62"/>
      <c r="L2685" s="63"/>
    </row>
    <row r="2686" spans="1:12" ht="28.5">
      <c r="A2686">
        <v>44001</v>
      </c>
      <c r="B2686" t="s">
        <v>639</v>
      </c>
      <c r="C2686" t="s">
        <v>640</v>
      </c>
      <c r="D2686" t="s">
        <v>1112</v>
      </c>
      <c r="E2686" t="s">
        <v>1114</v>
      </c>
      <c r="F2686" s="76" t="s">
        <v>1151</v>
      </c>
      <c r="G2686" t="s">
        <v>1252</v>
      </c>
      <c r="H2686">
        <v>2019</v>
      </c>
      <c r="I2686">
        <v>0.03</v>
      </c>
      <c r="J2686" t="s">
        <v>1148</v>
      </c>
      <c r="K2686" s="62"/>
      <c r="L2686" s="63"/>
    </row>
    <row r="2687" spans="1:12" ht="28.5">
      <c r="A2687">
        <v>44847</v>
      </c>
      <c r="B2687" t="s">
        <v>639</v>
      </c>
      <c r="C2687" t="s">
        <v>651</v>
      </c>
      <c r="D2687" t="s">
        <v>1112</v>
      </c>
      <c r="E2687" t="s">
        <v>1114</v>
      </c>
      <c r="F2687" s="76" t="s">
        <v>1151</v>
      </c>
      <c r="G2687" t="s">
        <v>1252</v>
      </c>
      <c r="H2687">
        <v>2019</v>
      </c>
      <c r="I2687">
        <v>0.03</v>
      </c>
      <c r="J2687" t="s">
        <v>1148</v>
      </c>
      <c r="K2687" s="62"/>
      <c r="L2687" s="63"/>
    </row>
    <row r="2688" spans="1:12" ht="28.5">
      <c r="A2688">
        <v>44001</v>
      </c>
      <c r="B2688" t="s">
        <v>639</v>
      </c>
      <c r="C2688" t="s">
        <v>640</v>
      </c>
      <c r="D2688" t="s">
        <v>1112</v>
      </c>
      <c r="E2688" t="s">
        <v>1114</v>
      </c>
      <c r="F2688" s="76" t="s">
        <v>1151</v>
      </c>
      <c r="G2688" t="s">
        <v>1252</v>
      </c>
      <c r="H2688">
        <v>2020</v>
      </c>
      <c r="I2688">
        <v>0.01</v>
      </c>
      <c r="J2688" t="s">
        <v>1148</v>
      </c>
      <c r="K2688" s="62"/>
      <c r="L2688" s="63"/>
    </row>
    <row r="2689" spans="1:12" ht="28.5">
      <c r="A2689">
        <v>44035</v>
      </c>
      <c r="B2689" t="s">
        <v>639</v>
      </c>
      <c r="C2689" t="s">
        <v>360</v>
      </c>
      <c r="D2689" t="s">
        <v>1112</v>
      </c>
      <c r="E2689" t="s">
        <v>1114</v>
      </c>
      <c r="F2689" s="76" t="s">
        <v>1151</v>
      </c>
      <c r="G2689" t="s">
        <v>1252</v>
      </c>
      <c r="H2689">
        <v>2020</v>
      </c>
      <c r="I2689">
        <v>0.03</v>
      </c>
      <c r="J2689" t="s">
        <v>1148</v>
      </c>
      <c r="K2689" s="62"/>
      <c r="L2689" s="63"/>
    </row>
    <row r="2690" spans="1:12" ht="28.5">
      <c r="A2690">
        <v>44078</v>
      </c>
      <c r="B2690" t="s">
        <v>639</v>
      </c>
      <c r="C2690" t="s">
        <v>641</v>
      </c>
      <c r="D2690" t="s">
        <v>1112</v>
      </c>
      <c r="E2690" t="s">
        <v>1114</v>
      </c>
      <c r="F2690" s="76" t="s">
        <v>1151</v>
      </c>
      <c r="G2690" t="s">
        <v>1252</v>
      </c>
      <c r="H2690">
        <v>2020</v>
      </c>
      <c r="I2690">
        <v>0</v>
      </c>
      <c r="J2690" t="s">
        <v>1148</v>
      </c>
      <c r="K2690" s="62"/>
      <c r="L2690" s="63"/>
    </row>
    <row r="2691" spans="1:12" ht="28.5">
      <c r="A2691">
        <v>44090</v>
      </c>
      <c r="B2691" t="s">
        <v>639</v>
      </c>
      <c r="C2691" t="s">
        <v>642</v>
      </c>
      <c r="D2691" t="s">
        <v>1112</v>
      </c>
      <c r="E2691" t="s">
        <v>1114</v>
      </c>
      <c r="F2691" s="76" t="s">
        <v>1151</v>
      </c>
      <c r="G2691" t="s">
        <v>1252</v>
      </c>
      <c r="H2691">
        <v>2020</v>
      </c>
      <c r="I2691">
        <v>0.02</v>
      </c>
      <c r="J2691" t="s">
        <v>1148</v>
      </c>
      <c r="K2691" s="62"/>
      <c r="L2691" s="63"/>
    </row>
    <row r="2692" spans="1:12" ht="28.5">
      <c r="A2692">
        <v>44098</v>
      </c>
      <c r="B2692" t="s">
        <v>639</v>
      </c>
      <c r="C2692" t="s">
        <v>643</v>
      </c>
      <c r="D2692" t="s">
        <v>1112</v>
      </c>
      <c r="E2692" t="s">
        <v>1114</v>
      </c>
      <c r="F2692" s="76" t="s">
        <v>1151</v>
      </c>
      <c r="G2692" t="s">
        <v>1252</v>
      </c>
      <c r="H2692">
        <v>2020</v>
      </c>
      <c r="I2692">
        <v>0.04</v>
      </c>
      <c r="J2692" t="s">
        <v>1148</v>
      </c>
      <c r="K2692" s="62"/>
      <c r="L2692" s="63"/>
    </row>
    <row r="2693" spans="1:12" ht="28.5">
      <c r="A2693">
        <v>44110</v>
      </c>
      <c r="B2693" t="s">
        <v>639</v>
      </c>
      <c r="C2693" t="s">
        <v>644</v>
      </c>
      <c r="D2693" t="s">
        <v>1112</v>
      </c>
      <c r="E2693" t="s">
        <v>1114</v>
      </c>
      <c r="F2693" s="76" t="s">
        <v>1151</v>
      </c>
      <c r="G2693" t="s">
        <v>1252</v>
      </c>
      <c r="H2693">
        <v>2020</v>
      </c>
      <c r="I2693">
        <v>0.04</v>
      </c>
      <c r="J2693" t="s">
        <v>1148</v>
      </c>
      <c r="K2693" s="62"/>
      <c r="L2693" s="63"/>
    </row>
    <row r="2694" spans="1:12" ht="28.5">
      <c r="A2694">
        <v>44279</v>
      </c>
      <c r="B2694" t="s">
        <v>639</v>
      </c>
      <c r="C2694" t="s">
        <v>645</v>
      </c>
      <c r="D2694" t="s">
        <v>1112</v>
      </c>
      <c r="E2694" t="s">
        <v>1114</v>
      </c>
      <c r="F2694" s="76" t="s">
        <v>1151</v>
      </c>
      <c r="G2694" t="s">
        <v>1252</v>
      </c>
      <c r="H2694">
        <v>2020</v>
      </c>
      <c r="I2694">
        <v>0.02</v>
      </c>
      <c r="J2694" t="s">
        <v>1148</v>
      </c>
      <c r="K2694" s="2"/>
      <c r="L2694" s="60"/>
    </row>
    <row r="2695" spans="1:12" ht="28.5">
      <c r="A2695">
        <v>44378</v>
      </c>
      <c r="B2695" t="s">
        <v>639</v>
      </c>
      <c r="C2695" t="s">
        <v>646</v>
      </c>
      <c r="D2695" t="s">
        <v>1112</v>
      </c>
      <c r="E2695" t="s">
        <v>1114</v>
      </c>
      <c r="F2695" s="76" t="s">
        <v>1151</v>
      </c>
      <c r="G2695" t="s">
        <v>1252</v>
      </c>
      <c r="H2695">
        <v>2020</v>
      </c>
      <c r="I2695">
        <v>0.03</v>
      </c>
      <c r="J2695" t="s">
        <v>1148</v>
      </c>
      <c r="K2695" s="62"/>
      <c r="L2695" s="63"/>
    </row>
    <row r="2696" spans="1:12" ht="28.5">
      <c r="A2696">
        <v>44420</v>
      </c>
      <c r="B2696" t="s">
        <v>639</v>
      </c>
      <c r="C2696" t="s">
        <v>647</v>
      </c>
      <c r="D2696" t="s">
        <v>1112</v>
      </c>
      <c r="E2696" t="s">
        <v>1114</v>
      </c>
      <c r="F2696" s="76" t="s">
        <v>1151</v>
      </c>
      <c r="G2696" t="s">
        <v>1252</v>
      </c>
      <c r="H2696">
        <v>2020</v>
      </c>
      <c r="I2696">
        <v>0.01</v>
      </c>
      <c r="J2696" t="s">
        <v>1148</v>
      </c>
      <c r="K2696" s="62"/>
      <c r="L2696" s="63"/>
    </row>
    <row r="2697" spans="1:12" ht="28.5">
      <c r="A2697">
        <v>44430</v>
      </c>
      <c r="B2697" t="s">
        <v>639</v>
      </c>
      <c r="C2697" t="s">
        <v>648</v>
      </c>
      <c r="D2697" t="s">
        <v>1112</v>
      </c>
      <c r="E2697" t="s">
        <v>1114</v>
      </c>
      <c r="F2697" s="76" t="s">
        <v>1151</v>
      </c>
      <c r="G2697" t="s">
        <v>1252</v>
      </c>
      <c r="H2697">
        <v>2020</v>
      </c>
      <c r="I2697">
        <v>0.03</v>
      </c>
      <c r="J2697" t="s">
        <v>1148</v>
      </c>
      <c r="K2697" s="62"/>
      <c r="L2697" s="63"/>
    </row>
    <row r="2698" spans="1:12" ht="28.5">
      <c r="A2698">
        <v>44560</v>
      </c>
      <c r="B2698" t="s">
        <v>639</v>
      </c>
      <c r="C2698" t="s">
        <v>649</v>
      </c>
      <c r="D2698" t="s">
        <v>1112</v>
      </c>
      <c r="E2698" t="s">
        <v>1114</v>
      </c>
      <c r="F2698" s="76" t="s">
        <v>1151</v>
      </c>
      <c r="G2698" t="s">
        <v>1252</v>
      </c>
      <c r="H2698">
        <v>2020</v>
      </c>
      <c r="I2698">
        <v>0.03</v>
      </c>
      <c r="J2698" t="s">
        <v>1148</v>
      </c>
      <c r="K2698" s="62"/>
      <c r="L2698" s="63"/>
    </row>
    <row r="2699" spans="1:12" ht="28.5">
      <c r="A2699">
        <v>44650</v>
      </c>
      <c r="B2699" t="s">
        <v>639</v>
      </c>
      <c r="C2699" t="s">
        <v>650</v>
      </c>
      <c r="D2699" t="s">
        <v>1112</v>
      </c>
      <c r="E2699" t="s">
        <v>1114</v>
      </c>
      <c r="F2699" s="76" t="s">
        <v>1151</v>
      </c>
      <c r="G2699" t="s">
        <v>1252</v>
      </c>
      <c r="H2699">
        <v>2020</v>
      </c>
      <c r="I2699">
        <v>0.02</v>
      </c>
      <c r="J2699" t="s">
        <v>1148</v>
      </c>
      <c r="K2699" s="62"/>
      <c r="L2699" s="63"/>
    </row>
    <row r="2700" spans="1:12" ht="28.5">
      <c r="A2700">
        <v>44847</v>
      </c>
      <c r="B2700" t="s">
        <v>639</v>
      </c>
      <c r="C2700" t="s">
        <v>651</v>
      </c>
      <c r="D2700" t="s">
        <v>1112</v>
      </c>
      <c r="E2700" t="s">
        <v>1114</v>
      </c>
      <c r="F2700" s="76" t="s">
        <v>1151</v>
      </c>
      <c r="G2700" t="s">
        <v>1252</v>
      </c>
      <c r="H2700">
        <v>2020</v>
      </c>
      <c r="I2700">
        <v>0.01</v>
      </c>
      <c r="J2700" t="s">
        <v>1148</v>
      </c>
      <c r="K2700" s="2"/>
      <c r="L2700" s="60"/>
    </row>
    <row r="2701" spans="1:12" ht="28.5">
      <c r="A2701">
        <v>44855</v>
      </c>
      <c r="B2701" t="s">
        <v>639</v>
      </c>
      <c r="C2701" t="s">
        <v>652</v>
      </c>
      <c r="D2701" t="s">
        <v>1112</v>
      </c>
      <c r="E2701" t="s">
        <v>1114</v>
      </c>
      <c r="F2701" s="76" t="s">
        <v>1151</v>
      </c>
      <c r="G2701" t="s">
        <v>1252</v>
      </c>
      <c r="H2701">
        <v>2020</v>
      </c>
      <c r="I2701">
        <v>0.03</v>
      </c>
      <c r="J2701" t="s">
        <v>1148</v>
      </c>
      <c r="K2701" s="62"/>
      <c r="L2701" s="63"/>
    </row>
    <row r="2702" spans="1:12" ht="28.5">
      <c r="A2702">
        <v>44874</v>
      </c>
      <c r="B2702" t="s">
        <v>639</v>
      </c>
      <c r="C2702" t="s">
        <v>207</v>
      </c>
      <c r="D2702" t="s">
        <v>1112</v>
      </c>
      <c r="E2702" t="s">
        <v>1114</v>
      </c>
      <c r="F2702" s="76" t="s">
        <v>1151</v>
      </c>
      <c r="G2702" t="s">
        <v>1252</v>
      </c>
      <c r="H2702">
        <v>2020</v>
      </c>
      <c r="I2702">
        <v>0.01</v>
      </c>
      <c r="J2702" t="s">
        <v>1148</v>
      </c>
      <c r="K2702" s="62"/>
      <c r="L2702" s="63"/>
    </row>
    <row r="2703" spans="1:12" ht="28.5">
      <c r="A2703">
        <v>44001</v>
      </c>
      <c r="B2703" t="s">
        <v>639</v>
      </c>
      <c r="C2703" t="s">
        <v>640</v>
      </c>
      <c r="D2703" t="s">
        <v>1113</v>
      </c>
      <c r="E2703" t="s">
        <v>1114</v>
      </c>
      <c r="F2703" s="76" t="s">
        <v>1151</v>
      </c>
      <c r="G2703" t="s">
        <v>1098</v>
      </c>
      <c r="H2703">
        <v>2018</v>
      </c>
      <c r="I2703">
        <v>0.02</v>
      </c>
      <c r="J2703" t="s">
        <v>1148</v>
      </c>
      <c r="K2703" s="62"/>
      <c r="L2703" s="63"/>
    </row>
    <row r="2704" spans="1:12" ht="28.5">
      <c r="A2704">
        <v>44035</v>
      </c>
      <c r="B2704" t="s">
        <v>639</v>
      </c>
      <c r="C2704" t="s">
        <v>360</v>
      </c>
      <c r="D2704" t="s">
        <v>1113</v>
      </c>
      <c r="E2704" t="s">
        <v>1114</v>
      </c>
      <c r="F2704" s="76" t="s">
        <v>1151</v>
      </c>
      <c r="G2704" t="s">
        <v>1098</v>
      </c>
      <c r="H2704">
        <v>2018</v>
      </c>
      <c r="I2704">
        <v>0.01</v>
      </c>
      <c r="J2704" t="s">
        <v>1148</v>
      </c>
      <c r="K2704" s="62"/>
      <c r="L2704" s="63"/>
    </row>
    <row r="2705" spans="1:12" ht="28.5">
      <c r="A2705">
        <v>44078</v>
      </c>
      <c r="B2705" t="s">
        <v>639</v>
      </c>
      <c r="C2705" t="s">
        <v>641</v>
      </c>
      <c r="D2705" t="s">
        <v>1113</v>
      </c>
      <c r="E2705" t="s">
        <v>1114</v>
      </c>
      <c r="F2705" s="76" t="s">
        <v>1151</v>
      </c>
      <c r="G2705" t="s">
        <v>1098</v>
      </c>
      <c r="H2705">
        <v>2018</v>
      </c>
      <c r="I2705">
        <v>0.01</v>
      </c>
      <c r="J2705" t="s">
        <v>1148</v>
      </c>
      <c r="K2705" s="62"/>
      <c r="L2705" s="63"/>
    </row>
    <row r="2706" spans="1:12" ht="28.5">
      <c r="A2706">
        <v>44090</v>
      </c>
      <c r="B2706" t="s">
        <v>639</v>
      </c>
      <c r="C2706" t="s">
        <v>642</v>
      </c>
      <c r="D2706" t="s">
        <v>1113</v>
      </c>
      <c r="E2706" t="s">
        <v>1114</v>
      </c>
      <c r="F2706" s="76" t="s">
        <v>1151</v>
      </c>
      <c r="G2706" t="s">
        <v>1098</v>
      </c>
      <c r="H2706">
        <v>2018</v>
      </c>
      <c r="I2706">
        <v>0.01</v>
      </c>
      <c r="J2706" t="s">
        <v>1148</v>
      </c>
      <c r="K2706" s="62"/>
      <c r="L2706" s="63"/>
    </row>
    <row r="2707" spans="1:12" ht="28.5">
      <c r="A2707">
        <v>44098</v>
      </c>
      <c r="B2707" t="s">
        <v>639</v>
      </c>
      <c r="C2707" t="s">
        <v>643</v>
      </c>
      <c r="D2707" t="s">
        <v>1113</v>
      </c>
      <c r="E2707" t="s">
        <v>1114</v>
      </c>
      <c r="F2707" s="76" t="s">
        <v>1151</v>
      </c>
      <c r="G2707" t="s">
        <v>1098</v>
      </c>
      <c r="H2707">
        <v>2018</v>
      </c>
      <c r="I2707">
        <v>0.02</v>
      </c>
      <c r="J2707" t="s">
        <v>1148</v>
      </c>
      <c r="K2707" s="62"/>
      <c r="L2707" s="63"/>
    </row>
    <row r="2708" spans="1:12" ht="28.5">
      <c r="A2708">
        <v>44110</v>
      </c>
      <c r="B2708" t="s">
        <v>639</v>
      </c>
      <c r="C2708" t="s">
        <v>644</v>
      </c>
      <c r="D2708" t="s">
        <v>1113</v>
      </c>
      <c r="E2708" t="s">
        <v>1114</v>
      </c>
      <c r="F2708" s="76" t="s">
        <v>1151</v>
      </c>
      <c r="G2708" t="s">
        <v>1098</v>
      </c>
      <c r="H2708">
        <v>2018</v>
      </c>
      <c r="I2708">
        <v>0.03</v>
      </c>
      <c r="J2708" t="s">
        <v>1148</v>
      </c>
      <c r="K2708" s="2"/>
      <c r="L2708" s="60"/>
    </row>
    <row r="2709" spans="1:12" ht="28.5">
      <c r="A2709">
        <v>44279</v>
      </c>
      <c r="B2709" t="s">
        <v>639</v>
      </c>
      <c r="C2709" t="s">
        <v>645</v>
      </c>
      <c r="D2709" t="s">
        <v>1113</v>
      </c>
      <c r="E2709" t="s">
        <v>1114</v>
      </c>
      <c r="F2709" s="76" t="s">
        <v>1151</v>
      </c>
      <c r="G2709" t="s">
        <v>1098</v>
      </c>
      <c r="H2709">
        <v>2018</v>
      </c>
      <c r="I2709">
        <v>0.02</v>
      </c>
      <c r="J2709" t="s">
        <v>1148</v>
      </c>
      <c r="K2709" s="62"/>
      <c r="L2709" s="63"/>
    </row>
    <row r="2710" spans="1:12" ht="28.5">
      <c r="A2710">
        <v>44378</v>
      </c>
      <c r="B2710" t="s">
        <v>639</v>
      </c>
      <c r="C2710" t="s">
        <v>646</v>
      </c>
      <c r="D2710" t="s">
        <v>1113</v>
      </c>
      <c r="E2710" t="s">
        <v>1114</v>
      </c>
      <c r="F2710" s="76" t="s">
        <v>1151</v>
      </c>
      <c r="G2710" t="s">
        <v>1098</v>
      </c>
      <c r="H2710">
        <v>2018</v>
      </c>
      <c r="I2710">
        <v>0.01</v>
      </c>
      <c r="J2710" t="s">
        <v>1148</v>
      </c>
      <c r="K2710" s="62"/>
      <c r="L2710" s="63"/>
    </row>
    <row r="2711" spans="1:12" ht="28.5">
      <c r="A2711">
        <v>44420</v>
      </c>
      <c r="B2711" t="s">
        <v>639</v>
      </c>
      <c r="C2711" t="s">
        <v>647</v>
      </c>
      <c r="D2711" t="s">
        <v>1113</v>
      </c>
      <c r="E2711" t="s">
        <v>1114</v>
      </c>
      <c r="F2711" s="76" t="s">
        <v>1151</v>
      </c>
      <c r="G2711" t="s">
        <v>1098</v>
      </c>
      <c r="H2711">
        <v>2018</v>
      </c>
      <c r="I2711">
        <v>0.02</v>
      </c>
      <c r="J2711" t="s">
        <v>1148</v>
      </c>
      <c r="K2711" s="62"/>
      <c r="L2711" s="63"/>
    </row>
    <row r="2712" spans="1:12" ht="28.5">
      <c r="A2712">
        <v>44430</v>
      </c>
      <c r="B2712" t="s">
        <v>639</v>
      </c>
      <c r="C2712" t="s">
        <v>648</v>
      </c>
      <c r="D2712" t="s">
        <v>1113</v>
      </c>
      <c r="E2712" t="s">
        <v>1114</v>
      </c>
      <c r="F2712" s="76" t="s">
        <v>1151</v>
      </c>
      <c r="G2712" t="s">
        <v>1098</v>
      </c>
      <c r="H2712">
        <v>2018</v>
      </c>
      <c r="I2712">
        <v>0.02</v>
      </c>
      <c r="J2712" t="s">
        <v>1148</v>
      </c>
      <c r="K2712" s="62"/>
      <c r="L2712" s="63"/>
    </row>
    <row r="2713" spans="1:12" ht="28.5">
      <c r="A2713">
        <v>44560</v>
      </c>
      <c r="B2713" t="s">
        <v>639</v>
      </c>
      <c r="C2713" t="s">
        <v>649</v>
      </c>
      <c r="D2713" t="s">
        <v>1113</v>
      </c>
      <c r="E2713" t="s">
        <v>1114</v>
      </c>
      <c r="F2713" s="76" t="s">
        <v>1151</v>
      </c>
      <c r="G2713" t="s">
        <v>1098</v>
      </c>
      <c r="H2713">
        <v>2018</v>
      </c>
      <c r="I2713">
        <v>0.02</v>
      </c>
      <c r="J2713" t="s">
        <v>1148</v>
      </c>
      <c r="K2713" s="62"/>
      <c r="L2713" s="63"/>
    </row>
    <row r="2714" spans="1:12" ht="28.5">
      <c r="A2714">
        <v>44650</v>
      </c>
      <c r="B2714" t="s">
        <v>639</v>
      </c>
      <c r="C2714" t="s">
        <v>650</v>
      </c>
      <c r="D2714" t="s">
        <v>1113</v>
      </c>
      <c r="E2714" t="s">
        <v>1114</v>
      </c>
      <c r="F2714" s="76" t="s">
        <v>1151</v>
      </c>
      <c r="G2714" t="s">
        <v>1098</v>
      </c>
      <c r="H2714">
        <v>2018</v>
      </c>
      <c r="I2714">
        <v>0.01</v>
      </c>
      <c r="J2714" t="s">
        <v>1148</v>
      </c>
      <c r="K2714" s="62"/>
      <c r="L2714" s="63"/>
    </row>
    <row r="2715" spans="1:12" ht="28.5">
      <c r="A2715">
        <v>44847</v>
      </c>
      <c r="B2715" t="s">
        <v>639</v>
      </c>
      <c r="C2715" t="s">
        <v>651</v>
      </c>
      <c r="D2715" t="s">
        <v>1113</v>
      </c>
      <c r="E2715" t="s">
        <v>1114</v>
      </c>
      <c r="F2715" s="76" t="s">
        <v>1151</v>
      </c>
      <c r="G2715" t="s">
        <v>1098</v>
      </c>
      <c r="H2715">
        <v>2018</v>
      </c>
      <c r="I2715">
        <v>0.02</v>
      </c>
      <c r="J2715" t="s">
        <v>1148</v>
      </c>
      <c r="K2715" s="62"/>
      <c r="L2715" s="63"/>
    </row>
    <row r="2716" spans="1:12" ht="28.5">
      <c r="A2716">
        <v>44855</v>
      </c>
      <c r="B2716" t="s">
        <v>639</v>
      </c>
      <c r="C2716" t="s">
        <v>652</v>
      </c>
      <c r="D2716" t="s">
        <v>1113</v>
      </c>
      <c r="E2716" t="s">
        <v>1114</v>
      </c>
      <c r="F2716" s="76" t="s">
        <v>1151</v>
      </c>
      <c r="G2716" t="s">
        <v>1098</v>
      </c>
      <c r="H2716">
        <v>2018</v>
      </c>
      <c r="I2716">
        <v>0.02</v>
      </c>
      <c r="J2716" t="s">
        <v>1148</v>
      </c>
      <c r="K2716" s="62"/>
      <c r="L2716" s="63"/>
    </row>
    <row r="2717" spans="1:12" ht="28.5">
      <c r="A2717">
        <v>44874</v>
      </c>
      <c r="B2717" t="s">
        <v>639</v>
      </c>
      <c r="C2717" t="s">
        <v>207</v>
      </c>
      <c r="D2717" t="s">
        <v>1113</v>
      </c>
      <c r="E2717" t="s">
        <v>1114</v>
      </c>
      <c r="F2717" s="76" t="s">
        <v>1151</v>
      </c>
      <c r="G2717" t="s">
        <v>1098</v>
      </c>
      <c r="H2717">
        <v>2018</v>
      </c>
      <c r="I2717">
        <v>0.01</v>
      </c>
      <c r="J2717" t="s">
        <v>1148</v>
      </c>
      <c r="K2717" s="62"/>
      <c r="L2717" s="63"/>
    </row>
    <row r="2718" spans="1:12" ht="28.5">
      <c r="A2718">
        <v>44035</v>
      </c>
      <c r="B2718" t="s">
        <v>639</v>
      </c>
      <c r="C2718" t="s">
        <v>360</v>
      </c>
      <c r="D2718" t="s">
        <v>1113</v>
      </c>
      <c r="E2718" t="s">
        <v>1114</v>
      </c>
      <c r="F2718" s="76" t="s">
        <v>1151</v>
      </c>
      <c r="G2718" t="s">
        <v>1098</v>
      </c>
      <c r="H2718">
        <v>2019</v>
      </c>
      <c r="I2718">
        <v>0.03</v>
      </c>
      <c r="J2718" t="s">
        <v>1148</v>
      </c>
      <c r="K2718" s="62"/>
      <c r="L2718" s="63"/>
    </row>
    <row r="2719" spans="1:12" ht="28.5">
      <c r="A2719">
        <v>44078</v>
      </c>
      <c r="B2719" t="s">
        <v>639</v>
      </c>
      <c r="C2719" t="s">
        <v>641</v>
      </c>
      <c r="D2719" t="s">
        <v>1113</v>
      </c>
      <c r="E2719" t="s">
        <v>1114</v>
      </c>
      <c r="F2719" s="76" t="s">
        <v>1151</v>
      </c>
      <c r="G2719" t="s">
        <v>1098</v>
      </c>
      <c r="H2719">
        <v>2019</v>
      </c>
      <c r="I2719">
        <v>0.02</v>
      </c>
      <c r="J2719" t="s">
        <v>1148</v>
      </c>
      <c r="K2719" s="62"/>
      <c r="L2719" s="63"/>
    </row>
    <row r="2720" spans="1:12" ht="28.5">
      <c r="A2720">
        <v>44090</v>
      </c>
      <c r="B2720" t="s">
        <v>639</v>
      </c>
      <c r="C2720" t="s">
        <v>642</v>
      </c>
      <c r="D2720" t="s">
        <v>1113</v>
      </c>
      <c r="E2720" t="s">
        <v>1114</v>
      </c>
      <c r="F2720" s="76" t="s">
        <v>1151</v>
      </c>
      <c r="G2720" t="s">
        <v>1098</v>
      </c>
      <c r="H2720">
        <v>2019</v>
      </c>
      <c r="I2720">
        <v>0.02</v>
      </c>
      <c r="J2720" t="s">
        <v>1148</v>
      </c>
      <c r="K2720" s="62"/>
      <c r="L2720" s="63"/>
    </row>
    <row r="2721" spans="1:12" ht="28.5">
      <c r="A2721">
        <v>44098</v>
      </c>
      <c r="B2721" t="s">
        <v>639</v>
      </c>
      <c r="C2721" t="s">
        <v>643</v>
      </c>
      <c r="D2721" t="s">
        <v>1113</v>
      </c>
      <c r="E2721" t="s">
        <v>1114</v>
      </c>
      <c r="F2721" s="76" t="s">
        <v>1151</v>
      </c>
      <c r="G2721" t="s">
        <v>1098</v>
      </c>
      <c r="H2721">
        <v>2019</v>
      </c>
      <c r="I2721">
        <v>0.01</v>
      </c>
      <c r="J2721" t="s">
        <v>1148</v>
      </c>
      <c r="K2721" s="62"/>
      <c r="L2721" s="63"/>
    </row>
    <row r="2722" spans="1:12" ht="28.5">
      <c r="A2722">
        <v>44110</v>
      </c>
      <c r="B2722" t="s">
        <v>639</v>
      </c>
      <c r="C2722" t="s">
        <v>644</v>
      </c>
      <c r="D2722" t="s">
        <v>1113</v>
      </c>
      <c r="E2722" t="s">
        <v>1114</v>
      </c>
      <c r="F2722" s="76" t="s">
        <v>1151</v>
      </c>
      <c r="G2722" t="s">
        <v>1098</v>
      </c>
      <c r="H2722">
        <v>2019</v>
      </c>
      <c r="I2722">
        <v>0.01</v>
      </c>
      <c r="J2722" t="s">
        <v>1148</v>
      </c>
      <c r="K2722" s="62"/>
      <c r="L2722" s="63"/>
    </row>
    <row r="2723" spans="1:12" ht="28.5">
      <c r="A2723">
        <v>44279</v>
      </c>
      <c r="B2723" t="s">
        <v>639</v>
      </c>
      <c r="C2723" t="s">
        <v>645</v>
      </c>
      <c r="D2723" t="s">
        <v>1113</v>
      </c>
      <c r="E2723" t="s">
        <v>1114</v>
      </c>
      <c r="F2723" s="76" t="s">
        <v>1151</v>
      </c>
      <c r="G2723" t="s">
        <v>1098</v>
      </c>
      <c r="H2723">
        <v>2019</v>
      </c>
      <c r="I2723">
        <v>0.03</v>
      </c>
      <c r="J2723" t="s">
        <v>1148</v>
      </c>
      <c r="K2723" s="62"/>
      <c r="L2723" s="63"/>
    </row>
    <row r="2724" spans="1:12" ht="28.5">
      <c r="A2724">
        <v>44378</v>
      </c>
      <c r="B2724" t="s">
        <v>639</v>
      </c>
      <c r="C2724" t="s">
        <v>646</v>
      </c>
      <c r="D2724" t="s">
        <v>1113</v>
      </c>
      <c r="E2724" t="s">
        <v>1114</v>
      </c>
      <c r="F2724" s="76" t="s">
        <v>1151</v>
      </c>
      <c r="G2724" t="s">
        <v>1098</v>
      </c>
      <c r="H2724">
        <v>2019</v>
      </c>
      <c r="I2724">
        <v>0.02</v>
      </c>
      <c r="J2724" t="s">
        <v>1148</v>
      </c>
      <c r="K2724" s="62"/>
      <c r="L2724" s="63"/>
    </row>
    <row r="2725" spans="1:12" ht="28.5">
      <c r="A2725">
        <v>44420</v>
      </c>
      <c r="B2725" t="s">
        <v>639</v>
      </c>
      <c r="C2725" t="s">
        <v>647</v>
      </c>
      <c r="D2725" t="s">
        <v>1113</v>
      </c>
      <c r="E2725" t="s">
        <v>1114</v>
      </c>
      <c r="F2725" s="76" t="s">
        <v>1151</v>
      </c>
      <c r="G2725" t="s">
        <v>1098</v>
      </c>
      <c r="H2725">
        <v>2019</v>
      </c>
      <c r="I2725">
        <v>0.01</v>
      </c>
      <c r="J2725" t="s">
        <v>1148</v>
      </c>
      <c r="K2725" s="62"/>
      <c r="L2725" s="63"/>
    </row>
    <row r="2726" spans="1:12" ht="28.5">
      <c r="A2726">
        <v>44560</v>
      </c>
      <c r="B2726" t="s">
        <v>639</v>
      </c>
      <c r="C2726" t="s">
        <v>649</v>
      </c>
      <c r="D2726" t="s">
        <v>1113</v>
      </c>
      <c r="E2726" t="s">
        <v>1114</v>
      </c>
      <c r="F2726" s="76" t="s">
        <v>1151</v>
      </c>
      <c r="G2726" t="s">
        <v>1098</v>
      </c>
      <c r="H2726">
        <v>2019</v>
      </c>
      <c r="I2726">
        <v>0.02</v>
      </c>
      <c r="J2726" t="s">
        <v>1148</v>
      </c>
      <c r="K2726" s="62"/>
      <c r="L2726" s="63"/>
    </row>
    <row r="2727" spans="1:12" ht="28.5">
      <c r="A2727">
        <v>44650</v>
      </c>
      <c r="B2727" t="s">
        <v>639</v>
      </c>
      <c r="C2727" t="s">
        <v>650</v>
      </c>
      <c r="D2727" t="s">
        <v>1113</v>
      </c>
      <c r="E2727" t="s">
        <v>1114</v>
      </c>
      <c r="F2727" s="76" t="s">
        <v>1151</v>
      </c>
      <c r="G2727" t="s">
        <v>1098</v>
      </c>
      <c r="H2727">
        <v>2019</v>
      </c>
      <c r="I2727">
        <v>0.01</v>
      </c>
      <c r="J2727" t="s">
        <v>1148</v>
      </c>
      <c r="K2727" s="62"/>
      <c r="L2727" s="63"/>
    </row>
    <row r="2728" spans="1:12" ht="28.5">
      <c r="A2728">
        <v>44855</v>
      </c>
      <c r="B2728" t="s">
        <v>639</v>
      </c>
      <c r="C2728" t="s">
        <v>652</v>
      </c>
      <c r="D2728" t="s">
        <v>1113</v>
      </c>
      <c r="E2728" t="s">
        <v>1114</v>
      </c>
      <c r="F2728" s="76" t="s">
        <v>1151</v>
      </c>
      <c r="G2728" t="s">
        <v>1098</v>
      </c>
      <c r="H2728">
        <v>2019</v>
      </c>
      <c r="I2728">
        <v>0.02</v>
      </c>
      <c r="J2728" t="s">
        <v>1148</v>
      </c>
      <c r="K2728" s="62"/>
      <c r="L2728" s="63"/>
    </row>
    <row r="2729" spans="1:12" ht="28.5">
      <c r="A2729">
        <v>44874</v>
      </c>
      <c r="B2729" t="s">
        <v>639</v>
      </c>
      <c r="C2729" t="s">
        <v>207</v>
      </c>
      <c r="D2729" t="s">
        <v>1113</v>
      </c>
      <c r="E2729" t="s">
        <v>1114</v>
      </c>
      <c r="F2729" s="76" t="s">
        <v>1151</v>
      </c>
      <c r="G2729" t="s">
        <v>1098</v>
      </c>
      <c r="H2729">
        <v>2019</v>
      </c>
      <c r="I2729">
        <v>0.02</v>
      </c>
      <c r="J2729" t="s">
        <v>1148</v>
      </c>
      <c r="K2729" s="62"/>
      <c r="L2729" s="63"/>
    </row>
    <row r="2730" spans="1:12" ht="28.5">
      <c r="A2730">
        <v>44430</v>
      </c>
      <c r="B2730" t="s">
        <v>639</v>
      </c>
      <c r="C2730" t="s">
        <v>648</v>
      </c>
      <c r="D2730" t="s">
        <v>1113</v>
      </c>
      <c r="E2730" t="s">
        <v>1114</v>
      </c>
      <c r="F2730" s="76" t="s">
        <v>1151</v>
      </c>
      <c r="G2730" t="s">
        <v>1098</v>
      </c>
      <c r="H2730">
        <v>2019</v>
      </c>
      <c r="I2730">
        <v>0.02</v>
      </c>
      <c r="J2730" t="s">
        <v>1148</v>
      </c>
      <c r="K2730" s="62"/>
      <c r="L2730" s="63"/>
    </row>
    <row r="2731" spans="1:12" ht="28.5">
      <c r="A2731">
        <v>44001</v>
      </c>
      <c r="B2731" t="s">
        <v>639</v>
      </c>
      <c r="C2731" t="s">
        <v>640</v>
      </c>
      <c r="D2731" t="s">
        <v>1113</v>
      </c>
      <c r="E2731" t="s">
        <v>1114</v>
      </c>
      <c r="F2731" s="76" t="s">
        <v>1151</v>
      </c>
      <c r="G2731" t="s">
        <v>1098</v>
      </c>
      <c r="H2731">
        <v>2019</v>
      </c>
      <c r="I2731">
        <v>0.02</v>
      </c>
      <c r="J2731" t="s">
        <v>1148</v>
      </c>
      <c r="K2731" s="62"/>
      <c r="L2731" s="63"/>
    </row>
    <row r="2732" spans="1:12" ht="28.5">
      <c r="A2732">
        <v>44847</v>
      </c>
      <c r="B2732" t="s">
        <v>639</v>
      </c>
      <c r="C2732" t="s">
        <v>651</v>
      </c>
      <c r="D2732" t="s">
        <v>1113</v>
      </c>
      <c r="E2732" t="s">
        <v>1114</v>
      </c>
      <c r="F2732" s="76" t="s">
        <v>1151</v>
      </c>
      <c r="G2732" t="s">
        <v>1098</v>
      </c>
      <c r="H2732">
        <v>2019</v>
      </c>
      <c r="I2732">
        <v>0.01</v>
      </c>
      <c r="J2732" t="s">
        <v>1148</v>
      </c>
      <c r="K2732" s="62"/>
      <c r="L2732" s="63"/>
    </row>
    <row r="2733" spans="1:12" ht="28.5">
      <c r="A2733">
        <v>44001</v>
      </c>
      <c r="B2733" t="s">
        <v>639</v>
      </c>
      <c r="C2733" t="s">
        <v>640</v>
      </c>
      <c r="D2733" t="s">
        <v>1113</v>
      </c>
      <c r="E2733" t="s">
        <v>1114</v>
      </c>
      <c r="F2733" s="76" t="s">
        <v>1151</v>
      </c>
      <c r="G2733" t="s">
        <v>1098</v>
      </c>
      <c r="H2733">
        <v>2020</v>
      </c>
      <c r="I2733">
        <v>0.01</v>
      </c>
      <c r="J2733" t="s">
        <v>1148</v>
      </c>
      <c r="K2733" s="62"/>
      <c r="L2733" s="63"/>
    </row>
    <row r="2734" spans="1:12" ht="28.5">
      <c r="A2734">
        <v>44035</v>
      </c>
      <c r="B2734" t="s">
        <v>639</v>
      </c>
      <c r="C2734" t="s">
        <v>360</v>
      </c>
      <c r="D2734" t="s">
        <v>1113</v>
      </c>
      <c r="E2734" t="s">
        <v>1114</v>
      </c>
      <c r="F2734" s="76" t="s">
        <v>1151</v>
      </c>
      <c r="G2734" t="s">
        <v>1098</v>
      </c>
      <c r="H2734">
        <v>2020</v>
      </c>
      <c r="I2734">
        <v>0.05</v>
      </c>
      <c r="J2734" t="s">
        <v>1148</v>
      </c>
      <c r="K2734" s="62"/>
      <c r="L2734" s="63"/>
    </row>
    <row r="2735" spans="1:12" ht="28.5">
      <c r="A2735">
        <v>44078</v>
      </c>
      <c r="B2735" t="s">
        <v>639</v>
      </c>
      <c r="C2735" t="s">
        <v>641</v>
      </c>
      <c r="D2735" t="s">
        <v>1113</v>
      </c>
      <c r="E2735" t="s">
        <v>1114</v>
      </c>
      <c r="F2735" s="76" t="s">
        <v>1151</v>
      </c>
      <c r="G2735" t="s">
        <v>1098</v>
      </c>
      <c r="H2735">
        <v>2020</v>
      </c>
      <c r="I2735">
        <v>0.01</v>
      </c>
      <c r="J2735" t="s">
        <v>1148</v>
      </c>
      <c r="K2735" s="2"/>
      <c r="L2735" s="60"/>
    </row>
    <row r="2736" spans="1:12" ht="28.5">
      <c r="A2736">
        <v>44090</v>
      </c>
      <c r="B2736" t="s">
        <v>639</v>
      </c>
      <c r="C2736" t="s">
        <v>642</v>
      </c>
      <c r="D2736" t="s">
        <v>1113</v>
      </c>
      <c r="E2736" t="s">
        <v>1114</v>
      </c>
      <c r="F2736" s="76" t="s">
        <v>1151</v>
      </c>
      <c r="G2736" t="s">
        <v>1098</v>
      </c>
      <c r="H2736">
        <v>2020</v>
      </c>
      <c r="I2736">
        <v>0.03</v>
      </c>
      <c r="J2736" t="s">
        <v>1148</v>
      </c>
      <c r="K2736" s="2"/>
      <c r="L2736" s="60"/>
    </row>
    <row r="2737" spans="1:12" ht="28.5">
      <c r="A2737">
        <v>44098</v>
      </c>
      <c r="B2737" t="s">
        <v>639</v>
      </c>
      <c r="C2737" t="s">
        <v>643</v>
      </c>
      <c r="D2737" t="s">
        <v>1113</v>
      </c>
      <c r="E2737" t="s">
        <v>1114</v>
      </c>
      <c r="F2737" s="76" t="s">
        <v>1151</v>
      </c>
      <c r="G2737" t="s">
        <v>1098</v>
      </c>
      <c r="H2737">
        <v>2020</v>
      </c>
      <c r="I2737">
        <v>0.03</v>
      </c>
      <c r="J2737" t="s">
        <v>1148</v>
      </c>
      <c r="K2737" s="2"/>
      <c r="L2737" s="60"/>
    </row>
    <row r="2738" spans="1:12" ht="28.5">
      <c r="A2738">
        <v>44110</v>
      </c>
      <c r="B2738" t="s">
        <v>639</v>
      </c>
      <c r="C2738" t="s">
        <v>644</v>
      </c>
      <c r="D2738" t="s">
        <v>1113</v>
      </c>
      <c r="E2738" t="s">
        <v>1114</v>
      </c>
      <c r="F2738" s="76" t="s">
        <v>1151</v>
      </c>
      <c r="G2738" t="s">
        <v>1098</v>
      </c>
      <c r="H2738">
        <v>2020</v>
      </c>
      <c r="I2738">
        <v>0.02</v>
      </c>
      <c r="J2738" t="s">
        <v>1148</v>
      </c>
      <c r="K2738" s="2"/>
      <c r="L2738" s="60"/>
    </row>
    <row r="2739" spans="1:12" ht="28.5">
      <c r="A2739">
        <v>44279</v>
      </c>
      <c r="B2739" t="s">
        <v>639</v>
      </c>
      <c r="C2739" t="s">
        <v>645</v>
      </c>
      <c r="D2739" t="s">
        <v>1113</v>
      </c>
      <c r="E2739" t="s">
        <v>1114</v>
      </c>
      <c r="F2739" s="76" t="s">
        <v>1151</v>
      </c>
      <c r="G2739" t="s">
        <v>1098</v>
      </c>
      <c r="H2739">
        <v>2020</v>
      </c>
      <c r="I2739">
        <v>0.01</v>
      </c>
      <c r="J2739" t="s">
        <v>1148</v>
      </c>
      <c r="K2739" s="2"/>
      <c r="L2739" s="60"/>
    </row>
    <row r="2740" spans="1:12" ht="28.5">
      <c r="A2740">
        <v>44378</v>
      </c>
      <c r="B2740" t="s">
        <v>639</v>
      </c>
      <c r="C2740" t="s">
        <v>646</v>
      </c>
      <c r="D2740" t="s">
        <v>1113</v>
      </c>
      <c r="E2740" t="s">
        <v>1114</v>
      </c>
      <c r="F2740" s="76" t="s">
        <v>1151</v>
      </c>
      <c r="G2740" t="s">
        <v>1098</v>
      </c>
      <c r="H2740">
        <v>2020</v>
      </c>
      <c r="I2740">
        <v>0.02</v>
      </c>
      <c r="J2740" t="s">
        <v>1148</v>
      </c>
      <c r="K2740" s="2"/>
      <c r="L2740" s="60"/>
    </row>
    <row r="2741" spans="1:12" ht="28.5">
      <c r="A2741">
        <v>44420</v>
      </c>
      <c r="B2741" t="s">
        <v>639</v>
      </c>
      <c r="C2741" t="s">
        <v>647</v>
      </c>
      <c r="D2741" t="s">
        <v>1113</v>
      </c>
      <c r="E2741" t="s">
        <v>1114</v>
      </c>
      <c r="F2741" s="76" t="s">
        <v>1151</v>
      </c>
      <c r="G2741" t="s">
        <v>1098</v>
      </c>
      <c r="H2741">
        <v>2020</v>
      </c>
      <c r="I2741">
        <v>0</v>
      </c>
      <c r="J2741" t="s">
        <v>1148</v>
      </c>
      <c r="K2741" s="2"/>
      <c r="L2741" s="60"/>
    </row>
    <row r="2742" spans="1:12" ht="28.5">
      <c r="A2742">
        <v>44430</v>
      </c>
      <c r="B2742" t="s">
        <v>639</v>
      </c>
      <c r="C2742" t="s">
        <v>648</v>
      </c>
      <c r="D2742" t="s">
        <v>1113</v>
      </c>
      <c r="E2742" t="s">
        <v>1114</v>
      </c>
      <c r="F2742" s="76" t="s">
        <v>1151</v>
      </c>
      <c r="G2742" t="s">
        <v>1098</v>
      </c>
      <c r="H2742">
        <v>2020</v>
      </c>
      <c r="I2742">
        <v>0.03</v>
      </c>
      <c r="J2742" t="s">
        <v>1148</v>
      </c>
      <c r="K2742" s="2"/>
      <c r="L2742" s="60"/>
    </row>
    <row r="2743" spans="1:12" ht="28.5">
      <c r="A2743">
        <v>44560</v>
      </c>
      <c r="B2743" t="s">
        <v>639</v>
      </c>
      <c r="C2743" t="s">
        <v>649</v>
      </c>
      <c r="D2743" t="s">
        <v>1113</v>
      </c>
      <c r="E2743" t="s">
        <v>1114</v>
      </c>
      <c r="F2743" s="76" t="s">
        <v>1151</v>
      </c>
      <c r="G2743" t="s">
        <v>1098</v>
      </c>
      <c r="H2743">
        <v>2020</v>
      </c>
      <c r="I2743">
        <v>0.02</v>
      </c>
      <c r="J2743" t="s">
        <v>1148</v>
      </c>
      <c r="K2743" s="2"/>
      <c r="L2743" s="60"/>
    </row>
    <row r="2744" spans="1:12" ht="28.5">
      <c r="A2744">
        <v>44650</v>
      </c>
      <c r="B2744" t="s">
        <v>639</v>
      </c>
      <c r="C2744" t="s">
        <v>650</v>
      </c>
      <c r="D2744" t="s">
        <v>1113</v>
      </c>
      <c r="E2744" t="s">
        <v>1114</v>
      </c>
      <c r="F2744" s="76" t="s">
        <v>1151</v>
      </c>
      <c r="G2744" t="s">
        <v>1098</v>
      </c>
      <c r="H2744">
        <v>2020</v>
      </c>
      <c r="I2744">
        <v>0.01</v>
      </c>
      <c r="J2744" t="s">
        <v>1148</v>
      </c>
      <c r="K2744" s="2"/>
      <c r="L2744" s="60"/>
    </row>
    <row r="2745" spans="1:12" ht="28.5">
      <c r="A2745">
        <v>44847</v>
      </c>
      <c r="B2745" t="s">
        <v>639</v>
      </c>
      <c r="C2745" t="s">
        <v>651</v>
      </c>
      <c r="D2745" t="s">
        <v>1113</v>
      </c>
      <c r="E2745" t="s">
        <v>1114</v>
      </c>
      <c r="F2745" s="76" t="s">
        <v>1151</v>
      </c>
      <c r="G2745" t="s">
        <v>1098</v>
      </c>
      <c r="H2745">
        <v>2020</v>
      </c>
      <c r="I2745">
        <v>0.02</v>
      </c>
      <c r="J2745" t="s">
        <v>1148</v>
      </c>
      <c r="K2745" s="2"/>
      <c r="L2745" s="60"/>
    </row>
    <row r="2746" spans="1:12" ht="28.5">
      <c r="A2746">
        <v>44855</v>
      </c>
      <c r="B2746" t="s">
        <v>639</v>
      </c>
      <c r="C2746" t="s">
        <v>652</v>
      </c>
      <c r="D2746" t="s">
        <v>1113</v>
      </c>
      <c r="E2746" t="s">
        <v>1114</v>
      </c>
      <c r="F2746" s="76" t="s">
        <v>1151</v>
      </c>
      <c r="G2746" t="s">
        <v>1098</v>
      </c>
      <c r="H2746">
        <v>2020</v>
      </c>
      <c r="I2746">
        <v>0.01</v>
      </c>
      <c r="J2746" t="s">
        <v>1148</v>
      </c>
      <c r="K2746" s="62"/>
      <c r="L2746" s="63"/>
    </row>
    <row r="2747" spans="1:12" ht="28.5">
      <c r="A2747">
        <v>44874</v>
      </c>
      <c r="B2747" t="s">
        <v>639</v>
      </c>
      <c r="C2747" t="s">
        <v>207</v>
      </c>
      <c r="D2747" t="s">
        <v>1113</v>
      </c>
      <c r="E2747" t="s">
        <v>1114</v>
      </c>
      <c r="F2747" s="76" t="s">
        <v>1151</v>
      </c>
      <c r="G2747" t="s">
        <v>1098</v>
      </c>
      <c r="H2747">
        <v>2020</v>
      </c>
      <c r="I2747">
        <v>0.02</v>
      </c>
      <c r="J2747" t="s">
        <v>1148</v>
      </c>
      <c r="K2747" s="2"/>
      <c r="L2747" s="60"/>
    </row>
    <row r="2748" spans="1:12" ht="28.5">
      <c r="A2748">
        <v>44001</v>
      </c>
      <c r="B2748" t="s">
        <v>639</v>
      </c>
      <c r="C2748" t="s">
        <v>640</v>
      </c>
      <c r="D2748" t="s">
        <v>1111</v>
      </c>
      <c r="E2748" t="s">
        <v>1114</v>
      </c>
      <c r="F2748" s="76" t="s">
        <v>1151</v>
      </c>
      <c r="G2748" t="s">
        <v>1255</v>
      </c>
      <c r="H2748">
        <v>2021</v>
      </c>
      <c r="I2748">
        <v>0.03</v>
      </c>
      <c r="J2748" t="s">
        <v>1148</v>
      </c>
      <c r="K2748" s="2"/>
      <c r="L2748" s="60"/>
    </row>
    <row r="2749" spans="1:12" ht="28.5">
      <c r="A2749">
        <v>44035</v>
      </c>
      <c r="B2749" t="s">
        <v>639</v>
      </c>
      <c r="C2749" t="s">
        <v>360</v>
      </c>
      <c r="D2749" t="s">
        <v>1111</v>
      </c>
      <c r="E2749" t="s">
        <v>1114</v>
      </c>
      <c r="F2749" s="76" t="s">
        <v>1151</v>
      </c>
      <c r="G2749" t="s">
        <v>1255</v>
      </c>
      <c r="H2749">
        <v>2021</v>
      </c>
      <c r="I2749">
        <v>0.03</v>
      </c>
      <c r="J2749" t="s">
        <v>1148</v>
      </c>
      <c r="K2749" s="62"/>
      <c r="L2749" s="63"/>
    </row>
    <row r="2750" spans="1:12" ht="28.5">
      <c r="A2750">
        <v>44078</v>
      </c>
      <c r="B2750" t="s">
        <v>639</v>
      </c>
      <c r="C2750" t="s">
        <v>641</v>
      </c>
      <c r="D2750" t="s">
        <v>1111</v>
      </c>
      <c r="E2750" t="s">
        <v>1114</v>
      </c>
      <c r="F2750" s="76" t="s">
        <v>1151</v>
      </c>
      <c r="G2750" t="s">
        <v>1255</v>
      </c>
      <c r="H2750">
        <v>2021</v>
      </c>
      <c r="I2750">
        <v>0.02</v>
      </c>
      <c r="J2750" t="s">
        <v>1148</v>
      </c>
      <c r="K2750" s="2"/>
      <c r="L2750" s="60"/>
    </row>
    <row r="2751" spans="1:12" ht="28.5">
      <c r="A2751">
        <v>44090</v>
      </c>
      <c r="B2751" t="s">
        <v>639</v>
      </c>
      <c r="C2751" t="s">
        <v>642</v>
      </c>
      <c r="D2751" t="s">
        <v>1111</v>
      </c>
      <c r="E2751" t="s">
        <v>1114</v>
      </c>
      <c r="F2751" s="76" t="s">
        <v>1151</v>
      </c>
      <c r="G2751" t="s">
        <v>1255</v>
      </c>
      <c r="H2751">
        <v>2021</v>
      </c>
      <c r="I2751">
        <v>0.03</v>
      </c>
      <c r="J2751" t="s">
        <v>1148</v>
      </c>
      <c r="K2751" s="2"/>
      <c r="L2751" s="60"/>
    </row>
    <row r="2752" spans="1:12" ht="28.5">
      <c r="A2752">
        <v>44098</v>
      </c>
      <c r="B2752" t="s">
        <v>639</v>
      </c>
      <c r="C2752" t="s">
        <v>643</v>
      </c>
      <c r="D2752" t="s">
        <v>1111</v>
      </c>
      <c r="E2752" t="s">
        <v>1114</v>
      </c>
      <c r="F2752" s="76" t="s">
        <v>1151</v>
      </c>
      <c r="G2752" t="s">
        <v>1255</v>
      </c>
      <c r="H2752">
        <v>2021</v>
      </c>
      <c r="I2752">
        <v>0.03</v>
      </c>
      <c r="J2752" t="s">
        <v>1148</v>
      </c>
      <c r="K2752" s="62"/>
      <c r="L2752" s="63"/>
    </row>
    <row r="2753" spans="1:12" ht="28.5">
      <c r="A2753">
        <v>44110</v>
      </c>
      <c r="B2753" t="s">
        <v>639</v>
      </c>
      <c r="C2753" t="s">
        <v>644</v>
      </c>
      <c r="D2753" t="s">
        <v>1111</v>
      </c>
      <c r="E2753" t="s">
        <v>1114</v>
      </c>
      <c r="F2753" s="76" t="s">
        <v>1151</v>
      </c>
      <c r="G2753" t="s">
        <v>1255</v>
      </c>
      <c r="H2753">
        <v>2021</v>
      </c>
      <c r="I2753">
        <v>0.03</v>
      </c>
      <c r="J2753" t="s">
        <v>1148</v>
      </c>
      <c r="K2753" s="2"/>
      <c r="L2753" s="60"/>
    </row>
    <row r="2754" spans="1:12" ht="28.5">
      <c r="A2754">
        <v>44279</v>
      </c>
      <c r="B2754" t="s">
        <v>639</v>
      </c>
      <c r="C2754" t="s">
        <v>645</v>
      </c>
      <c r="D2754" t="s">
        <v>1111</v>
      </c>
      <c r="E2754" t="s">
        <v>1114</v>
      </c>
      <c r="F2754" s="76" t="s">
        <v>1151</v>
      </c>
      <c r="G2754" t="s">
        <v>1255</v>
      </c>
      <c r="H2754">
        <v>2021</v>
      </c>
      <c r="I2754">
        <v>0.03</v>
      </c>
      <c r="J2754" t="s">
        <v>1148</v>
      </c>
      <c r="K2754" s="2"/>
      <c r="L2754" s="60"/>
    </row>
    <row r="2755" spans="1:12" ht="28.5">
      <c r="A2755">
        <v>44378</v>
      </c>
      <c r="B2755" t="s">
        <v>639</v>
      </c>
      <c r="C2755" t="s">
        <v>646</v>
      </c>
      <c r="D2755" t="s">
        <v>1111</v>
      </c>
      <c r="E2755" t="s">
        <v>1114</v>
      </c>
      <c r="F2755" s="76" t="s">
        <v>1151</v>
      </c>
      <c r="G2755" t="s">
        <v>1255</v>
      </c>
      <c r="H2755">
        <v>2021</v>
      </c>
      <c r="I2755">
        <v>0.03</v>
      </c>
      <c r="J2755" t="s">
        <v>1148</v>
      </c>
      <c r="K2755" s="62"/>
      <c r="L2755" s="63"/>
    </row>
    <row r="2756" spans="1:12" ht="28.5">
      <c r="A2756">
        <v>44420</v>
      </c>
      <c r="B2756" t="s">
        <v>639</v>
      </c>
      <c r="C2756" t="s">
        <v>647</v>
      </c>
      <c r="D2756" t="s">
        <v>1111</v>
      </c>
      <c r="E2756" t="s">
        <v>1114</v>
      </c>
      <c r="F2756" s="76" t="s">
        <v>1151</v>
      </c>
      <c r="G2756" t="s">
        <v>1255</v>
      </c>
      <c r="H2756">
        <v>2021</v>
      </c>
      <c r="I2756">
        <v>0.01</v>
      </c>
      <c r="J2756" t="s">
        <v>1148</v>
      </c>
      <c r="K2756" s="62"/>
      <c r="L2756" s="63"/>
    </row>
    <row r="2757" spans="1:12" ht="28.5">
      <c r="A2757">
        <v>44430</v>
      </c>
      <c r="B2757" t="s">
        <v>639</v>
      </c>
      <c r="C2757" t="s">
        <v>648</v>
      </c>
      <c r="D2757" t="s">
        <v>1111</v>
      </c>
      <c r="E2757" t="s">
        <v>1114</v>
      </c>
      <c r="F2757" s="76" t="s">
        <v>1151</v>
      </c>
      <c r="G2757" t="s">
        <v>1255</v>
      </c>
      <c r="H2757">
        <v>2021</v>
      </c>
      <c r="I2757">
        <v>0.01</v>
      </c>
      <c r="J2757" t="s">
        <v>1148</v>
      </c>
      <c r="K2757" s="62"/>
      <c r="L2757" s="63"/>
    </row>
    <row r="2758" spans="1:12" ht="28.5">
      <c r="A2758">
        <v>44560</v>
      </c>
      <c r="B2758" t="s">
        <v>639</v>
      </c>
      <c r="C2758" t="s">
        <v>649</v>
      </c>
      <c r="D2758" t="s">
        <v>1111</v>
      </c>
      <c r="E2758" t="s">
        <v>1114</v>
      </c>
      <c r="F2758" s="76" t="s">
        <v>1151</v>
      </c>
      <c r="G2758" t="s">
        <v>1255</v>
      </c>
      <c r="H2758">
        <v>2021</v>
      </c>
      <c r="I2758">
        <v>0.03</v>
      </c>
      <c r="J2758" t="s">
        <v>1148</v>
      </c>
      <c r="K2758" s="62"/>
      <c r="L2758" s="63"/>
    </row>
    <row r="2759" spans="1:12" ht="28.5">
      <c r="A2759">
        <v>44650</v>
      </c>
      <c r="B2759" t="s">
        <v>639</v>
      </c>
      <c r="C2759" t="s">
        <v>650</v>
      </c>
      <c r="D2759" t="s">
        <v>1111</v>
      </c>
      <c r="E2759" t="s">
        <v>1114</v>
      </c>
      <c r="F2759" s="76" t="s">
        <v>1151</v>
      </c>
      <c r="G2759" t="s">
        <v>1255</v>
      </c>
      <c r="H2759">
        <v>2021</v>
      </c>
      <c r="I2759">
        <v>0.02</v>
      </c>
      <c r="J2759" t="s">
        <v>1148</v>
      </c>
      <c r="K2759" s="2"/>
      <c r="L2759" s="60"/>
    </row>
    <row r="2760" spans="1:12" ht="28.5">
      <c r="A2760">
        <v>44847</v>
      </c>
      <c r="B2760" t="s">
        <v>639</v>
      </c>
      <c r="C2760" t="s">
        <v>651</v>
      </c>
      <c r="D2760" t="s">
        <v>1111</v>
      </c>
      <c r="E2760" t="s">
        <v>1114</v>
      </c>
      <c r="F2760" s="76" t="s">
        <v>1151</v>
      </c>
      <c r="G2760" t="s">
        <v>1255</v>
      </c>
      <c r="H2760">
        <v>2021</v>
      </c>
      <c r="I2760">
        <v>0.01</v>
      </c>
      <c r="J2760" t="s">
        <v>1148</v>
      </c>
      <c r="K2760" s="2"/>
      <c r="L2760" s="60"/>
    </row>
    <row r="2761" spans="1:12" ht="28.5">
      <c r="A2761">
        <v>44855</v>
      </c>
      <c r="B2761" t="s">
        <v>639</v>
      </c>
      <c r="C2761" t="s">
        <v>652</v>
      </c>
      <c r="D2761" t="s">
        <v>1111</v>
      </c>
      <c r="E2761" t="s">
        <v>1114</v>
      </c>
      <c r="F2761" s="76" t="s">
        <v>1151</v>
      </c>
      <c r="G2761" t="s">
        <v>1255</v>
      </c>
      <c r="H2761">
        <v>2021</v>
      </c>
      <c r="I2761">
        <v>0.03</v>
      </c>
      <c r="J2761" t="s">
        <v>1148</v>
      </c>
      <c r="K2761" s="2"/>
      <c r="L2761" s="60"/>
    </row>
    <row r="2762" spans="1:12" ht="28.5">
      <c r="A2762">
        <v>44874</v>
      </c>
      <c r="B2762" t="s">
        <v>639</v>
      </c>
      <c r="C2762" t="s">
        <v>207</v>
      </c>
      <c r="D2762" t="s">
        <v>1111</v>
      </c>
      <c r="E2762" t="s">
        <v>1114</v>
      </c>
      <c r="F2762" s="76" t="s">
        <v>1151</v>
      </c>
      <c r="G2762" t="s">
        <v>1255</v>
      </c>
      <c r="H2762">
        <v>2021</v>
      </c>
      <c r="I2762">
        <v>0.04</v>
      </c>
      <c r="J2762" t="s">
        <v>1148</v>
      </c>
      <c r="K2762" s="2"/>
      <c r="L2762" s="60"/>
    </row>
    <row r="2763" spans="1:12" ht="28.5">
      <c r="A2763">
        <v>44001</v>
      </c>
      <c r="B2763" t="s">
        <v>639</v>
      </c>
      <c r="C2763" t="s">
        <v>640</v>
      </c>
      <c r="D2763" t="s">
        <v>1112</v>
      </c>
      <c r="E2763" t="s">
        <v>1114</v>
      </c>
      <c r="F2763" s="76" t="s">
        <v>1151</v>
      </c>
      <c r="G2763" t="s">
        <v>1252</v>
      </c>
      <c r="H2763">
        <v>2021</v>
      </c>
      <c r="I2763">
        <v>0.02</v>
      </c>
      <c r="J2763" t="s">
        <v>1148</v>
      </c>
      <c r="K2763" s="2"/>
      <c r="L2763" s="60"/>
    </row>
    <row r="2764" spans="1:12" ht="28.5">
      <c r="A2764">
        <v>44035</v>
      </c>
      <c r="B2764" t="s">
        <v>639</v>
      </c>
      <c r="C2764" t="s">
        <v>360</v>
      </c>
      <c r="D2764" t="s">
        <v>1112</v>
      </c>
      <c r="E2764" t="s">
        <v>1114</v>
      </c>
      <c r="F2764" s="76" t="s">
        <v>1151</v>
      </c>
      <c r="G2764" t="s">
        <v>1252</v>
      </c>
      <c r="H2764">
        <v>2021</v>
      </c>
      <c r="I2764">
        <v>0.03</v>
      </c>
      <c r="J2764" t="s">
        <v>1148</v>
      </c>
      <c r="K2764" s="2"/>
      <c r="L2764" s="60"/>
    </row>
    <row r="2765" spans="1:12" ht="28.5">
      <c r="A2765">
        <v>44078</v>
      </c>
      <c r="B2765" t="s">
        <v>639</v>
      </c>
      <c r="C2765" t="s">
        <v>641</v>
      </c>
      <c r="D2765" t="s">
        <v>1112</v>
      </c>
      <c r="E2765" t="s">
        <v>1114</v>
      </c>
      <c r="F2765" s="76" t="s">
        <v>1151</v>
      </c>
      <c r="G2765" t="s">
        <v>1252</v>
      </c>
      <c r="H2765">
        <v>2021</v>
      </c>
      <c r="I2765">
        <v>0.02</v>
      </c>
      <c r="J2765" t="s">
        <v>1148</v>
      </c>
      <c r="K2765" s="2"/>
      <c r="L2765" s="60"/>
    </row>
    <row r="2766" spans="1:12" ht="28.5">
      <c r="A2766">
        <v>44090</v>
      </c>
      <c r="B2766" t="s">
        <v>639</v>
      </c>
      <c r="C2766" t="s">
        <v>642</v>
      </c>
      <c r="D2766" t="s">
        <v>1112</v>
      </c>
      <c r="E2766" t="s">
        <v>1114</v>
      </c>
      <c r="F2766" s="76" t="s">
        <v>1151</v>
      </c>
      <c r="G2766" t="s">
        <v>1252</v>
      </c>
      <c r="H2766">
        <v>2021</v>
      </c>
      <c r="I2766">
        <v>0.04</v>
      </c>
      <c r="J2766" t="s">
        <v>1148</v>
      </c>
      <c r="K2766" s="2"/>
      <c r="L2766" s="60"/>
    </row>
    <row r="2767" spans="1:12" ht="28.5">
      <c r="A2767">
        <v>44098</v>
      </c>
      <c r="B2767" t="s">
        <v>639</v>
      </c>
      <c r="C2767" t="s">
        <v>643</v>
      </c>
      <c r="D2767" t="s">
        <v>1112</v>
      </c>
      <c r="E2767" t="s">
        <v>1114</v>
      </c>
      <c r="F2767" s="76" t="s">
        <v>1151</v>
      </c>
      <c r="G2767" t="s">
        <v>1252</v>
      </c>
      <c r="H2767">
        <v>2021</v>
      </c>
      <c r="I2767">
        <v>0.06</v>
      </c>
      <c r="J2767" t="s">
        <v>1148</v>
      </c>
      <c r="K2767" s="2"/>
      <c r="L2767" s="60"/>
    </row>
    <row r="2768" spans="1:12" ht="28.5">
      <c r="A2768">
        <v>44110</v>
      </c>
      <c r="B2768" t="s">
        <v>639</v>
      </c>
      <c r="C2768" t="s">
        <v>644</v>
      </c>
      <c r="D2768" t="s">
        <v>1112</v>
      </c>
      <c r="E2768" t="s">
        <v>1114</v>
      </c>
      <c r="F2768" s="76" t="s">
        <v>1151</v>
      </c>
      <c r="G2768" t="s">
        <v>1252</v>
      </c>
      <c r="H2768">
        <v>2021</v>
      </c>
      <c r="I2768">
        <v>0.01</v>
      </c>
      <c r="J2768" t="s">
        <v>1148</v>
      </c>
      <c r="K2768" s="2"/>
      <c r="L2768" s="60"/>
    </row>
    <row r="2769" spans="1:12" ht="28.5">
      <c r="A2769">
        <v>44279</v>
      </c>
      <c r="B2769" t="s">
        <v>639</v>
      </c>
      <c r="C2769" t="s">
        <v>645</v>
      </c>
      <c r="D2769" t="s">
        <v>1112</v>
      </c>
      <c r="E2769" t="s">
        <v>1114</v>
      </c>
      <c r="F2769" s="76" t="s">
        <v>1151</v>
      </c>
      <c r="G2769" t="s">
        <v>1252</v>
      </c>
      <c r="H2769">
        <v>2021</v>
      </c>
      <c r="I2769">
        <v>0.02</v>
      </c>
      <c r="J2769" t="s">
        <v>1148</v>
      </c>
      <c r="K2769" s="2"/>
      <c r="L2769" s="60"/>
    </row>
    <row r="2770" spans="1:12" ht="28.5">
      <c r="A2770">
        <v>44378</v>
      </c>
      <c r="B2770" t="s">
        <v>639</v>
      </c>
      <c r="C2770" t="s">
        <v>646</v>
      </c>
      <c r="D2770" t="s">
        <v>1112</v>
      </c>
      <c r="E2770" t="s">
        <v>1114</v>
      </c>
      <c r="F2770" s="76" t="s">
        <v>1151</v>
      </c>
      <c r="G2770" t="s">
        <v>1252</v>
      </c>
      <c r="H2770">
        <v>2021</v>
      </c>
      <c r="I2770">
        <v>0.02</v>
      </c>
      <c r="J2770" t="s">
        <v>1148</v>
      </c>
      <c r="K2770" s="62"/>
      <c r="L2770" s="63"/>
    </row>
    <row r="2771" spans="1:12" ht="28.5">
      <c r="A2771">
        <v>44420</v>
      </c>
      <c r="B2771" t="s">
        <v>639</v>
      </c>
      <c r="C2771" t="s">
        <v>647</v>
      </c>
      <c r="D2771" t="s">
        <v>1112</v>
      </c>
      <c r="E2771" t="s">
        <v>1114</v>
      </c>
      <c r="F2771" s="76" t="s">
        <v>1151</v>
      </c>
      <c r="G2771" t="s">
        <v>1252</v>
      </c>
      <c r="H2771">
        <v>2021</v>
      </c>
      <c r="I2771">
        <v>0.01</v>
      </c>
      <c r="J2771" t="s">
        <v>1148</v>
      </c>
      <c r="K2771" s="2"/>
      <c r="L2771" s="60"/>
    </row>
    <row r="2772" spans="1:12" ht="28.5">
      <c r="A2772">
        <v>44430</v>
      </c>
      <c r="B2772" t="s">
        <v>639</v>
      </c>
      <c r="C2772" t="s">
        <v>648</v>
      </c>
      <c r="D2772" t="s">
        <v>1112</v>
      </c>
      <c r="E2772" t="s">
        <v>1114</v>
      </c>
      <c r="F2772" s="76" t="s">
        <v>1151</v>
      </c>
      <c r="G2772" t="s">
        <v>1252</v>
      </c>
      <c r="H2772">
        <v>2021</v>
      </c>
      <c r="I2772">
        <v>0.01</v>
      </c>
      <c r="J2772" t="s">
        <v>1148</v>
      </c>
      <c r="K2772" s="2"/>
      <c r="L2772" s="60"/>
    </row>
    <row r="2773" spans="1:12" ht="28.5">
      <c r="A2773">
        <v>44560</v>
      </c>
      <c r="B2773" t="s">
        <v>639</v>
      </c>
      <c r="C2773" t="s">
        <v>649</v>
      </c>
      <c r="D2773" t="s">
        <v>1112</v>
      </c>
      <c r="E2773" t="s">
        <v>1114</v>
      </c>
      <c r="F2773" s="76" t="s">
        <v>1151</v>
      </c>
      <c r="G2773" t="s">
        <v>1252</v>
      </c>
      <c r="H2773">
        <v>2021</v>
      </c>
      <c r="I2773">
        <v>0.03</v>
      </c>
      <c r="J2773" t="s">
        <v>1148</v>
      </c>
      <c r="K2773" s="2"/>
      <c r="L2773" s="60"/>
    </row>
    <row r="2774" spans="1:12" ht="28.5">
      <c r="A2774">
        <v>44650</v>
      </c>
      <c r="B2774" t="s">
        <v>639</v>
      </c>
      <c r="C2774" t="s">
        <v>650</v>
      </c>
      <c r="D2774" t="s">
        <v>1112</v>
      </c>
      <c r="E2774" t="s">
        <v>1114</v>
      </c>
      <c r="F2774" s="76" t="s">
        <v>1151</v>
      </c>
      <c r="G2774" t="s">
        <v>1252</v>
      </c>
      <c r="H2774">
        <v>2021</v>
      </c>
      <c r="I2774">
        <v>0.03</v>
      </c>
      <c r="J2774" t="s">
        <v>1148</v>
      </c>
      <c r="K2774" s="2"/>
      <c r="L2774" s="60"/>
    </row>
    <row r="2775" spans="1:12" ht="28.5">
      <c r="A2775">
        <v>44847</v>
      </c>
      <c r="B2775" t="s">
        <v>639</v>
      </c>
      <c r="C2775" t="s">
        <v>651</v>
      </c>
      <c r="D2775" t="s">
        <v>1112</v>
      </c>
      <c r="E2775" t="s">
        <v>1114</v>
      </c>
      <c r="F2775" s="76" t="s">
        <v>1151</v>
      </c>
      <c r="G2775" t="s">
        <v>1252</v>
      </c>
      <c r="H2775">
        <v>2021</v>
      </c>
      <c r="I2775">
        <v>0.01</v>
      </c>
      <c r="J2775" t="s">
        <v>1148</v>
      </c>
      <c r="K2775" s="2"/>
      <c r="L2775" s="60"/>
    </row>
    <row r="2776" spans="1:12" ht="28.5">
      <c r="A2776">
        <v>44855</v>
      </c>
      <c r="B2776" t="s">
        <v>639</v>
      </c>
      <c r="C2776" t="s">
        <v>652</v>
      </c>
      <c r="D2776" t="s">
        <v>1112</v>
      </c>
      <c r="E2776" t="s">
        <v>1114</v>
      </c>
      <c r="F2776" s="76" t="s">
        <v>1151</v>
      </c>
      <c r="G2776" t="s">
        <v>1252</v>
      </c>
      <c r="H2776">
        <v>2021</v>
      </c>
      <c r="I2776">
        <v>0.01</v>
      </c>
      <c r="J2776" t="s">
        <v>1148</v>
      </c>
      <c r="K2776" s="2"/>
      <c r="L2776" s="60"/>
    </row>
    <row r="2777" spans="1:12" ht="28.5">
      <c r="A2777">
        <v>44874</v>
      </c>
      <c r="B2777" t="s">
        <v>639</v>
      </c>
      <c r="C2777" t="s">
        <v>207</v>
      </c>
      <c r="D2777" t="s">
        <v>1112</v>
      </c>
      <c r="E2777" t="s">
        <v>1114</v>
      </c>
      <c r="F2777" s="76" t="s">
        <v>1151</v>
      </c>
      <c r="G2777" t="s">
        <v>1252</v>
      </c>
      <c r="H2777">
        <v>2021</v>
      </c>
      <c r="I2777">
        <v>0.05</v>
      </c>
      <c r="J2777" t="s">
        <v>1148</v>
      </c>
      <c r="K2777" s="2"/>
      <c r="L2777" s="60"/>
    </row>
    <row r="2778" spans="1:12" ht="28.5">
      <c r="A2778">
        <v>44001</v>
      </c>
      <c r="B2778" t="s">
        <v>639</v>
      </c>
      <c r="C2778" t="s">
        <v>640</v>
      </c>
      <c r="D2778" t="s">
        <v>1113</v>
      </c>
      <c r="E2778" t="s">
        <v>1114</v>
      </c>
      <c r="F2778" s="76" t="s">
        <v>1151</v>
      </c>
      <c r="G2778" t="s">
        <v>1098</v>
      </c>
      <c r="H2778">
        <v>2021</v>
      </c>
      <c r="I2778">
        <v>0.02</v>
      </c>
      <c r="J2778" t="s">
        <v>1148</v>
      </c>
      <c r="K2778" s="2"/>
      <c r="L2778" s="60"/>
    </row>
    <row r="2779" spans="1:12" ht="28.5">
      <c r="A2779">
        <v>44035</v>
      </c>
      <c r="B2779" t="s">
        <v>639</v>
      </c>
      <c r="C2779" t="s">
        <v>360</v>
      </c>
      <c r="D2779" t="s">
        <v>1113</v>
      </c>
      <c r="E2779" t="s">
        <v>1114</v>
      </c>
      <c r="F2779" s="76" t="s">
        <v>1151</v>
      </c>
      <c r="G2779" t="s">
        <v>1098</v>
      </c>
      <c r="H2779">
        <v>2021</v>
      </c>
      <c r="I2779">
        <v>0.04</v>
      </c>
      <c r="J2779" t="s">
        <v>1148</v>
      </c>
      <c r="K2779" s="2"/>
      <c r="L2779" s="60"/>
    </row>
    <row r="2780" spans="1:12" ht="28.5">
      <c r="A2780">
        <v>44078</v>
      </c>
      <c r="B2780" t="s">
        <v>639</v>
      </c>
      <c r="C2780" t="s">
        <v>641</v>
      </c>
      <c r="D2780" t="s">
        <v>1113</v>
      </c>
      <c r="E2780" t="s">
        <v>1114</v>
      </c>
      <c r="F2780" s="76" t="s">
        <v>1151</v>
      </c>
      <c r="G2780" t="s">
        <v>1098</v>
      </c>
      <c r="H2780">
        <v>2021</v>
      </c>
      <c r="I2780">
        <v>0.01</v>
      </c>
      <c r="J2780" t="s">
        <v>1148</v>
      </c>
      <c r="K2780" s="2"/>
      <c r="L2780" s="60"/>
    </row>
    <row r="2781" spans="1:12" ht="28.5">
      <c r="A2781">
        <v>44090</v>
      </c>
      <c r="B2781" t="s">
        <v>639</v>
      </c>
      <c r="C2781" t="s">
        <v>642</v>
      </c>
      <c r="D2781" t="s">
        <v>1113</v>
      </c>
      <c r="E2781" t="s">
        <v>1114</v>
      </c>
      <c r="F2781" s="76" t="s">
        <v>1151</v>
      </c>
      <c r="G2781" t="s">
        <v>1098</v>
      </c>
      <c r="H2781">
        <v>2021</v>
      </c>
      <c r="I2781">
        <v>0.02</v>
      </c>
      <c r="J2781" t="s">
        <v>1148</v>
      </c>
      <c r="K2781" s="2"/>
      <c r="L2781" s="60"/>
    </row>
    <row r="2782" spans="1:12" ht="28.5">
      <c r="A2782">
        <v>44098</v>
      </c>
      <c r="B2782" t="s">
        <v>639</v>
      </c>
      <c r="C2782" t="s">
        <v>643</v>
      </c>
      <c r="D2782" t="s">
        <v>1113</v>
      </c>
      <c r="E2782" t="s">
        <v>1114</v>
      </c>
      <c r="F2782" s="76" t="s">
        <v>1151</v>
      </c>
      <c r="G2782" t="s">
        <v>1098</v>
      </c>
      <c r="H2782">
        <v>2021</v>
      </c>
      <c r="I2782">
        <v>0.03</v>
      </c>
      <c r="J2782" t="s">
        <v>1148</v>
      </c>
      <c r="K2782" s="2"/>
      <c r="L2782" s="60"/>
    </row>
    <row r="2783" spans="1:12" ht="28.5">
      <c r="A2783">
        <v>44110</v>
      </c>
      <c r="B2783" t="s">
        <v>639</v>
      </c>
      <c r="C2783" t="s">
        <v>644</v>
      </c>
      <c r="D2783" t="s">
        <v>1113</v>
      </c>
      <c r="E2783" t="s">
        <v>1114</v>
      </c>
      <c r="F2783" s="76" t="s">
        <v>1151</v>
      </c>
      <c r="G2783" t="s">
        <v>1098</v>
      </c>
      <c r="H2783">
        <v>2021</v>
      </c>
      <c r="I2783">
        <v>0.01</v>
      </c>
      <c r="J2783" t="s">
        <v>1148</v>
      </c>
      <c r="K2783" s="2"/>
      <c r="L2783" s="60"/>
    </row>
    <row r="2784" spans="1:12" ht="28.5">
      <c r="A2784">
        <v>44279</v>
      </c>
      <c r="B2784" t="s">
        <v>639</v>
      </c>
      <c r="C2784" t="s">
        <v>645</v>
      </c>
      <c r="D2784" t="s">
        <v>1113</v>
      </c>
      <c r="E2784" t="s">
        <v>1114</v>
      </c>
      <c r="F2784" s="76" t="s">
        <v>1151</v>
      </c>
      <c r="G2784" t="s">
        <v>1098</v>
      </c>
      <c r="H2784">
        <v>2021</v>
      </c>
      <c r="I2784">
        <v>0.02</v>
      </c>
      <c r="J2784" t="s">
        <v>1148</v>
      </c>
      <c r="K2784" s="2"/>
      <c r="L2784" s="60"/>
    </row>
    <row r="2785" spans="1:12" ht="28.5">
      <c r="A2785">
        <v>44378</v>
      </c>
      <c r="B2785" t="s">
        <v>639</v>
      </c>
      <c r="C2785" t="s">
        <v>646</v>
      </c>
      <c r="D2785" t="s">
        <v>1113</v>
      </c>
      <c r="E2785" t="s">
        <v>1114</v>
      </c>
      <c r="F2785" s="76" t="s">
        <v>1151</v>
      </c>
      <c r="G2785" t="s">
        <v>1098</v>
      </c>
      <c r="H2785">
        <v>2021</v>
      </c>
      <c r="I2785">
        <v>0.01</v>
      </c>
      <c r="J2785" t="s">
        <v>1148</v>
      </c>
      <c r="K2785" s="2"/>
      <c r="L2785" s="60"/>
    </row>
    <row r="2786" spans="1:12" ht="28.5">
      <c r="A2786">
        <v>44420</v>
      </c>
      <c r="B2786" t="s">
        <v>639</v>
      </c>
      <c r="C2786" t="s">
        <v>647</v>
      </c>
      <c r="D2786" t="s">
        <v>1113</v>
      </c>
      <c r="E2786" t="s">
        <v>1114</v>
      </c>
      <c r="F2786" s="76" t="s">
        <v>1151</v>
      </c>
      <c r="G2786" t="s">
        <v>1098</v>
      </c>
      <c r="H2786">
        <v>2021</v>
      </c>
      <c r="I2786">
        <v>0</v>
      </c>
      <c r="J2786" t="s">
        <v>1148</v>
      </c>
      <c r="K2786" s="2"/>
      <c r="L2786" s="60"/>
    </row>
    <row r="2787" spans="1:12" ht="28.5">
      <c r="A2787">
        <v>44430</v>
      </c>
      <c r="B2787" t="s">
        <v>639</v>
      </c>
      <c r="C2787" t="s">
        <v>648</v>
      </c>
      <c r="D2787" t="s">
        <v>1113</v>
      </c>
      <c r="E2787" t="s">
        <v>1114</v>
      </c>
      <c r="F2787" s="76" t="s">
        <v>1151</v>
      </c>
      <c r="G2787" t="s">
        <v>1098</v>
      </c>
      <c r="H2787">
        <v>2021</v>
      </c>
      <c r="I2787">
        <v>0.02</v>
      </c>
      <c r="J2787" t="s">
        <v>1148</v>
      </c>
      <c r="K2787" s="2"/>
      <c r="L2787" s="60"/>
    </row>
    <row r="2788" spans="1:12" ht="28.5">
      <c r="A2788">
        <v>44560</v>
      </c>
      <c r="B2788" t="s">
        <v>639</v>
      </c>
      <c r="C2788" t="s">
        <v>649</v>
      </c>
      <c r="D2788" t="s">
        <v>1113</v>
      </c>
      <c r="E2788" t="s">
        <v>1114</v>
      </c>
      <c r="F2788" s="76" t="s">
        <v>1151</v>
      </c>
      <c r="G2788" t="s">
        <v>1098</v>
      </c>
      <c r="H2788">
        <v>2021</v>
      </c>
      <c r="I2788">
        <v>0.02</v>
      </c>
      <c r="J2788" t="s">
        <v>1148</v>
      </c>
      <c r="K2788" s="2"/>
      <c r="L2788" s="60"/>
    </row>
    <row r="2789" spans="1:12" ht="28.5">
      <c r="A2789">
        <v>44650</v>
      </c>
      <c r="B2789" t="s">
        <v>639</v>
      </c>
      <c r="C2789" t="s">
        <v>650</v>
      </c>
      <c r="D2789" t="s">
        <v>1113</v>
      </c>
      <c r="E2789" t="s">
        <v>1114</v>
      </c>
      <c r="F2789" s="76" t="s">
        <v>1151</v>
      </c>
      <c r="G2789" t="s">
        <v>1098</v>
      </c>
      <c r="H2789">
        <v>2021</v>
      </c>
      <c r="I2789">
        <v>0.01</v>
      </c>
      <c r="J2789" t="s">
        <v>1148</v>
      </c>
      <c r="K2789" s="2"/>
      <c r="L2789" s="60"/>
    </row>
    <row r="2790" spans="1:12" ht="28.5">
      <c r="A2790">
        <v>44847</v>
      </c>
      <c r="B2790" t="s">
        <v>639</v>
      </c>
      <c r="C2790" t="s">
        <v>651</v>
      </c>
      <c r="D2790" t="s">
        <v>1113</v>
      </c>
      <c r="E2790" t="s">
        <v>1114</v>
      </c>
      <c r="F2790" s="76" t="s">
        <v>1151</v>
      </c>
      <c r="G2790" t="s">
        <v>1098</v>
      </c>
      <c r="H2790">
        <v>2021</v>
      </c>
      <c r="I2790">
        <v>0.01</v>
      </c>
      <c r="J2790" t="s">
        <v>1148</v>
      </c>
      <c r="K2790" s="2"/>
      <c r="L2790" s="60"/>
    </row>
    <row r="2791" spans="1:12" ht="28.5">
      <c r="A2791">
        <v>44855</v>
      </c>
      <c r="B2791" t="s">
        <v>639</v>
      </c>
      <c r="C2791" t="s">
        <v>652</v>
      </c>
      <c r="D2791" t="s">
        <v>1113</v>
      </c>
      <c r="E2791" t="s">
        <v>1114</v>
      </c>
      <c r="F2791" s="76" t="s">
        <v>1151</v>
      </c>
      <c r="G2791" t="s">
        <v>1098</v>
      </c>
      <c r="H2791">
        <v>2021</v>
      </c>
      <c r="I2791">
        <v>0.01</v>
      </c>
      <c r="J2791" t="s">
        <v>1148</v>
      </c>
      <c r="K2791" s="2"/>
      <c r="L2791" s="60"/>
    </row>
    <row r="2792" spans="1:12" ht="28.5">
      <c r="A2792">
        <v>44874</v>
      </c>
      <c r="B2792" t="s">
        <v>639</v>
      </c>
      <c r="C2792" t="s">
        <v>207</v>
      </c>
      <c r="D2792" t="s">
        <v>1113</v>
      </c>
      <c r="E2792" t="s">
        <v>1114</v>
      </c>
      <c r="F2792" s="76" t="s">
        <v>1151</v>
      </c>
      <c r="G2792" t="s">
        <v>1098</v>
      </c>
      <c r="H2792">
        <v>2021</v>
      </c>
      <c r="I2792">
        <v>0.01</v>
      </c>
      <c r="J2792" t="s">
        <v>1148</v>
      </c>
      <c r="K2792" s="2"/>
      <c r="L2792" s="60"/>
    </row>
    <row r="2793" spans="1:12" ht="28.5">
      <c r="A2793">
        <v>44</v>
      </c>
      <c r="B2793" t="s">
        <v>639</v>
      </c>
      <c r="C2793" t="s">
        <v>1075</v>
      </c>
      <c r="D2793" t="s">
        <v>1106</v>
      </c>
      <c r="E2793" t="s">
        <v>1114</v>
      </c>
      <c r="F2793" s="76" t="s">
        <v>1151</v>
      </c>
      <c r="G2793" t="s">
        <v>1255</v>
      </c>
      <c r="H2793">
        <v>2018</v>
      </c>
      <c r="I2793">
        <v>0.06</v>
      </c>
      <c r="J2793" t="s">
        <v>1148</v>
      </c>
      <c r="K2793" s="2"/>
      <c r="L2793" s="60"/>
    </row>
    <row r="2794" spans="1:12" ht="28.5">
      <c r="A2794">
        <v>44</v>
      </c>
      <c r="B2794" t="s">
        <v>639</v>
      </c>
      <c r="C2794" t="s">
        <v>1075</v>
      </c>
      <c r="D2794" t="s">
        <v>1106</v>
      </c>
      <c r="E2794" t="s">
        <v>1114</v>
      </c>
      <c r="F2794" s="76" t="s">
        <v>1151</v>
      </c>
      <c r="G2794" t="s">
        <v>1255</v>
      </c>
      <c r="H2794">
        <v>2019</v>
      </c>
      <c r="I2794">
        <v>0.04</v>
      </c>
      <c r="J2794" t="s">
        <v>1148</v>
      </c>
      <c r="K2794" s="2"/>
      <c r="L2794" s="60"/>
    </row>
    <row r="2795" spans="1:12" ht="28.5">
      <c r="A2795">
        <v>44</v>
      </c>
      <c r="B2795" t="s">
        <v>639</v>
      </c>
      <c r="C2795" t="s">
        <v>1075</v>
      </c>
      <c r="D2795" t="s">
        <v>1106</v>
      </c>
      <c r="E2795" t="s">
        <v>1114</v>
      </c>
      <c r="F2795" s="76" t="s">
        <v>1151</v>
      </c>
      <c r="G2795" t="s">
        <v>1255</v>
      </c>
      <c r="H2795">
        <v>2020</v>
      </c>
      <c r="I2795">
        <v>7.0000000000000007E-2</v>
      </c>
      <c r="J2795" t="s">
        <v>1148</v>
      </c>
      <c r="K2795" s="2"/>
      <c r="L2795" s="60"/>
    </row>
    <row r="2796" spans="1:12" ht="28.5">
      <c r="A2796">
        <v>44</v>
      </c>
      <c r="B2796" t="s">
        <v>639</v>
      </c>
      <c r="C2796" t="s">
        <v>1075</v>
      </c>
      <c r="D2796" t="s">
        <v>1107</v>
      </c>
      <c r="E2796" t="s">
        <v>1114</v>
      </c>
      <c r="F2796" s="76" t="s">
        <v>1151</v>
      </c>
      <c r="G2796" t="s">
        <v>1252</v>
      </c>
      <c r="H2796">
        <v>2018</v>
      </c>
      <c r="I2796">
        <v>0.04</v>
      </c>
      <c r="J2796" t="s">
        <v>1148</v>
      </c>
      <c r="K2796" s="2"/>
      <c r="L2796" s="60"/>
    </row>
    <row r="2797" spans="1:12" ht="28.5">
      <c r="A2797">
        <v>44</v>
      </c>
      <c r="B2797" t="s">
        <v>639</v>
      </c>
      <c r="C2797" t="s">
        <v>1075</v>
      </c>
      <c r="D2797" t="s">
        <v>1107</v>
      </c>
      <c r="E2797" t="s">
        <v>1114</v>
      </c>
      <c r="F2797" s="76" t="s">
        <v>1151</v>
      </c>
      <c r="G2797" t="s">
        <v>1252</v>
      </c>
      <c r="H2797">
        <v>2019</v>
      </c>
      <c r="I2797">
        <v>0.03</v>
      </c>
      <c r="J2797" t="s">
        <v>1148</v>
      </c>
      <c r="K2797" s="2"/>
      <c r="L2797" s="60"/>
    </row>
    <row r="2798" spans="1:12" ht="28.5">
      <c r="A2798">
        <v>44</v>
      </c>
      <c r="B2798" t="s">
        <v>639</v>
      </c>
      <c r="C2798" t="s">
        <v>1075</v>
      </c>
      <c r="D2798" t="s">
        <v>1107</v>
      </c>
      <c r="E2798" t="s">
        <v>1114</v>
      </c>
      <c r="F2798" s="76" t="s">
        <v>1151</v>
      </c>
      <c r="G2798" t="s">
        <v>1252</v>
      </c>
      <c r="H2798">
        <v>2020</v>
      </c>
      <c r="I2798">
        <v>0.06</v>
      </c>
      <c r="J2798" t="s">
        <v>1148</v>
      </c>
      <c r="K2798" s="2"/>
      <c r="L2798" s="60"/>
    </row>
    <row r="2799" spans="1:12" ht="28.5">
      <c r="A2799">
        <v>44</v>
      </c>
      <c r="B2799" t="s">
        <v>639</v>
      </c>
      <c r="C2799" t="s">
        <v>1075</v>
      </c>
      <c r="D2799" t="s">
        <v>1253</v>
      </c>
      <c r="E2799" t="s">
        <v>1114</v>
      </c>
      <c r="F2799" s="76" t="s">
        <v>1151</v>
      </c>
      <c r="G2799" t="s">
        <v>1098</v>
      </c>
      <c r="H2799">
        <v>2018</v>
      </c>
      <c r="I2799">
        <v>0.01</v>
      </c>
      <c r="J2799" t="s">
        <v>1148</v>
      </c>
      <c r="K2799" s="2"/>
      <c r="L2799" s="60"/>
    </row>
    <row r="2800" spans="1:12" ht="28.5">
      <c r="A2800">
        <v>44</v>
      </c>
      <c r="B2800" t="s">
        <v>639</v>
      </c>
      <c r="C2800" t="s">
        <v>1075</v>
      </c>
      <c r="D2800" t="s">
        <v>1253</v>
      </c>
      <c r="E2800" t="s">
        <v>1114</v>
      </c>
      <c r="F2800" s="76" t="s">
        <v>1151</v>
      </c>
      <c r="G2800" t="s">
        <v>1098</v>
      </c>
      <c r="H2800">
        <v>2019</v>
      </c>
      <c r="I2800">
        <v>0.01</v>
      </c>
      <c r="J2800" t="s">
        <v>1148</v>
      </c>
      <c r="K2800" s="2"/>
      <c r="L2800" s="60"/>
    </row>
    <row r="2801" spans="1:12" ht="28.5">
      <c r="A2801">
        <v>44</v>
      </c>
      <c r="B2801" t="s">
        <v>639</v>
      </c>
      <c r="C2801" t="s">
        <v>1075</v>
      </c>
      <c r="D2801" t="s">
        <v>1253</v>
      </c>
      <c r="E2801" t="s">
        <v>1114</v>
      </c>
      <c r="F2801" s="76" t="s">
        <v>1151</v>
      </c>
      <c r="G2801" t="s">
        <v>1098</v>
      </c>
      <c r="H2801">
        <v>2020</v>
      </c>
      <c r="I2801">
        <v>0.02</v>
      </c>
      <c r="J2801" t="s">
        <v>1148</v>
      </c>
      <c r="K2801" s="2"/>
      <c r="L2801" s="60"/>
    </row>
    <row r="2802" spans="1:12" ht="28.5">
      <c r="A2802">
        <v>44</v>
      </c>
      <c r="B2802" t="s">
        <v>639</v>
      </c>
      <c r="C2802" t="s">
        <v>1075</v>
      </c>
      <c r="D2802" t="s">
        <v>1106</v>
      </c>
      <c r="E2802" t="s">
        <v>1114</v>
      </c>
      <c r="F2802" s="76" t="s">
        <v>1151</v>
      </c>
      <c r="G2802" t="s">
        <v>1255</v>
      </c>
      <c r="H2802">
        <v>2021</v>
      </c>
      <c r="I2802">
        <v>7.0000000000000007E-2</v>
      </c>
      <c r="J2802" t="s">
        <v>1148</v>
      </c>
      <c r="K2802" s="2"/>
      <c r="L2802" s="60"/>
    </row>
    <row r="2803" spans="1:12" ht="28.5">
      <c r="A2803">
        <v>44</v>
      </c>
      <c r="B2803" t="s">
        <v>639</v>
      </c>
      <c r="C2803" t="s">
        <v>1075</v>
      </c>
      <c r="D2803" t="s">
        <v>1107</v>
      </c>
      <c r="E2803" t="s">
        <v>1114</v>
      </c>
      <c r="F2803" s="76" t="s">
        <v>1151</v>
      </c>
      <c r="G2803" t="s">
        <v>1252</v>
      </c>
      <c r="H2803">
        <v>2021</v>
      </c>
      <c r="I2803">
        <v>0.06</v>
      </c>
      <c r="J2803" t="s">
        <v>1148</v>
      </c>
      <c r="K2803" s="2"/>
      <c r="L2803" s="60"/>
    </row>
    <row r="2804" spans="1:12" ht="28.5">
      <c r="A2804">
        <v>44</v>
      </c>
      <c r="B2804" t="s">
        <v>639</v>
      </c>
      <c r="C2804" t="s">
        <v>1075</v>
      </c>
      <c r="D2804" t="s">
        <v>1253</v>
      </c>
      <c r="E2804" t="s">
        <v>1114</v>
      </c>
      <c r="F2804" s="76" t="s">
        <v>1151</v>
      </c>
      <c r="G2804" t="s">
        <v>1098</v>
      </c>
      <c r="H2804">
        <v>2021</v>
      </c>
      <c r="I2804">
        <v>0.03</v>
      </c>
      <c r="J2804" t="s">
        <v>1148</v>
      </c>
      <c r="K2804" s="2"/>
      <c r="L2804" s="60"/>
    </row>
    <row r="2805" spans="1:12" ht="28.5">
      <c r="A2805">
        <v>44</v>
      </c>
      <c r="B2805" t="s">
        <v>639</v>
      </c>
      <c r="C2805" t="s">
        <v>1075</v>
      </c>
      <c r="D2805" t="s">
        <v>1108</v>
      </c>
      <c r="E2805" t="s">
        <v>1114</v>
      </c>
      <c r="F2805" s="76" t="s">
        <v>1151</v>
      </c>
      <c r="G2805" t="s">
        <v>1255</v>
      </c>
      <c r="H2805">
        <v>2018</v>
      </c>
      <c r="I2805">
        <v>1.3</v>
      </c>
      <c r="J2805" t="s">
        <v>1148</v>
      </c>
      <c r="K2805" s="62"/>
      <c r="L2805" s="63"/>
    </row>
    <row r="2806" spans="1:12" ht="28.5">
      <c r="A2806">
        <v>44</v>
      </c>
      <c r="B2806" t="s">
        <v>639</v>
      </c>
      <c r="C2806" t="s">
        <v>1075</v>
      </c>
      <c r="D2806" t="s">
        <v>1108</v>
      </c>
      <c r="E2806" t="s">
        <v>1114</v>
      </c>
      <c r="F2806" s="76" t="s">
        <v>1151</v>
      </c>
      <c r="G2806" t="s">
        <v>1255</v>
      </c>
      <c r="H2806">
        <v>2019</v>
      </c>
      <c r="I2806">
        <v>1.27</v>
      </c>
      <c r="J2806" t="s">
        <v>1148</v>
      </c>
      <c r="K2806" s="2"/>
      <c r="L2806" s="60"/>
    </row>
    <row r="2807" spans="1:12" ht="28.5">
      <c r="A2807">
        <v>44</v>
      </c>
      <c r="B2807" t="s">
        <v>639</v>
      </c>
      <c r="C2807" t="s">
        <v>1075</v>
      </c>
      <c r="D2807" t="s">
        <v>1108</v>
      </c>
      <c r="E2807" t="s">
        <v>1114</v>
      </c>
      <c r="F2807" s="76" t="s">
        <v>1151</v>
      </c>
      <c r="G2807" t="s">
        <v>1255</v>
      </c>
      <c r="H2807">
        <v>2020</v>
      </c>
      <c r="I2807">
        <v>1.26</v>
      </c>
      <c r="J2807" t="s">
        <v>1148</v>
      </c>
      <c r="K2807" s="2"/>
      <c r="L2807" s="60"/>
    </row>
    <row r="2808" spans="1:12" ht="28.5">
      <c r="A2808">
        <v>44</v>
      </c>
      <c r="B2808" t="s">
        <v>639</v>
      </c>
      <c r="C2808" t="s">
        <v>1075</v>
      </c>
      <c r="D2808" t="s">
        <v>1109</v>
      </c>
      <c r="E2808" t="s">
        <v>1114</v>
      </c>
      <c r="F2808" s="76" t="s">
        <v>1151</v>
      </c>
      <c r="G2808" t="s">
        <v>1252</v>
      </c>
      <c r="H2808">
        <v>2018</v>
      </c>
      <c r="I2808">
        <v>0.92</v>
      </c>
      <c r="J2808" t="s">
        <v>1148</v>
      </c>
      <c r="K2808" s="62"/>
      <c r="L2808" s="63"/>
    </row>
    <row r="2809" spans="1:12" ht="28.5">
      <c r="A2809">
        <v>44</v>
      </c>
      <c r="B2809" t="s">
        <v>639</v>
      </c>
      <c r="C2809" t="s">
        <v>1075</v>
      </c>
      <c r="D2809" t="s">
        <v>1109</v>
      </c>
      <c r="E2809" t="s">
        <v>1114</v>
      </c>
      <c r="F2809" s="76" t="s">
        <v>1151</v>
      </c>
      <c r="G2809" t="s">
        <v>1252</v>
      </c>
      <c r="H2809">
        <v>2019</v>
      </c>
      <c r="I2809">
        <v>0.94</v>
      </c>
      <c r="J2809" t="s">
        <v>1148</v>
      </c>
      <c r="K2809" s="2"/>
      <c r="L2809" s="60"/>
    </row>
    <row r="2810" spans="1:12" ht="28.5">
      <c r="A2810">
        <v>44</v>
      </c>
      <c r="B2810" t="s">
        <v>639</v>
      </c>
      <c r="C2810" t="s">
        <v>1075</v>
      </c>
      <c r="D2810" t="s">
        <v>1109</v>
      </c>
      <c r="E2810" t="s">
        <v>1114</v>
      </c>
      <c r="F2810" s="76" t="s">
        <v>1151</v>
      </c>
      <c r="G2810" t="s">
        <v>1252</v>
      </c>
      <c r="H2810">
        <v>2020</v>
      </c>
      <c r="I2810">
        <v>0.95</v>
      </c>
      <c r="J2810" t="s">
        <v>1148</v>
      </c>
      <c r="K2810" s="2"/>
      <c r="L2810" s="60"/>
    </row>
    <row r="2811" spans="1:12" ht="28.5">
      <c r="A2811">
        <v>44</v>
      </c>
      <c r="B2811" t="s">
        <v>639</v>
      </c>
      <c r="C2811" t="s">
        <v>1075</v>
      </c>
      <c r="D2811" t="s">
        <v>1110</v>
      </c>
      <c r="E2811" t="s">
        <v>1114</v>
      </c>
      <c r="F2811" s="76" t="s">
        <v>1151</v>
      </c>
      <c r="G2811" t="s">
        <v>1098</v>
      </c>
      <c r="H2811">
        <v>2018</v>
      </c>
      <c r="I2811">
        <v>0.51</v>
      </c>
      <c r="J2811" t="s">
        <v>1148</v>
      </c>
      <c r="K2811" s="62"/>
      <c r="L2811" s="63"/>
    </row>
    <row r="2812" spans="1:12" ht="28.5">
      <c r="A2812">
        <v>44</v>
      </c>
      <c r="B2812" t="s">
        <v>639</v>
      </c>
      <c r="C2812" t="s">
        <v>1075</v>
      </c>
      <c r="D2812" t="s">
        <v>1110</v>
      </c>
      <c r="E2812" t="s">
        <v>1114</v>
      </c>
      <c r="F2812" s="76" t="s">
        <v>1151</v>
      </c>
      <c r="G2812" t="s">
        <v>1098</v>
      </c>
      <c r="H2812">
        <v>2019</v>
      </c>
      <c r="I2812">
        <v>0.54</v>
      </c>
      <c r="J2812" t="s">
        <v>1148</v>
      </c>
      <c r="K2812" s="2"/>
      <c r="L2812" s="60"/>
    </row>
    <row r="2813" spans="1:12" ht="28.5">
      <c r="A2813">
        <v>44</v>
      </c>
      <c r="B2813" t="s">
        <v>639</v>
      </c>
      <c r="C2813" t="s">
        <v>1075</v>
      </c>
      <c r="D2813" t="s">
        <v>1110</v>
      </c>
      <c r="E2813" t="s">
        <v>1114</v>
      </c>
      <c r="F2813" s="76" t="s">
        <v>1151</v>
      </c>
      <c r="G2813" t="s">
        <v>1098</v>
      </c>
      <c r="H2813">
        <v>2020</v>
      </c>
      <c r="I2813">
        <v>0.57999999999999996</v>
      </c>
      <c r="J2813" t="s">
        <v>1148</v>
      </c>
      <c r="K2813" s="2"/>
      <c r="L2813" s="60"/>
    </row>
    <row r="2814" spans="1:12" ht="28.5">
      <c r="A2814">
        <v>44</v>
      </c>
      <c r="B2814" t="s">
        <v>639</v>
      </c>
      <c r="C2814" t="s">
        <v>1075</v>
      </c>
      <c r="D2814" t="s">
        <v>1108</v>
      </c>
      <c r="E2814" t="s">
        <v>1114</v>
      </c>
      <c r="F2814" s="76" t="s">
        <v>1151</v>
      </c>
      <c r="G2814" t="s">
        <v>1255</v>
      </c>
      <c r="H2814">
        <v>2021</v>
      </c>
      <c r="I2814">
        <v>1.41</v>
      </c>
      <c r="J2814" t="s">
        <v>1148</v>
      </c>
      <c r="K2814" s="62"/>
      <c r="L2814" s="63"/>
    </row>
    <row r="2815" spans="1:12" ht="28.5">
      <c r="A2815">
        <v>44</v>
      </c>
      <c r="B2815" t="s">
        <v>639</v>
      </c>
      <c r="C2815" t="s">
        <v>1075</v>
      </c>
      <c r="D2815" t="s">
        <v>1109</v>
      </c>
      <c r="E2815" t="s">
        <v>1114</v>
      </c>
      <c r="F2815" s="76" t="s">
        <v>1151</v>
      </c>
      <c r="G2815" t="s">
        <v>1252</v>
      </c>
      <c r="H2815">
        <v>2021</v>
      </c>
      <c r="I2815">
        <v>0.97</v>
      </c>
      <c r="J2815" t="s">
        <v>1148</v>
      </c>
      <c r="K2815" s="2"/>
      <c r="L2815" s="60"/>
    </row>
    <row r="2816" spans="1:12" ht="28.5">
      <c r="A2816">
        <v>44</v>
      </c>
      <c r="B2816" t="s">
        <v>639</v>
      </c>
      <c r="C2816" t="s">
        <v>1075</v>
      </c>
      <c r="D2816" t="s">
        <v>1110</v>
      </c>
      <c r="E2816" t="s">
        <v>1114</v>
      </c>
      <c r="F2816" s="76" t="s">
        <v>1151</v>
      </c>
      <c r="G2816" t="s">
        <v>1098</v>
      </c>
      <c r="H2816">
        <v>2021</v>
      </c>
      <c r="I2816">
        <v>0.56000000000000005</v>
      </c>
      <c r="J2816" t="s">
        <v>1148</v>
      </c>
      <c r="K2816" s="2"/>
      <c r="L2816" s="60"/>
    </row>
    <row r="2817" spans="1:12" ht="28.5">
      <c r="A2817">
        <v>44</v>
      </c>
      <c r="B2817" t="s">
        <v>639</v>
      </c>
      <c r="C2817" t="s">
        <v>1075</v>
      </c>
      <c r="D2817" t="s">
        <v>1111</v>
      </c>
      <c r="E2817" t="s">
        <v>1114</v>
      </c>
      <c r="F2817" s="76" t="s">
        <v>1151</v>
      </c>
      <c r="G2817" t="s">
        <v>1255</v>
      </c>
      <c r="H2817">
        <v>2018</v>
      </c>
      <c r="I2817">
        <v>0.02</v>
      </c>
      <c r="J2817" t="s">
        <v>1148</v>
      </c>
      <c r="K2817" s="2"/>
      <c r="L2817" s="60"/>
    </row>
    <row r="2818" spans="1:12" ht="28.5">
      <c r="A2818">
        <v>44</v>
      </c>
      <c r="B2818" t="s">
        <v>639</v>
      </c>
      <c r="C2818" t="s">
        <v>1075</v>
      </c>
      <c r="D2818" t="s">
        <v>1111</v>
      </c>
      <c r="E2818" t="s">
        <v>1114</v>
      </c>
      <c r="F2818" s="76" t="s">
        <v>1151</v>
      </c>
      <c r="G2818" t="s">
        <v>1255</v>
      </c>
      <c r="H2818">
        <v>2019</v>
      </c>
      <c r="I2818">
        <v>0.02</v>
      </c>
      <c r="J2818" t="s">
        <v>1148</v>
      </c>
      <c r="K2818" s="2"/>
      <c r="L2818" s="60"/>
    </row>
    <row r="2819" spans="1:12" ht="28.5">
      <c r="A2819">
        <v>44</v>
      </c>
      <c r="B2819" t="s">
        <v>639</v>
      </c>
      <c r="C2819" t="s">
        <v>1075</v>
      </c>
      <c r="D2819" t="s">
        <v>1111</v>
      </c>
      <c r="E2819" t="s">
        <v>1114</v>
      </c>
      <c r="F2819" s="76" t="s">
        <v>1151</v>
      </c>
      <c r="G2819" t="s">
        <v>1255</v>
      </c>
      <c r="H2819">
        <v>2020</v>
      </c>
      <c r="I2819">
        <v>0.02</v>
      </c>
      <c r="J2819" t="s">
        <v>1148</v>
      </c>
      <c r="K2819" s="2"/>
      <c r="L2819" s="60"/>
    </row>
    <row r="2820" spans="1:12" ht="28.5">
      <c r="A2820">
        <v>44</v>
      </c>
      <c r="B2820" t="s">
        <v>639</v>
      </c>
      <c r="C2820" t="s">
        <v>1075</v>
      </c>
      <c r="D2820" t="s">
        <v>1112</v>
      </c>
      <c r="E2820" t="s">
        <v>1114</v>
      </c>
      <c r="F2820" s="76" t="s">
        <v>1151</v>
      </c>
      <c r="G2820" t="s">
        <v>1252</v>
      </c>
      <c r="H2820">
        <v>2018</v>
      </c>
      <c r="I2820">
        <v>0.03</v>
      </c>
      <c r="J2820" t="s">
        <v>1148</v>
      </c>
      <c r="K2820" s="2"/>
      <c r="L2820" s="60"/>
    </row>
    <row r="2821" spans="1:12" ht="28.5">
      <c r="A2821">
        <v>44</v>
      </c>
      <c r="B2821" t="s">
        <v>639</v>
      </c>
      <c r="C2821" t="s">
        <v>1075</v>
      </c>
      <c r="D2821" t="s">
        <v>1112</v>
      </c>
      <c r="E2821" t="s">
        <v>1114</v>
      </c>
      <c r="F2821" s="76" t="s">
        <v>1151</v>
      </c>
      <c r="G2821" t="s">
        <v>1252</v>
      </c>
      <c r="H2821">
        <v>2019</v>
      </c>
      <c r="I2821">
        <v>0.03</v>
      </c>
      <c r="J2821" t="s">
        <v>1148</v>
      </c>
      <c r="K2821" s="2"/>
      <c r="L2821" s="60"/>
    </row>
    <row r="2822" spans="1:12" ht="28.5">
      <c r="A2822">
        <v>44</v>
      </c>
      <c r="B2822" t="s">
        <v>639</v>
      </c>
      <c r="C2822" t="s">
        <v>1075</v>
      </c>
      <c r="D2822" t="s">
        <v>1112</v>
      </c>
      <c r="E2822" t="s">
        <v>1114</v>
      </c>
      <c r="F2822" s="76" t="s">
        <v>1151</v>
      </c>
      <c r="G2822" t="s">
        <v>1252</v>
      </c>
      <c r="H2822">
        <v>2020</v>
      </c>
      <c r="I2822">
        <v>0.02</v>
      </c>
      <c r="J2822" t="s">
        <v>1148</v>
      </c>
      <c r="K2822" s="2"/>
      <c r="L2822" s="60"/>
    </row>
    <row r="2823" spans="1:12" ht="28.5">
      <c r="A2823">
        <v>44</v>
      </c>
      <c r="B2823" t="s">
        <v>639</v>
      </c>
      <c r="C2823" t="s">
        <v>1075</v>
      </c>
      <c r="D2823" t="s">
        <v>1113</v>
      </c>
      <c r="E2823" t="s">
        <v>1114</v>
      </c>
      <c r="F2823" s="76" t="s">
        <v>1151</v>
      </c>
      <c r="G2823" t="s">
        <v>1098</v>
      </c>
      <c r="H2823">
        <v>2018</v>
      </c>
      <c r="I2823">
        <v>0.02</v>
      </c>
      <c r="J2823" t="s">
        <v>1148</v>
      </c>
      <c r="K2823" s="2"/>
      <c r="L2823" s="60"/>
    </row>
    <row r="2824" spans="1:12" ht="28.5">
      <c r="A2824">
        <v>44</v>
      </c>
      <c r="B2824" t="s">
        <v>639</v>
      </c>
      <c r="C2824" t="s">
        <v>1075</v>
      </c>
      <c r="D2824" t="s">
        <v>1113</v>
      </c>
      <c r="E2824" t="s">
        <v>1114</v>
      </c>
      <c r="F2824" s="76" t="s">
        <v>1151</v>
      </c>
      <c r="G2824" t="s">
        <v>1098</v>
      </c>
      <c r="H2824">
        <v>2019</v>
      </c>
      <c r="I2824">
        <v>0.02</v>
      </c>
      <c r="J2824" t="s">
        <v>1148</v>
      </c>
      <c r="K2824" s="2"/>
      <c r="L2824" s="60"/>
    </row>
    <row r="2825" spans="1:12" ht="28.5">
      <c r="A2825">
        <v>44</v>
      </c>
      <c r="B2825" t="s">
        <v>639</v>
      </c>
      <c r="C2825" t="s">
        <v>1075</v>
      </c>
      <c r="D2825" t="s">
        <v>1113</v>
      </c>
      <c r="E2825" t="s">
        <v>1114</v>
      </c>
      <c r="F2825" s="76" t="s">
        <v>1151</v>
      </c>
      <c r="G2825" t="s">
        <v>1098</v>
      </c>
      <c r="H2825">
        <v>2020</v>
      </c>
      <c r="I2825">
        <v>0.02</v>
      </c>
      <c r="J2825" t="s">
        <v>1148</v>
      </c>
      <c r="K2825" s="2"/>
      <c r="L2825" s="60"/>
    </row>
    <row r="2826" spans="1:12" ht="28.5">
      <c r="A2826">
        <v>44</v>
      </c>
      <c r="B2826" t="s">
        <v>639</v>
      </c>
      <c r="C2826" t="s">
        <v>1075</v>
      </c>
      <c r="D2826" t="s">
        <v>1111</v>
      </c>
      <c r="E2826" t="s">
        <v>1114</v>
      </c>
      <c r="F2826" s="76" t="s">
        <v>1151</v>
      </c>
      <c r="G2826" t="s">
        <v>1255</v>
      </c>
      <c r="H2826">
        <v>2021</v>
      </c>
      <c r="I2826">
        <v>0.02</v>
      </c>
      <c r="J2826" t="s">
        <v>1148</v>
      </c>
      <c r="K2826" s="62"/>
      <c r="L2826" s="63"/>
    </row>
    <row r="2827" spans="1:12" ht="28.5">
      <c r="A2827">
        <v>44</v>
      </c>
      <c r="B2827" t="s">
        <v>639</v>
      </c>
      <c r="C2827" t="s">
        <v>1075</v>
      </c>
      <c r="D2827" t="s">
        <v>1112</v>
      </c>
      <c r="E2827" t="s">
        <v>1114</v>
      </c>
      <c r="F2827" s="76" t="s">
        <v>1151</v>
      </c>
      <c r="G2827" t="s">
        <v>1252</v>
      </c>
      <c r="H2827">
        <v>2021</v>
      </c>
      <c r="I2827">
        <v>0.02</v>
      </c>
      <c r="J2827" t="s">
        <v>1148</v>
      </c>
      <c r="K2827" s="62"/>
      <c r="L2827" s="63"/>
    </row>
    <row r="2828" spans="1:12" ht="28.5">
      <c r="A2828">
        <v>44</v>
      </c>
      <c r="B2828" t="s">
        <v>639</v>
      </c>
      <c r="C2828" t="s">
        <v>1075</v>
      </c>
      <c r="D2828" t="s">
        <v>1113</v>
      </c>
      <c r="E2828" t="s">
        <v>1114</v>
      </c>
      <c r="F2828" s="76" t="s">
        <v>1151</v>
      </c>
      <c r="G2828" t="s">
        <v>1098</v>
      </c>
      <c r="H2828">
        <v>2021</v>
      </c>
      <c r="I2828">
        <v>0.02</v>
      </c>
      <c r="J2828" t="s">
        <v>1148</v>
      </c>
      <c r="K2828" s="62"/>
      <c r="L2828" s="63"/>
    </row>
    <row r="2829" spans="1:12">
      <c r="A2829" s="77" t="s">
        <v>1288</v>
      </c>
      <c r="B2829" t="s">
        <v>639</v>
      </c>
      <c r="C2829" t="s">
        <v>360</v>
      </c>
      <c r="D2829" t="s">
        <v>1267</v>
      </c>
      <c r="E2829" s="1" t="s">
        <v>1114</v>
      </c>
      <c r="F2829" s="1" t="s">
        <v>1268</v>
      </c>
      <c r="G2829" s="1" t="s">
        <v>1269</v>
      </c>
      <c r="H2829" s="6">
        <v>2022</v>
      </c>
      <c r="I2829" s="78">
        <v>1.1510416666666667</v>
      </c>
      <c r="J2829" s="1" t="s">
        <v>1148</v>
      </c>
      <c r="K2829" s="62"/>
      <c r="L2829" s="63"/>
    </row>
    <row r="2830" spans="1:12">
      <c r="A2830" s="77" t="s">
        <v>1289</v>
      </c>
      <c r="B2830" t="s">
        <v>639</v>
      </c>
      <c r="C2830" t="s">
        <v>641</v>
      </c>
      <c r="D2830" t="s">
        <v>1267</v>
      </c>
      <c r="E2830" s="1" t="s">
        <v>1114</v>
      </c>
      <c r="F2830" s="1" t="s">
        <v>1268</v>
      </c>
      <c r="G2830" s="1" t="s">
        <v>1269</v>
      </c>
      <c r="H2830" s="6">
        <v>2022</v>
      </c>
      <c r="I2830" s="78">
        <v>0.84820393974507535</v>
      </c>
      <c r="J2830" s="1" t="s">
        <v>1148</v>
      </c>
      <c r="K2830" s="62"/>
      <c r="L2830" s="63"/>
    </row>
    <row r="2831" spans="1:12">
      <c r="A2831" s="77" t="s">
        <v>1290</v>
      </c>
      <c r="B2831" t="s">
        <v>639</v>
      </c>
      <c r="C2831" t="s">
        <v>642</v>
      </c>
      <c r="D2831" t="s">
        <v>1267</v>
      </c>
      <c r="E2831" s="1" t="s">
        <v>1114</v>
      </c>
      <c r="F2831" s="1" t="s">
        <v>1268</v>
      </c>
      <c r="G2831" s="1" t="s">
        <v>1269</v>
      </c>
      <c r="H2831" s="6">
        <v>2022</v>
      </c>
      <c r="I2831" s="78">
        <v>0.89892051030421982</v>
      </c>
      <c r="J2831" s="1" t="s">
        <v>1148</v>
      </c>
      <c r="K2831" s="62"/>
      <c r="L2831" s="63"/>
    </row>
    <row r="2832" spans="1:12">
      <c r="A2832" s="77" t="s">
        <v>1291</v>
      </c>
      <c r="B2832" t="s">
        <v>639</v>
      </c>
      <c r="C2832" t="s">
        <v>643</v>
      </c>
      <c r="D2832" t="s">
        <v>1267</v>
      </c>
      <c r="E2832" s="1" t="s">
        <v>1114</v>
      </c>
      <c r="F2832" s="1" t="s">
        <v>1268</v>
      </c>
      <c r="G2832" s="1" t="s">
        <v>1269</v>
      </c>
      <c r="H2832" s="6">
        <v>2022</v>
      </c>
      <c r="I2832" s="78">
        <v>0.8817567567567568</v>
      </c>
      <c r="J2832" s="1" t="s">
        <v>1148</v>
      </c>
      <c r="K2832" s="62"/>
      <c r="L2832" s="63"/>
    </row>
    <row r="2833" spans="1:12">
      <c r="A2833" s="77" t="s">
        <v>1292</v>
      </c>
      <c r="B2833" t="s">
        <v>639</v>
      </c>
      <c r="C2833" t="s">
        <v>644</v>
      </c>
      <c r="D2833" t="s">
        <v>1267</v>
      </c>
      <c r="E2833" s="1" t="s">
        <v>1114</v>
      </c>
      <c r="F2833" s="1" t="s">
        <v>1268</v>
      </c>
      <c r="G2833" s="1" t="s">
        <v>1269</v>
      </c>
      <c r="H2833" s="6">
        <v>2022</v>
      </c>
      <c r="I2833" s="78">
        <v>1.1567164179104477</v>
      </c>
      <c r="J2833" s="1" t="s">
        <v>1148</v>
      </c>
      <c r="K2833" s="2"/>
      <c r="L2833" s="60"/>
    </row>
    <row r="2834" spans="1:12">
      <c r="A2834" s="77" t="s">
        <v>1293</v>
      </c>
      <c r="B2834" t="s">
        <v>639</v>
      </c>
      <c r="C2834" t="s">
        <v>645</v>
      </c>
      <c r="D2834" t="s">
        <v>1267</v>
      </c>
      <c r="E2834" s="1" t="s">
        <v>1114</v>
      </c>
      <c r="F2834" s="1" t="s">
        <v>1268</v>
      </c>
      <c r="G2834" s="1" t="s">
        <v>1269</v>
      </c>
      <c r="H2834" s="6">
        <v>2022</v>
      </c>
      <c r="I2834" s="78">
        <v>1.0561272217025257</v>
      </c>
      <c r="J2834" s="1" t="s">
        <v>1148</v>
      </c>
      <c r="K2834" s="2"/>
      <c r="L2834" s="60"/>
    </row>
    <row r="2835" spans="1:12">
      <c r="A2835" s="77" t="s">
        <v>1294</v>
      </c>
      <c r="B2835" t="s">
        <v>639</v>
      </c>
      <c r="C2835" t="s">
        <v>646</v>
      </c>
      <c r="D2835" t="s">
        <v>1267</v>
      </c>
      <c r="E2835" s="1" t="s">
        <v>1114</v>
      </c>
      <c r="F2835" s="1" t="s">
        <v>1268</v>
      </c>
      <c r="G2835" s="1" t="s">
        <v>1269</v>
      </c>
      <c r="H2835" s="6">
        <v>2022</v>
      </c>
      <c r="I2835" s="78">
        <v>0.85968379446640319</v>
      </c>
      <c r="J2835" s="1" t="s">
        <v>1148</v>
      </c>
      <c r="K2835" s="2"/>
      <c r="L2835" s="60"/>
    </row>
    <row r="2836" spans="1:12">
      <c r="A2836" s="77" t="s">
        <v>1295</v>
      </c>
      <c r="B2836" t="s">
        <v>639</v>
      </c>
      <c r="C2836" t="s">
        <v>647</v>
      </c>
      <c r="D2836" t="s">
        <v>1267</v>
      </c>
      <c r="E2836" s="1" t="s">
        <v>1114</v>
      </c>
      <c r="F2836" s="1" t="s">
        <v>1268</v>
      </c>
      <c r="G2836" s="1" t="s">
        <v>1269</v>
      </c>
      <c r="H2836" s="6">
        <v>2022</v>
      </c>
      <c r="I2836" s="78">
        <v>1.0657894736842106</v>
      </c>
      <c r="J2836" s="1" t="s">
        <v>1148</v>
      </c>
      <c r="K2836" s="62"/>
      <c r="L2836" s="63"/>
    </row>
    <row r="2837" spans="1:12">
      <c r="A2837" s="77" t="s">
        <v>1296</v>
      </c>
      <c r="B2837" t="s">
        <v>639</v>
      </c>
      <c r="C2837" t="s">
        <v>648</v>
      </c>
      <c r="D2837" t="s">
        <v>1267</v>
      </c>
      <c r="E2837" s="1" t="s">
        <v>1114</v>
      </c>
      <c r="F2837" s="1" t="s">
        <v>1268</v>
      </c>
      <c r="G2837" s="1" t="s">
        <v>1269</v>
      </c>
      <c r="H2837" s="6">
        <v>2022</v>
      </c>
      <c r="I2837" s="78">
        <v>1.3302935943060499</v>
      </c>
      <c r="J2837" s="1" t="s">
        <v>1148</v>
      </c>
      <c r="K2837" s="2"/>
      <c r="L2837" s="60"/>
    </row>
    <row r="2838" spans="1:12">
      <c r="A2838" s="77" t="s">
        <v>1297</v>
      </c>
      <c r="B2838" t="s">
        <v>639</v>
      </c>
      <c r="C2838" t="s">
        <v>649</v>
      </c>
      <c r="D2838" t="s">
        <v>1267</v>
      </c>
      <c r="E2838" s="1" t="s">
        <v>1114</v>
      </c>
      <c r="F2838" s="1" t="s">
        <v>1268</v>
      </c>
      <c r="G2838" s="1" t="s">
        <v>1269</v>
      </c>
      <c r="H2838" s="6">
        <v>2022</v>
      </c>
      <c r="I2838" s="78">
        <v>1.3804597701149426</v>
      </c>
      <c r="J2838" s="1" t="s">
        <v>1148</v>
      </c>
      <c r="K2838" s="2"/>
      <c r="L2838" s="60"/>
    </row>
    <row r="2839" spans="1:12">
      <c r="A2839" s="77" t="s">
        <v>1298</v>
      </c>
      <c r="B2839" t="s">
        <v>639</v>
      </c>
      <c r="C2839" t="s">
        <v>640</v>
      </c>
      <c r="D2839" t="s">
        <v>1267</v>
      </c>
      <c r="E2839" s="1" t="s">
        <v>1114</v>
      </c>
      <c r="F2839" s="1" t="s">
        <v>1268</v>
      </c>
      <c r="G2839" s="1" t="s">
        <v>1269</v>
      </c>
      <c r="H2839" s="6">
        <v>2022</v>
      </c>
      <c r="I2839" s="78">
        <v>1.1882062872406001</v>
      </c>
      <c r="J2839" s="1" t="s">
        <v>1148</v>
      </c>
      <c r="K2839" s="2"/>
      <c r="L2839" s="60"/>
    </row>
    <row r="2840" spans="1:12">
      <c r="A2840" s="77" t="s">
        <v>1299</v>
      </c>
      <c r="B2840" t="s">
        <v>639</v>
      </c>
      <c r="C2840" t="s">
        <v>650</v>
      </c>
      <c r="D2840" t="s">
        <v>1267</v>
      </c>
      <c r="E2840" s="1" t="s">
        <v>1114</v>
      </c>
      <c r="F2840" s="1" t="s">
        <v>1268</v>
      </c>
      <c r="G2840" s="1" t="s">
        <v>1269</v>
      </c>
      <c r="H2840" s="6">
        <v>2022</v>
      </c>
      <c r="I2840" s="78">
        <v>1.1922268907563025</v>
      </c>
      <c r="J2840" s="1" t="s">
        <v>1148</v>
      </c>
      <c r="K2840" s="2"/>
      <c r="L2840" s="60"/>
    </row>
    <row r="2841" spans="1:12">
      <c r="A2841" s="77" t="s">
        <v>1300</v>
      </c>
      <c r="B2841" t="s">
        <v>639</v>
      </c>
      <c r="C2841" t="s">
        <v>651</v>
      </c>
      <c r="D2841" t="s">
        <v>1267</v>
      </c>
      <c r="E2841" s="1" t="s">
        <v>1114</v>
      </c>
      <c r="F2841" s="1" t="s">
        <v>1268</v>
      </c>
      <c r="G2841" s="1" t="s">
        <v>1269</v>
      </c>
      <c r="H2841" s="6">
        <v>2022</v>
      </c>
      <c r="I2841" s="78">
        <v>1.6046511627906976</v>
      </c>
      <c r="J2841" s="1" t="s">
        <v>1148</v>
      </c>
      <c r="K2841" s="2"/>
      <c r="L2841" s="60"/>
    </row>
    <row r="2842" spans="1:12">
      <c r="A2842" s="77" t="s">
        <v>1301</v>
      </c>
      <c r="B2842" t="s">
        <v>639</v>
      </c>
      <c r="C2842" t="s">
        <v>652</v>
      </c>
      <c r="D2842" t="s">
        <v>1267</v>
      </c>
      <c r="E2842" s="1" t="s">
        <v>1114</v>
      </c>
      <c r="F2842" s="1" t="s">
        <v>1268</v>
      </c>
      <c r="G2842" s="1" t="s">
        <v>1269</v>
      </c>
      <c r="H2842" s="6">
        <v>2022</v>
      </c>
      <c r="I2842" s="78">
        <v>0.75799086757990863</v>
      </c>
      <c r="J2842" s="1" t="s">
        <v>1148</v>
      </c>
      <c r="K2842" s="2"/>
      <c r="L2842" s="60"/>
    </row>
    <row r="2843" spans="1:12">
      <c r="A2843" s="77" t="s">
        <v>1302</v>
      </c>
      <c r="B2843" t="s">
        <v>639</v>
      </c>
      <c r="C2843" t="s">
        <v>207</v>
      </c>
      <c r="D2843" t="s">
        <v>1267</v>
      </c>
      <c r="E2843" s="1" t="s">
        <v>1114</v>
      </c>
      <c r="F2843" s="1" t="s">
        <v>1268</v>
      </c>
      <c r="G2843" s="1" t="s">
        <v>1269</v>
      </c>
      <c r="H2843" s="6">
        <v>2022</v>
      </c>
      <c r="I2843" s="78">
        <v>0.82222222222222219</v>
      </c>
      <c r="J2843" s="1" t="s">
        <v>1148</v>
      </c>
      <c r="K2843" s="2"/>
      <c r="L2843" s="60"/>
    </row>
    <row r="2844" spans="1:12">
      <c r="A2844" s="77" t="s">
        <v>1303</v>
      </c>
      <c r="B2844" t="s">
        <v>639</v>
      </c>
      <c r="C2844" t="s">
        <v>1075</v>
      </c>
      <c r="D2844" t="s">
        <v>1267</v>
      </c>
      <c r="E2844" s="1" t="s">
        <v>1114</v>
      </c>
      <c r="F2844" s="1" t="s">
        <v>1268</v>
      </c>
      <c r="G2844" s="1" t="s">
        <v>1269</v>
      </c>
      <c r="H2844" s="6">
        <v>2022</v>
      </c>
      <c r="I2844" s="78">
        <v>1.2549374806698184</v>
      </c>
      <c r="J2844" s="1" t="s">
        <v>1148</v>
      </c>
      <c r="K2844" s="2"/>
      <c r="L2844" s="60"/>
    </row>
    <row r="2845" spans="1:12">
      <c r="A2845" s="77" t="s">
        <v>1274</v>
      </c>
      <c r="B2845" t="s">
        <v>1072</v>
      </c>
      <c r="C2845" t="s">
        <v>1072</v>
      </c>
      <c r="D2845" t="s">
        <v>1267</v>
      </c>
      <c r="E2845" s="1" t="s">
        <v>1114</v>
      </c>
      <c r="F2845" s="1" t="s">
        <v>1268</v>
      </c>
      <c r="G2845" s="1" t="s">
        <v>1269</v>
      </c>
      <c r="H2845" s="6">
        <v>2022</v>
      </c>
      <c r="I2845" s="78">
        <v>0.94588059215215137</v>
      </c>
      <c r="J2845" s="1" t="s">
        <v>1148</v>
      </c>
      <c r="K2845" s="2"/>
      <c r="L2845" s="60"/>
    </row>
    <row r="2846" spans="1:12">
      <c r="A2846" s="77" t="s">
        <v>1288</v>
      </c>
      <c r="B2846" t="s">
        <v>639</v>
      </c>
      <c r="C2846" t="s">
        <v>360</v>
      </c>
      <c r="D2846" t="s">
        <v>1108</v>
      </c>
      <c r="E2846" s="1" t="s">
        <v>1114</v>
      </c>
      <c r="F2846" s="1" t="s">
        <v>1268</v>
      </c>
      <c r="G2846" s="1" t="s">
        <v>1269</v>
      </c>
      <c r="H2846" s="6">
        <v>2022</v>
      </c>
      <c r="I2846" s="79">
        <v>1.0581245156290364</v>
      </c>
      <c r="J2846" t="s">
        <v>1148</v>
      </c>
      <c r="K2846" s="2"/>
      <c r="L2846" s="60"/>
    </row>
    <row r="2847" spans="1:12">
      <c r="A2847" s="77" t="s">
        <v>1289</v>
      </c>
      <c r="B2847" t="s">
        <v>639</v>
      </c>
      <c r="C2847" t="s">
        <v>641</v>
      </c>
      <c r="D2847" t="s">
        <v>1108</v>
      </c>
      <c r="E2847" s="1" t="s">
        <v>1114</v>
      </c>
      <c r="F2847" s="1" t="s">
        <v>1268</v>
      </c>
      <c r="G2847" s="1" t="s">
        <v>1269</v>
      </c>
      <c r="H2847" s="6">
        <v>2022</v>
      </c>
      <c r="I2847" s="79">
        <v>0.90231068405399217</v>
      </c>
      <c r="J2847" t="s">
        <v>1148</v>
      </c>
      <c r="K2847" s="2"/>
      <c r="L2847" s="60"/>
    </row>
    <row r="2848" spans="1:12">
      <c r="A2848" s="77" t="s">
        <v>1290</v>
      </c>
      <c r="B2848" t="s">
        <v>639</v>
      </c>
      <c r="C2848" t="s">
        <v>642</v>
      </c>
      <c r="D2848" t="s">
        <v>1108</v>
      </c>
      <c r="E2848" s="1" t="s">
        <v>1114</v>
      </c>
      <c r="F2848" s="1" t="s">
        <v>1268</v>
      </c>
      <c r="G2848" s="1" t="s">
        <v>1269</v>
      </c>
      <c r="H2848" s="6">
        <v>2022</v>
      </c>
      <c r="I2848" s="79">
        <v>0.82773667235818627</v>
      </c>
      <c r="J2848" t="s">
        <v>1148</v>
      </c>
      <c r="K2848" s="62"/>
      <c r="L2848" s="63"/>
    </row>
    <row r="2849" spans="1:12">
      <c r="A2849" s="77" t="s">
        <v>1291</v>
      </c>
      <c r="B2849" t="s">
        <v>639</v>
      </c>
      <c r="C2849" t="s">
        <v>643</v>
      </c>
      <c r="D2849" t="s">
        <v>1108</v>
      </c>
      <c r="E2849" s="1" t="s">
        <v>1114</v>
      </c>
      <c r="F2849" s="1" t="s">
        <v>1268</v>
      </c>
      <c r="G2849" s="1" t="s">
        <v>1269</v>
      </c>
      <c r="H2849" s="6">
        <v>2022</v>
      </c>
      <c r="I2849" s="79">
        <v>0.92204301075268813</v>
      </c>
      <c r="J2849" t="s">
        <v>1148</v>
      </c>
      <c r="K2849" s="62"/>
      <c r="L2849" s="63"/>
    </row>
    <row r="2850" spans="1:12">
      <c r="A2850" s="77" t="s">
        <v>1292</v>
      </c>
      <c r="B2850" t="s">
        <v>639</v>
      </c>
      <c r="C2850" t="s">
        <v>644</v>
      </c>
      <c r="D2850" t="s">
        <v>1108</v>
      </c>
      <c r="E2850" s="1" t="s">
        <v>1114</v>
      </c>
      <c r="F2850" s="1" t="s">
        <v>1268</v>
      </c>
      <c r="G2850" s="1" t="s">
        <v>1269</v>
      </c>
      <c r="H2850" s="6">
        <v>2022</v>
      </c>
      <c r="I2850" s="79">
        <v>1.0657342657342657</v>
      </c>
      <c r="J2850" t="s">
        <v>1148</v>
      </c>
      <c r="K2850" s="62"/>
      <c r="L2850" s="63"/>
    </row>
    <row r="2851" spans="1:12">
      <c r="A2851" s="77" t="s">
        <v>1293</v>
      </c>
      <c r="B2851" t="s">
        <v>639</v>
      </c>
      <c r="C2851" t="s">
        <v>645</v>
      </c>
      <c r="D2851" t="s">
        <v>1108</v>
      </c>
      <c r="E2851" s="1" t="s">
        <v>1114</v>
      </c>
      <c r="F2851" s="1" t="s">
        <v>1268</v>
      </c>
      <c r="G2851" s="1" t="s">
        <v>1269</v>
      </c>
      <c r="H2851" s="6">
        <v>2022</v>
      </c>
      <c r="I2851" s="79">
        <v>1.1321476381717346</v>
      </c>
      <c r="J2851" t="s">
        <v>1148</v>
      </c>
      <c r="K2851" s="62"/>
      <c r="L2851" s="63"/>
    </row>
    <row r="2852" spans="1:12">
      <c r="A2852" s="77" t="s">
        <v>1294</v>
      </c>
      <c r="B2852" t="s">
        <v>639</v>
      </c>
      <c r="C2852" t="s">
        <v>646</v>
      </c>
      <c r="D2852" t="s">
        <v>1108</v>
      </c>
      <c r="E2852" s="1" t="s">
        <v>1114</v>
      </c>
      <c r="F2852" s="1" t="s">
        <v>1268</v>
      </c>
      <c r="G2852" s="1" t="s">
        <v>1269</v>
      </c>
      <c r="H2852" s="6">
        <v>2022</v>
      </c>
      <c r="I2852" s="79">
        <v>0.9279875437913585</v>
      </c>
      <c r="J2852" t="s">
        <v>1148</v>
      </c>
      <c r="K2852" s="62"/>
      <c r="L2852" s="63"/>
    </row>
    <row r="2853" spans="1:12">
      <c r="A2853" s="77" t="s">
        <v>1295</v>
      </c>
      <c r="B2853" t="s">
        <v>639</v>
      </c>
      <c r="C2853" t="s">
        <v>647</v>
      </c>
      <c r="D2853" t="s">
        <v>1108</v>
      </c>
      <c r="E2853" s="1" t="s">
        <v>1114</v>
      </c>
      <c r="F2853" s="1" t="s">
        <v>1268</v>
      </c>
      <c r="G2853" s="1" t="s">
        <v>1269</v>
      </c>
      <c r="H2853" s="6">
        <v>2022</v>
      </c>
      <c r="I2853" s="79">
        <v>0.86057692307692313</v>
      </c>
      <c r="J2853" t="s">
        <v>1148</v>
      </c>
      <c r="K2853" s="62"/>
      <c r="L2853" s="63"/>
    </row>
    <row r="2854" spans="1:12">
      <c r="A2854" s="77" t="s">
        <v>1296</v>
      </c>
      <c r="B2854" t="s">
        <v>639</v>
      </c>
      <c r="C2854" t="s">
        <v>648</v>
      </c>
      <c r="D2854" t="s">
        <v>1108</v>
      </c>
      <c r="E2854" s="1" t="s">
        <v>1114</v>
      </c>
      <c r="F2854" s="1" t="s">
        <v>1268</v>
      </c>
      <c r="G2854" s="1" t="s">
        <v>1269</v>
      </c>
      <c r="H2854" s="6">
        <v>2022</v>
      </c>
      <c r="I2854" s="79">
        <v>1.2635992645410108</v>
      </c>
      <c r="J2854" t="s">
        <v>1148</v>
      </c>
      <c r="K2854" s="62"/>
      <c r="L2854" s="63"/>
    </row>
    <row r="2855" spans="1:12">
      <c r="A2855" s="77" t="s">
        <v>1297</v>
      </c>
      <c r="B2855" t="s">
        <v>639</v>
      </c>
      <c r="C2855" t="s">
        <v>649</v>
      </c>
      <c r="D2855" t="s">
        <v>1108</v>
      </c>
      <c r="E2855" s="1" t="s">
        <v>1114</v>
      </c>
      <c r="F2855" s="1" t="s">
        <v>1268</v>
      </c>
      <c r="G2855" s="1" t="s">
        <v>1269</v>
      </c>
      <c r="H2855" s="6">
        <v>2022</v>
      </c>
      <c r="I2855" s="79">
        <v>1.4206386292834892</v>
      </c>
      <c r="J2855" t="s">
        <v>1148</v>
      </c>
      <c r="K2855" s="2"/>
      <c r="L2855" s="60"/>
    </row>
    <row r="2856" spans="1:12">
      <c r="A2856" s="77" t="s">
        <v>1298</v>
      </c>
      <c r="B2856" t="s">
        <v>639</v>
      </c>
      <c r="C2856" t="s">
        <v>640</v>
      </c>
      <c r="D2856" t="s">
        <v>1108</v>
      </c>
      <c r="E2856" s="1" t="s">
        <v>1114</v>
      </c>
      <c r="F2856" s="1" t="s">
        <v>1268</v>
      </c>
      <c r="G2856" s="1" t="s">
        <v>1269</v>
      </c>
      <c r="H2856" s="6">
        <v>2022</v>
      </c>
      <c r="I2856" s="79">
        <v>1.3352649351732189</v>
      </c>
      <c r="J2856" t="s">
        <v>1148</v>
      </c>
      <c r="K2856" s="2"/>
      <c r="L2856" s="60"/>
    </row>
    <row r="2857" spans="1:12">
      <c r="A2857" s="77" t="s">
        <v>1299</v>
      </c>
      <c r="B2857" t="s">
        <v>639</v>
      </c>
      <c r="C2857" t="s">
        <v>650</v>
      </c>
      <c r="D2857" t="s">
        <v>1108</v>
      </c>
      <c r="E2857" s="1" t="s">
        <v>1114</v>
      </c>
      <c r="F2857" s="1" t="s">
        <v>1268</v>
      </c>
      <c r="G2857" s="1" t="s">
        <v>1269</v>
      </c>
      <c r="H2857" s="6">
        <v>2022</v>
      </c>
      <c r="I2857" s="79">
        <v>1.1130699088145897</v>
      </c>
      <c r="J2857" t="s">
        <v>1148</v>
      </c>
      <c r="K2857" s="62"/>
      <c r="L2857" s="63"/>
    </row>
    <row r="2858" spans="1:12">
      <c r="A2858" s="77" t="s">
        <v>1300</v>
      </c>
      <c r="B2858" t="s">
        <v>639</v>
      </c>
      <c r="C2858" t="s">
        <v>651</v>
      </c>
      <c r="D2858" t="s">
        <v>1108</v>
      </c>
      <c r="E2858" s="1" t="s">
        <v>1114</v>
      </c>
      <c r="F2858" s="1" t="s">
        <v>1268</v>
      </c>
      <c r="G2858" s="1" t="s">
        <v>1269</v>
      </c>
      <c r="H2858" s="6">
        <v>2022</v>
      </c>
      <c r="I2858" s="79">
        <v>1.9635978337650106</v>
      </c>
      <c r="J2858" t="s">
        <v>1148</v>
      </c>
      <c r="K2858" s="62"/>
      <c r="L2858" s="63"/>
    </row>
    <row r="2859" spans="1:12">
      <c r="A2859" s="77" t="s">
        <v>1301</v>
      </c>
      <c r="B2859" t="s">
        <v>639</v>
      </c>
      <c r="C2859" t="s">
        <v>652</v>
      </c>
      <c r="D2859" t="s">
        <v>1108</v>
      </c>
      <c r="E2859" s="1" t="s">
        <v>1114</v>
      </c>
      <c r="F2859" s="1" t="s">
        <v>1268</v>
      </c>
      <c r="G2859" s="1" t="s">
        <v>1269</v>
      </c>
      <c r="H2859" s="6">
        <v>2022</v>
      </c>
      <c r="I2859" s="79">
        <v>0.90165361183637949</v>
      </c>
      <c r="J2859" t="s">
        <v>1148</v>
      </c>
      <c r="K2859" s="2"/>
      <c r="L2859" s="60"/>
    </row>
    <row r="2860" spans="1:12">
      <c r="A2860" s="77" t="s">
        <v>1302</v>
      </c>
      <c r="B2860" t="s">
        <v>639</v>
      </c>
      <c r="C2860" t="s">
        <v>207</v>
      </c>
      <c r="D2860" t="s">
        <v>1108</v>
      </c>
      <c r="E2860" s="1" t="s">
        <v>1114</v>
      </c>
      <c r="F2860" s="1" t="s">
        <v>1268</v>
      </c>
      <c r="G2860" s="1" t="s">
        <v>1269</v>
      </c>
      <c r="H2860" s="6">
        <v>2022</v>
      </c>
      <c r="I2860" s="79">
        <v>0.86417079207920788</v>
      </c>
      <c r="J2860" t="s">
        <v>1148</v>
      </c>
      <c r="K2860" s="62"/>
      <c r="L2860" s="63"/>
    </row>
    <row r="2861" spans="1:12">
      <c r="A2861" s="77" t="s">
        <v>1303</v>
      </c>
      <c r="B2861" t="s">
        <v>639</v>
      </c>
      <c r="C2861" t="s">
        <v>1075</v>
      </c>
      <c r="D2861" t="s">
        <v>1108</v>
      </c>
      <c r="E2861" s="1" t="s">
        <v>1114</v>
      </c>
      <c r="F2861" s="1" t="s">
        <v>1268</v>
      </c>
      <c r="G2861" s="1" t="s">
        <v>1269</v>
      </c>
      <c r="H2861" s="6">
        <v>2022</v>
      </c>
      <c r="I2861" s="79">
        <v>1.3437992377230277</v>
      </c>
      <c r="J2861" t="s">
        <v>1148</v>
      </c>
      <c r="K2861" s="62"/>
      <c r="L2861" s="63"/>
    </row>
    <row r="2862" spans="1:12">
      <c r="A2862" s="77" t="s">
        <v>1274</v>
      </c>
      <c r="B2862" t="s">
        <v>1072</v>
      </c>
      <c r="C2862" t="s">
        <v>1072</v>
      </c>
      <c r="D2862" t="s">
        <v>1108</v>
      </c>
      <c r="E2862" s="1" t="s">
        <v>1114</v>
      </c>
      <c r="F2862" s="1" t="s">
        <v>1268</v>
      </c>
      <c r="G2862" s="1" t="s">
        <v>1269</v>
      </c>
      <c r="H2862" s="6">
        <v>2022</v>
      </c>
      <c r="I2862" s="79">
        <v>1.0483047339338047</v>
      </c>
      <c r="J2862" t="s">
        <v>1148</v>
      </c>
      <c r="K2862" s="2"/>
      <c r="L2862" s="60"/>
    </row>
    <row r="2863" spans="1:12">
      <c r="A2863" s="77" t="s">
        <v>1288</v>
      </c>
      <c r="B2863" t="s">
        <v>639</v>
      </c>
      <c r="C2863" t="s">
        <v>360</v>
      </c>
      <c r="D2863" t="s">
        <v>1110</v>
      </c>
      <c r="E2863" s="1" t="s">
        <v>1114</v>
      </c>
      <c r="F2863" s="1" t="s">
        <v>1268</v>
      </c>
      <c r="G2863" s="1" t="s">
        <v>1269</v>
      </c>
      <c r="H2863" s="6">
        <v>2022</v>
      </c>
      <c r="I2863" s="79">
        <v>0.5544692737430168</v>
      </c>
      <c r="J2863" t="s">
        <v>1148</v>
      </c>
      <c r="K2863" s="62"/>
      <c r="L2863" s="63"/>
    </row>
    <row r="2864" spans="1:12">
      <c r="A2864" s="77" t="s">
        <v>1289</v>
      </c>
      <c r="B2864" t="s">
        <v>639</v>
      </c>
      <c r="C2864" t="s">
        <v>641</v>
      </c>
      <c r="D2864" t="s">
        <v>1110</v>
      </c>
      <c r="E2864" s="1" t="s">
        <v>1114</v>
      </c>
      <c r="F2864" s="1" t="s">
        <v>1268</v>
      </c>
      <c r="G2864" s="1" t="s">
        <v>1269</v>
      </c>
      <c r="H2864" s="6">
        <v>2022</v>
      </c>
      <c r="I2864" s="79">
        <v>0.55027422303473494</v>
      </c>
      <c r="J2864" t="s">
        <v>1148</v>
      </c>
      <c r="K2864" s="62"/>
      <c r="L2864" s="63"/>
    </row>
    <row r="2865" spans="1:12">
      <c r="A2865" s="77" t="s">
        <v>1290</v>
      </c>
      <c r="B2865" t="s">
        <v>639</v>
      </c>
      <c r="C2865" t="s">
        <v>642</v>
      </c>
      <c r="D2865" t="s">
        <v>1110</v>
      </c>
      <c r="E2865" s="1" t="s">
        <v>1114</v>
      </c>
      <c r="F2865" s="1" t="s">
        <v>1268</v>
      </c>
      <c r="G2865" s="1" t="s">
        <v>1269</v>
      </c>
      <c r="H2865" s="6">
        <v>2022</v>
      </c>
      <c r="I2865" s="79">
        <v>0.38497899159663868</v>
      </c>
      <c r="J2865" t="s">
        <v>1148</v>
      </c>
      <c r="K2865" s="62"/>
      <c r="L2865" s="63"/>
    </row>
    <row r="2866" spans="1:12">
      <c r="A2866" s="77" t="s">
        <v>1291</v>
      </c>
      <c r="B2866" t="s">
        <v>639</v>
      </c>
      <c r="C2866" t="s">
        <v>643</v>
      </c>
      <c r="D2866" t="s">
        <v>1110</v>
      </c>
      <c r="E2866" s="1" t="s">
        <v>1114</v>
      </c>
      <c r="F2866" s="1" t="s">
        <v>1268</v>
      </c>
      <c r="G2866" s="1" t="s">
        <v>1269</v>
      </c>
      <c r="H2866" s="6">
        <v>2022</v>
      </c>
      <c r="I2866" s="79">
        <v>0.59176029962546817</v>
      </c>
      <c r="J2866" t="s">
        <v>1148</v>
      </c>
      <c r="K2866" s="62"/>
      <c r="L2866" s="63"/>
    </row>
    <row r="2867" spans="1:12">
      <c r="A2867" s="77" t="s">
        <v>1292</v>
      </c>
      <c r="B2867" t="s">
        <v>639</v>
      </c>
      <c r="C2867" t="s">
        <v>644</v>
      </c>
      <c r="D2867" t="s">
        <v>1110</v>
      </c>
      <c r="E2867" s="1" t="s">
        <v>1114</v>
      </c>
      <c r="F2867" s="1" t="s">
        <v>1268</v>
      </c>
      <c r="G2867" s="1" t="s">
        <v>1269</v>
      </c>
      <c r="H2867" s="6">
        <v>2022</v>
      </c>
      <c r="I2867" s="79">
        <v>0.81343283582089554</v>
      </c>
      <c r="J2867" t="s">
        <v>1148</v>
      </c>
      <c r="K2867" s="62"/>
      <c r="L2867" s="63"/>
    </row>
    <row r="2868" spans="1:12">
      <c r="A2868" s="77" t="s">
        <v>1293</v>
      </c>
      <c r="B2868" t="s">
        <v>639</v>
      </c>
      <c r="C2868" t="s">
        <v>645</v>
      </c>
      <c r="D2868" t="s">
        <v>1110</v>
      </c>
      <c r="E2868" s="1" t="s">
        <v>1114</v>
      </c>
      <c r="F2868" s="1" t="s">
        <v>1268</v>
      </c>
      <c r="G2868" s="1" t="s">
        <v>1269</v>
      </c>
      <c r="H2868" s="6">
        <v>2022</v>
      </c>
      <c r="I2868" s="79">
        <v>0.75517445298639863</v>
      </c>
      <c r="J2868" t="s">
        <v>1148</v>
      </c>
      <c r="K2868" s="62"/>
      <c r="L2868" s="63"/>
    </row>
    <row r="2869" spans="1:12">
      <c r="A2869" s="77" t="s">
        <v>1294</v>
      </c>
      <c r="B2869" t="s">
        <v>639</v>
      </c>
      <c r="C2869" t="s">
        <v>646</v>
      </c>
      <c r="D2869" t="s">
        <v>1110</v>
      </c>
      <c r="E2869" s="1" t="s">
        <v>1114</v>
      </c>
      <c r="F2869" s="1" t="s">
        <v>1268</v>
      </c>
      <c r="G2869" s="1" t="s">
        <v>1269</v>
      </c>
      <c r="H2869" s="6">
        <v>2022</v>
      </c>
      <c r="I2869" s="79">
        <v>0.60846560846560849</v>
      </c>
      <c r="J2869" t="s">
        <v>1148</v>
      </c>
      <c r="K2869" s="62"/>
      <c r="L2869" s="63"/>
    </row>
    <row r="2870" spans="1:12">
      <c r="A2870" s="77" t="s">
        <v>1295</v>
      </c>
      <c r="B2870" t="s">
        <v>639</v>
      </c>
      <c r="C2870" t="s">
        <v>647</v>
      </c>
      <c r="D2870" t="s">
        <v>1110</v>
      </c>
      <c r="E2870" s="1" t="s">
        <v>1114</v>
      </c>
      <c r="F2870" s="1" t="s">
        <v>1268</v>
      </c>
      <c r="G2870" s="1" t="s">
        <v>1269</v>
      </c>
      <c r="H2870" s="6">
        <v>2022</v>
      </c>
      <c r="I2870" s="79">
        <v>0.39622641509433965</v>
      </c>
      <c r="J2870" t="s">
        <v>1148</v>
      </c>
      <c r="K2870" s="62"/>
      <c r="L2870" s="63"/>
    </row>
    <row r="2871" spans="1:12">
      <c r="A2871" s="77" t="s">
        <v>1296</v>
      </c>
      <c r="B2871" t="s">
        <v>639</v>
      </c>
      <c r="C2871" t="s">
        <v>648</v>
      </c>
      <c r="D2871" t="s">
        <v>1110</v>
      </c>
      <c r="E2871" s="1" t="s">
        <v>1114</v>
      </c>
      <c r="F2871" s="1" t="s">
        <v>1268</v>
      </c>
      <c r="G2871" s="1" t="s">
        <v>1269</v>
      </c>
      <c r="H2871" s="6">
        <v>2022</v>
      </c>
      <c r="I2871" s="79">
        <v>0.72358900144717797</v>
      </c>
      <c r="J2871" t="s">
        <v>1148</v>
      </c>
      <c r="K2871" s="62"/>
      <c r="L2871" s="63"/>
    </row>
    <row r="2872" spans="1:12">
      <c r="A2872" s="77" t="s">
        <v>1297</v>
      </c>
      <c r="B2872" t="s">
        <v>639</v>
      </c>
      <c r="C2872" t="s">
        <v>649</v>
      </c>
      <c r="D2872" t="s">
        <v>1110</v>
      </c>
      <c r="E2872" s="1" t="s">
        <v>1114</v>
      </c>
      <c r="F2872" s="1" t="s">
        <v>1268</v>
      </c>
      <c r="G2872" s="1" t="s">
        <v>1269</v>
      </c>
      <c r="H2872" s="6">
        <v>2022</v>
      </c>
      <c r="I2872" s="79">
        <v>0.42978924934880419</v>
      </c>
      <c r="J2872" t="s">
        <v>1148</v>
      </c>
      <c r="K2872" s="62"/>
      <c r="L2872" s="63"/>
    </row>
    <row r="2873" spans="1:12">
      <c r="A2873" s="77" t="s">
        <v>1298</v>
      </c>
      <c r="B2873" t="s">
        <v>639</v>
      </c>
      <c r="C2873" t="s">
        <v>640</v>
      </c>
      <c r="D2873" t="s">
        <v>1110</v>
      </c>
      <c r="E2873" s="1" t="s">
        <v>1114</v>
      </c>
      <c r="F2873" s="1" t="s">
        <v>1268</v>
      </c>
      <c r="G2873" s="1" t="s">
        <v>1269</v>
      </c>
      <c r="H2873" s="6">
        <v>2022</v>
      </c>
      <c r="I2873" s="79">
        <v>0.85147899577429775</v>
      </c>
      <c r="J2873" t="s">
        <v>1148</v>
      </c>
      <c r="K2873" s="62"/>
      <c r="L2873" s="63"/>
    </row>
    <row r="2874" spans="1:12">
      <c r="A2874" s="77" t="s">
        <v>1299</v>
      </c>
      <c r="B2874" t="s">
        <v>639</v>
      </c>
      <c r="C2874" t="s">
        <v>650</v>
      </c>
      <c r="D2874" t="s">
        <v>1110</v>
      </c>
      <c r="E2874" s="1" t="s">
        <v>1114</v>
      </c>
      <c r="F2874" s="1" t="s">
        <v>1268</v>
      </c>
      <c r="G2874" s="1" t="s">
        <v>1269</v>
      </c>
      <c r="H2874" s="6">
        <v>2022</v>
      </c>
      <c r="I2874" s="79">
        <v>0.91555318011758413</v>
      </c>
      <c r="J2874" t="s">
        <v>1148</v>
      </c>
      <c r="K2874" s="62"/>
      <c r="L2874" s="63"/>
    </row>
    <row r="2875" spans="1:12">
      <c r="A2875" s="77" t="s">
        <v>1300</v>
      </c>
      <c r="B2875" t="s">
        <v>639</v>
      </c>
      <c r="C2875" t="s">
        <v>651</v>
      </c>
      <c r="D2875" t="s">
        <v>1110</v>
      </c>
      <c r="E2875" s="1" t="s">
        <v>1114</v>
      </c>
      <c r="F2875" s="1" t="s">
        <v>1268</v>
      </c>
      <c r="G2875" s="1" t="s">
        <v>1269</v>
      </c>
      <c r="H2875" s="6">
        <v>2022</v>
      </c>
      <c r="I2875" s="79">
        <v>0.45436893203883494</v>
      </c>
      <c r="J2875" t="s">
        <v>1148</v>
      </c>
      <c r="K2875" s="62"/>
      <c r="L2875" s="63"/>
    </row>
    <row r="2876" spans="1:12">
      <c r="A2876" s="77" t="s">
        <v>1301</v>
      </c>
      <c r="B2876" t="s">
        <v>639</v>
      </c>
      <c r="C2876" t="s">
        <v>652</v>
      </c>
      <c r="D2876" t="s">
        <v>1110</v>
      </c>
      <c r="E2876" s="1" t="s">
        <v>1114</v>
      </c>
      <c r="F2876" s="1" t="s">
        <v>1268</v>
      </c>
      <c r="G2876" s="1" t="s">
        <v>1269</v>
      </c>
      <c r="H2876" s="6">
        <v>2022</v>
      </c>
      <c r="I2876" s="79">
        <v>0.69267139479905437</v>
      </c>
      <c r="J2876" t="s">
        <v>1148</v>
      </c>
      <c r="K2876" s="62"/>
      <c r="L2876" s="63"/>
    </row>
    <row r="2877" spans="1:12">
      <c r="A2877" s="77" t="s">
        <v>1302</v>
      </c>
      <c r="B2877" t="s">
        <v>639</v>
      </c>
      <c r="C2877" t="s">
        <v>207</v>
      </c>
      <c r="D2877" t="s">
        <v>1110</v>
      </c>
      <c r="E2877" s="1" t="s">
        <v>1114</v>
      </c>
      <c r="F2877" s="1" t="s">
        <v>1268</v>
      </c>
      <c r="G2877" s="1" t="s">
        <v>1269</v>
      </c>
      <c r="H2877" s="6">
        <v>2022</v>
      </c>
      <c r="I2877" s="79">
        <v>0.68677905944986695</v>
      </c>
      <c r="J2877" t="s">
        <v>1148</v>
      </c>
      <c r="K2877" s="62"/>
      <c r="L2877" s="63"/>
    </row>
    <row r="2878" spans="1:12">
      <c r="A2878" s="77" t="s">
        <v>1303</v>
      </c>
      <c r="B2878" t="s">
        <v>639</v>
      </c>
      <c r="C2878" t="s">
        <v>1075</v>
      </c>
      <c r="D2878" t="s">
        <v>1110</v>
      </c>
      <c r="E2878" s="1" t="s">
        <v>1114</v>
      </c>
      <c r="F2878" s="1" t="s">
        <v>1268</v>
      </c>
      <c r="G2878" s="1" t="s">
        <v>1269</v>
      </c>
      <c r="H2878" s="6">
        <v>2022</v>
      </c>
      <c r="I2878" s="79">
        <v>0.63755142750280513</v>
      </c>
      <c r="J2878" t="s">
        <v>1148</v>
      </c>
      <c r="K2878" s="62"/>
      <c r="L2878" s="63"/>
    </row>
    <row r="2879" spans="1:12">
      <c r="A2879" s="77" t="s">
        <v>1274</v>
      </c>
      <c r="B2879" t="s">
        <v>1072</v>
      </c>
      <c r="C2879" t="s">
        <v>1072</v>
      </c>
      <c r="D2879" t="s">
        <v>1110</v>
      </c>
      <c r="E2879" s="1" t="s">
        <v>1114</v>
      </c>
      <c r="F2879" s="1" t="s">
        <v>1268</v>
      </c>
      <c r="G2879" s="1" t="s">
        <v>1269</v>
      </c>
      <c r="H2879" s="6">
        <v>2022</v>
      </c>
      <c r="I2879" s="79">
        <v>0.90939192468394781</v>
      </c>
      <c r="J2879" t="s">
        <v>1148</v>
      </c>
      <c r="K2879" s="62"/>
      <c r="L2879" s="63"/>
    </row>
    <row r="2880" spans="1:12">
      <c r="A2880" s="77" t="s">
        <v>1288</v>
      </c>
      <c r="B2880" t="s">
        <v>639</v>
      </c>
      <c r="C2880" t="s">
        <v>360</v>
      </c>
      <c r="D2880" t="s">
        <v>1109</v>
      </c>
      <c r="E2880" s="1" t="s">
        <v>1114</v>
      </c>
      <c r="F2880" s="1" t="s">
        <v>1268</v>
      </c>
      <c r="G2880" s="1" t="s">
        <v>1269</v>
      </c>
      <c r="H2880" s="6">
        <v>2022</v>
      </c>
      <c r="I2880" s="78">
        <v>0.94876088412592097</v>
      </c>
      <c r="J2880" t="s">
        <v>1148</v>
      </c>
      <c r="K2880" s="62"/>
      <c r="L2880" s="63"/>
    </row>
    <row r="2881" spans="1:12">
      <c r="A2881" s="77" t="s">
        <v>1289</v>
      </c>
      <c r="B2881" t="s">
        <v>639</v>
      </c>
      <c r="C2881" t="s">
        <v>641</v>
      </c>
      <c r="D2881" t="s">
        <v>1109</v>
      </c>
      <c r="E2881" s="1" t="s">
        <v>1114</v>
      </c>
      <c r="F2881" s="1" t="s">
        <v>1268</v>
      </c>
      <c r="G2881" s="1" t="s">
        <v>1269</v>
      </c>
      <c r="H2881" s="6">
        <v>2022</v>
      </c>
      <c r="I2881" s="78">
        <v>0.74420651217365796</v>
      </c>
      <c r="J2881" t="s">
        <v>1148</v>
      </c>
      <c r="K2881" s="62"/>
      <c r="L2881" s="63"/>
    </row>
    <row r="2882" spans="1:12">
      <c r="A2882" s="77" t="s">
        <v>1290</v>
      </c>
      <c r="B2882" t="s">
        <v>639</v>
      </c>
      <c r="C2882" t="s">
        <v>642</v>
      </c>
      <c r="D2882" t="s">
        <v>1109</v>
      </c>
      <c r="E2882" s="1" t="s">
        <v>1114</v>
      </c>
      <c r="F2882" s="1" t="s">
        <v>1268</v>
      </c>
      <c r="G2882" s="1" t="s">
        <v>1269</v>
      </c>
      <c r="H2882" s="6">
        <v>2022</v>
      </c>
      <c r="I2882" s="78">
        <v>0.64823874755381605</v>
      </c>
      <c r="J2882" t="s">
        <v>1148</v>
      </c>
      <c r="K2882" s="62"/>
      <c r="L2882" s="63"/>
    </row>
    <row r="2883" spans="1:12">
      <c r="A2883" s="77" t="s">
        <v>1291</v>
      </c>
      <c r="B2883" t="s">
        <v>639</v>
      </c>
      <c r="C2883" t="s">
        <v>643</v>
      </c>
      <c r="D2883" t="s">
        <v>1109</v>
      </c>
      <c r="E2883" s="1" t="s">
        <v>1114</v>
      </c>
      <c r="F2883" s="1" t="s">
        <v>1268</v>
      </c>
      <c r="G2883" s="1" t="s">
        <v>1269</v>
      </c>
      <c r="H2883" s="6">
        <v>2022</v>
      </c>
      <c r="I2883" s="78">
        <v>0.79684763572679507</v>
      </c>
      <c r="J2883" t="s">
        <v>1148</v>
      </c>
      <c r="K2883" s="62"/>
      <c r="L2883" s="63"/>
    </row>
    <row r="2884" spans="1:12">
      <c r="A2884" s="77" t="s">
        <v>1292</v>
      </c>
      <c r="B2884" t="s">
        <v>639</v>
      </c>
      <c r="C2884" t="s">
        <v>644</v>
      </c>
      <c r="D2884" t="s">
        <v>1109</v>
      </c>
      <c r="E2884" s="1" t="s">
        <v>1114</v>
      </c>
      <c r="F2884" s="1" t="s">
        <v>1268</v>
      </c>
      <c r="G2884" s="1" t="s">
        <v>1269</v>
      </c>
      <c r="H2884" s="6">
        <v>2022</v>
      </c>
      <c r="I2884" s="78">
        <v>0.99474605954465845</v>
      </c>
      <c r="J2884" t="s">
        <v>1148</v>
      </c>
      <c r="K2884" s="62"/>
      <c r="L2884" s="63"/>
    </row>
    <row r="2885" spans="1:12">
      <c r="A2885" s="77" t="s">
        <v>1293</v>
      </c>
      <c r="B2885" t="s">
        <v>639</v>
      </c>
      <c r="C2885" t="s">
        <v>645</v>
      </c>
      <c r="D2885" t="s">
        <v>1109</v>
      </c>
      <c r="E2885" s="1" t="s">
        <v>1114</v>
      </c>
      <c r="F2885" s="1" t="s">
        <v>1268</v>
      </c>
      <c r="G2885" s="1" t="s">
        <v>1269</v>
      </c>
      <c r="H2885" s="6">
        <v>2022</v>
      </c>
      <c r="I2885" s="78">
        <v>1.0860329261816251</v>
      </c>
      <c r="J2885" t="s">
        <v>1148</v>
      </c>
      <c r="K2885" s="62"/>
      <c r="L2885" s="63"/>
    </row>
    <row r="2886" spans="1:12">
      <c r="A2886" s="77" t="s">
        <v>1294</v>
      </c>
      <c r="B2886" t="s">
        <v>639</v>
      </c>
      <c r="C2886" t="s">
        <v>646</v>
      </c>
      <c r="D2886" t="s">
        <v>1109</v>
      </c>
      <c r="E2886" s="1" t="s">
        <v>1114</v>
      </c>
      <c r="F2886" s="1" t="s">
        <v>1268</v>
      </c>
      <c r="G2886" s="1" t="s">
        <v>1269</v>
      </c>
      <c r="H2886" s="6">
        <v>2022</v>
      </c>
      <c r="I2886" s="78">
        <v>0.85527638190954769</v>
      </c>
      <c r="J2886" t="s">
        <v>1148</v>
      </c>
      <c r="K2886" s="62"/>
      <c r="L2886" s="63"/>
    </row>
    <row r="2887" spans="1:12">
      <c r="A2887" s="77" t="s">
        <v>1295</v>
      </c>
      <c r="B2887" t="s">
        <v>639</v>
      </c>
      <c r="C2887" t="s">
        <v>647</v>
      </c>
      <c r="D2887" t="s">
        <v>1109</v>
      </c>
      <c r="E2887" s="1" t="s">
        <v>1114</v>
      </c>
      <c r="F2887" s="1" t="s">
        <v>1268</v>
      </c>
      <c r="G2887" s="1" t="s">
        <v>1269</v>
      </c>
      <c r="H2887" s="6">
        <v>2022</v>
      </c>
      <c r="I2887" s="78">
        <v>0.65129682997118155</v>
      </c>
      <c r="J2887" t="s">
        <v>1148</v>
      </c>
      <c r="K2887" s="62"/>
      <c r="L2887" s="63"/>
    </row>
    <row r="2888" spans="1:12">
      <c r="A2888" s="77" t="s">
        <v>1296</v>
      </c>
      <c r="B2888" t="s">
        <v>639</v>
      </c>
      <c r="C2888" t="s">
        <v>648</v>
      </c>
      <c r="D2888" t="s">
        <v>1109</v>
      </c>
      <c r="E2888" s="1" t="s">
        <v>1114</v>
      </c>
      <c r="F2888" s="1" t="s">
        <v>1268</v>
      </c>
      <c r="G2888" s="1" t="s">
        <v>1269</v>
      </c>
      <c r="H2888" s="6">
        <v>2022</v>
      </c>
      <c r="I2888" s="78">
        <v>1.0015731832758517</v>
      </c>
      <c r="J2888" t="s">
        <v>1148</v>
      </c>
      <c r="K2888" s="2"/>
      <c r="L2888" s="60"/>
    </row>
    <row r="2889" spans="1:12">
      <c r="A2889" s="77" t="s">
        <v>1297</v>
      </c>
      <c r="B2889" t="s">
        <v>639</v>
      </c>
      <c r="C2889" t="s">
        <v>649</v>
      </c>
      <c r="D2889" t="s">
        <v>1109</v>
      </c>
      <c r="E2889" s="1" t="s">
        <v>1114</v>
      </c>
      <c r="F2889" s="1" t="s">
        <v>1268</v>
      </c>
      <c r="G2889" s="1" t="s">
        <v>1269</v>
      </c>
      <c r="H2889" s="6">
        <v>2022</v>
      </c>
      <c r="I2889" s="78">
        <v>0.91314126593124134</v>
      </c>
      <c r="J2889" t="s">
        <v>1148</v>
      </c>
      <c r="K2889" s="62"/>
      <c r="L2889" s="63"/>
    </row>
    <row r="2890" spans="1:12">
      <c r="A2890" s="77" t="s">
        <v>1298</v>
      </c>
      <c r="B2890" t="s">
        <v>639</v>
      </c>
      <c r="C2890" t="s">
        <v>640</v>
      </c>
      <c r="D2890" t="s">
        <v>1109</v>
      </c>
      <c r="E2890" s="1" t="s">
        <v>1114</v>
      </c>
      <c r="F2890" s="1" t="s">
        <v>1268</v>
      </c>
      <c r="G2890" s="1" t="s">
        <v>1269</v>
      </c>
      <c r="H2890" s="6">
        <v>2022</v>
      </c>
      <c r="I2890" s="78">
        <v>1.1932787444558171</v>
      </c>
      <c r="J2890" t="s">
        <v>1148</v>
      </c>
      <c r="K2890" s="62"/>
      <c r="L2890" s="63"/>
    </row>
    <row r="2891" spans="1:12">
      <c r="A2891" s="77" t="s">
        <v>1299</v>
      </c>
      <c r="B2891" t="s">
        <v>639</v>
      </c>
      <c r="C2891" t="s">
        <v>650</v>
      </c>
      <c r="D2891" t="s">
        <v>1109</v>
      </c>
      <c r="E2891" s="1" t="s">
        <v>1114</v>
      </c>
      <c r="F2891" s="1" t="s">
        <v>1268</v>
      </c>
      <c r="G2891" s="1" t="s">
        <v>1269</v>
      </c>
      <c r="H2891" s="6">
        <v>2022</v>
      </c>
      <c r="I2891" s="78">
        <v>0.96662420382165604</v>
      </c>
      <c r="J2891" t="s">
        <v>1148</v>
      </c>
      <c r="K2891" s="62"/>
      <c r="L2891" s="63"/>
    </row>
    <row r="2892" spans="1:12">
      <c r="A2892" s="77" t="s">
        <v>1300</v>
      </c>
      <c r="B2892" t="s">
        <v>639</v>
      </c>
      <c r="C2892" t="s">
        <v>651</v>
      </c>
      <c r="D2892" t="s">
        <v>1109</v>
      </c>
      <c r="E2892" s="1" t="s">
        <v>1114</v>
      </c>
      <c r="F2892" s="1" t="s">
        <v>1268</v>
      </c>
      <c r="G2892" s="1" t="s">
        <v>1269</v>
      </c>
      <c r="H2892" s="6">
        <v>2022</v>
      </c>
      <c r="I2892" s="78">
        <v>0.90296575261857126</v>
      </c>
      <c r="J2892" t="s">
        <v>1148</v>
      </c>
      <c r="K2892" s="62"/>
      <c r="L2892" s="63"/>
    </row>
    <row r="2893" spans="1:12">
      <c r="A2893" s="77" t="s">
        <v>1301</v>
      </c>
      <c r="B2893" t="s">
        <v>639</v>
      </c>
      <c r="C2893" t="s">
        <v>652</v>
      </c>
      <c r="D2893" t="s">
        <v>1109</v>
      </c>
      <c r="E2893" s="1" t="s">
        <v>1114</v>
      </c>
      <c r="F2893" s="1" t="s">
        <v>1268</v>
      </c>
      <c r="G2893" s="1" t="s">
        <v>1269</v>
      </c>
      <c r="H2893" s="6">
        <v>2022</v>
      </c>
      <c r="I2893" s="78">
        <v>0.81318681318681318</v>
      </c>
      <c r="J2893" t="s">
        <v>1148</v>
      </c>
      <c r="K2893" s="62"/>
      <c r="L2893" s="63"/>
    </row>
    <row r="2894" spans="1:12">
      <c r="A2894" s="77" t="s">
        <v>1302</v>
      </c>
      <c r="B2894" t="s">
        <v>639</v>
      </c>
      <c r="C2894" t="s">
        <v>207</v>
      </c>
      <c r="D2894" t="s">
        <v>1109</v>
      </c>
      <c r="E2894" s="1" t="s">
        <v>1114</v>
      </c>
      <c r="F2894" s="1" t="s">
        <v>1268</v>
      </c>
      <c r="G2894" s="1" t="s">
        <v>1269</v>
      </c>
      <c r="H2894" s="6">
        <v>2022</v>
      </c>
      <c r="I2894" s="78">
        <v>0.92496974586526826</v>
      </c>
      <c r="J2894" t="s">
        <v>1148</v>
      </c>
      <c r="K2894" s="62"/>
      <c r="L2894" s="63"/>
    </row>
    <row r="2895" spans="1:12">
      <c r="A2895" s="77" t="s">
        <v>1303</v>
      </c>
      <c r="B2895" t="s">
        <v>639</v>
      </c>
      <c r="C2895" t="s">
        <v>1075</v>
      </c>
      <c r="D2895" t="s">
        <v>1109</v>
      </c>
      <c r="E2895" s="1" t="s">
        <v>1114</v>
      </c>
      <c r="F2895" s="1" t="s">
        <v>1268</v>
      </c>
      <c r="G2895" s="1" t="s">
        <v>1269</v>
      </c>
      <c r="H2895" s="6">
        <v>2022</v>
      </c>
      <c r="I2895" s="78">
        <v>0.97321542698444052</v>
      </c>
      <c r="J2895" t="s">
        <v>1148</v>
      </c>
      <c r="K2895" s="62"/>
      <c r="L2895" s="63"/>
    </row>
    <row r="2896" spans="1:12">
      <c r="A2896" s="77" t="s">
        <v>1274</v>
      </c>
      <c r="B2896" t="s">
        <v>1072</v>
      </c>
      <c r="C2896" t="s">
        <v>1072</v>
      </c>
      <c r="D2896" t="s">
        <v>1109</v>
      </c>
      <c r="E2896" s="1" t="s">
        <v>1114</v>
      </c>
      <c r="F2896" s="1" t="s">
        <v>1268</v>
      </c>
      <c r="G2896" s="1" t="s">
        <v>1269</v>
      </c>
      <c r="H2896" s="6">
        <v>2022</v>
      </c>
      <c r="I2896" s="78">
        <v>1.0735600310408884</v>
      </c>
      <c r="J2896" t="s">
        <v>1148</v>
      </c>
      <c r="K2896" s="62"/>
      <c r="L2896" s="63"/>
    </row>
    <row r="2897" spans="1:12">
      <c r="A2897" s="77" t="s">
        <v>1288</v>
      </c>
      <c r="B2897" t="s">
        <v>639</v>
      </c>
      <c r="C2897" t="s">
        <v>360</v>
      </c>
      <c r="D2897" t="s">
        <v>1111</v>
      </c>
      <c r="E2897" s="1" t="s">
        <v>1114</v>
      </c>
      <c r="F2897" s="1" t="s">
        <v>1268</v>
      </c>
      <c r="G2897" s="1" t="s">
        <v>1269</v>
      </c>
      <c r="H2897" s="6">
        <v>2022</v>
      </c>
      <c r="I2897" s="79">
        <v>4.4790893343231872E-2</v>
      </c>
      <c r="J2897" t="s">
        <v>1148</v>
      </c>
      <c r="K2897" s="62"/>
      <c r="L2897" s="63"/>
    </row>
    <row r="2898" spans="1:12">
      <c r="A2898" s="77" t="s">
        <v>1289</v>
      </c>
      <c r="B2898" t="s">
        <v>639</v>
      </c>
      <c r="C2898" t="s">
        <v>641</v>
      </c>
      <c r="D2898" t="s">
        <v>1111</v>
      </c>
      <c r="E2898" s="1" t="s">
        <v>1114</v>
      </c>
      <c r="F2898" s="1" t="s">
        <v>1268</v>
      </c>
      <c r="G2898" s="1" t="s">
        <v>1269</v>
      </c>
      <c r="H2898" s="6">
        <v>2022</v>
      </c>
      <c r="I2898" s="79">
        <v>7.0251077859497843E-2</v>
      </c>
      <c r="J2898" t="s">
        <v>1148</v>
      </c>
      <c r="K2898" s="62"/>
      <c r="L2898" s="63"/>
    </row>
    <row r="2899" spans="1:12">
      <c r="A2899" s="77" t="s">
        <v>1290</v>
      </c>
      <c r="B2899" t="s">
        <v>639</v>
      </c>
      <c r="C2899" t="s">
        <v>642</v>
      </c>
      <c r="D2899" t="s">
        <v>1111</v>
      </c>
      <c r="E2899" s="1" t="s">
        <v>1114</v>
      </c>
      <c r="F2899" s="1" t="s">
        <v>1268</v>
      </c>
      <c r="G2899" s="1" t="s">
        <v>1269</v>
      </c>
      <c r="H2899" s="6">
        <v>2022</v>
      </c>
      <c r="I2899" s="79">
        <v>6.7843227137290851E-2</v>
      </c>
      <c r="J2899" t="s">
        <v>1148</v>
      </c>
      <c r="K2899" s="62"/>
      <c r="L2899" s="63"/>
    </row>
    <row r="2900" spans="1:12">
      <c r="A2900" s="77" t="s">
        <v>1291</v>
      </c>
      <c r="B2900" t="s">
        <v>639</v>
      </c>
      <c r="C2900" t="s">
        <v>643</v>
      </c>
      <c r="D2900" t="s">
        <v>1111</v>
      </c>
      <c r="E2900" s="1" t="s">
        <v>1114</v>
      </c>
      <c r="F2900" s="1" t="s">
        <v>1268</v>
      </c>
      <c r="G2900" s="1" t="s">
        <v>1269</v>
      </c>
      <c r="H2900" s="6">
        <v>2022</v>
      </c>
      <c r="I2900" s="79">
        <v>7.5127644055433984E-2</v>
      </c>
      <c r="J2900" t="s">
        <v>1148</v>
      </c>
      <c r="K2900" s="62"/>
      <c r="L2900" s="63"/>
    </row>
    <row r="2901" spans="1:12">
      <c r="A2901" s="77" t="s">
        <v>1292</v>
      </c>
      <c r="B2901" t="s">
        <v>639</v>
      </c>
      <c r="C2901" t="s">
        <v>644</v>
      </c>
      <c r="D2901" t="s">
        <v>1111</v>
      </c>
      <c r="E2901" s="1" t="s">
        <v>1114</v>
      </c>
      <c r="F2901" s="1" t="s">
        <v>1268</v>
      </c>
      <c r="G2901" s="1" t="s">
        <v>1269</v>
      </c>
      <c r="H2901" s="6">
        <v>2022</v>
      </c>
      <c r="I2901" s="79">
        <v>0.11852861035422343</v>
      </c>
      <c r="J2901" t="s">
        <v>1148</v>
      </c>
      <c r="K2901" s="62"/>
      <c r="L2901" s="63"/>
    </row>
    <row r="2902" spans="1:12">
      <c r="A2902" s="77" t="s">
        <v>1293</v>
      </c>
      <c r="B2902" t="s">
        <v>639</v>
      </c>
      <c r="C2902" t="s">
        <v>645</v>
      </c>
      <c r="D2902" t="s">
        <v>1111</v>
      </c>
      <c r="E2902" s="1" t="s">
        <v>1114</v>
      </c>
      <c r="F2902" s="1" t="s">
        <v>1268</v>
      </c>
      <c r="G2902" s="1" t="s">
        <v>1269</v>
      </c>
      <c r="H2902" s="6">
        <v>2022</v>
      </c>
      <c r="I2902" s="79">
        <v>5.3378378378378381E-2</v>
      </c>
      <c r="J2902" t="s">
        <v>1148</v>
      </c>
      <c r="K2902" s="62"/>
      <c r="L2902" s="63"/>
    </row>
    <row r="2903" spans="1:12">
      <c r="A2903" s="77" t="s">
        <v>1294</v>
      </c>
      <c r="B2903" t="s">
        <v>639</v>
      </c>
      <c r="C2903" t="s">
        <v>646</v>
      </c>
      <c r="D2903" t="s">
        <v>1111</v>
      </c>
      <c r="E2903" s="1" t="s">
        <v>1114</v>
      </c>
      <c r="F2903" s="1" t="s">
        <v>1268</v>
      </c>
      <c r="G2903" s="1" t="s">
        <v>1269</v>
      </c>
      <c r="H2903" s="6">
        <v>2022</v>
      </c>
      <c r="I2903" s="79">
        <v>5.916911456147713E-2</v>
      </c>
      <c r="J2903" t="s">
        <v>1148</v>
      </c>
      <c r="K2903" s="62"/>
      <c r="L2903" s="63"/>
    </row>
    <row r="2904" spans="1:12">
      <c r="A2904" s="77" t="s">
        <v>1295</v>
      </c>
      <c r="B2904" t="s">
        <v>639</v>
      </c>
      <c r="C2904" t="s">
        <v>647</v>
      </c>
      <c r="D2904" t="s">
        <v>1111</v>
      </c>
      <c r="E2904" s="1" t="s">
        <v>1114</v>
      </c>
      <c r="F2904" s="1" t="s">
        <v>1268</v>
      </c>
      <c r="G2904" s="1" t="s">
        <v>1269</v>
      </c>
      <c r="H2904" s="6">
        <v>2022</v>
      </c>
      <c r="I2904" s="79">
        <v>8.1005586592178769E-2</v>
      </c>
      <c r="J2904" t="s">
        <v>1148</v>
      </c>
      <c r="K2904" s="62"/>
      <c r="L2904" s="63"/>
    </row>
    <row r="2905" spans="1:12">
      <c r="A2905" s="77" t="s">
        <v>1296</v>
      </c>
      <c r="B2905" t="s">
        <v>639</v>
      </c>
      <c r="C2905" t="s">
        <v>648</v>
      </c>
      <c r="D2905" t="s">
        <v>1111</v>
      </c>
      <c r="E2905" s="1" t="s">
        <v>1114</v>
      </c>
      <c r="F2905" s="1" t="s">
        <v>1268</v>
      </c>
      <c r="G2905" s="1" t="s">
        <v>1269</v>
      </c>
      <c r="H2905" s="6">
        <v>2022</v>
      </c>
      <c r="I2905" s="79">
        <v>3.2985550894553801E-2</v>
      </c>
      <c r="J2905" t="s">
        <v>1148</v>
      </c>
      <c r="K2905" s="62"/>
      <c r="L2905" s="63"/>
    </row>
    <row r="2906" spans="1:12">
      <c r="A2906" s="77" t="s">
        <v>1297</v>
      </c>
      <c r="B2906" t="s">
        <v>639</v>
      </c>
      <c r="C2906" t="s">
        <v>649</v>
      </c>
      <c r="D2906" t="s">
        <v>1111</v>
      </c>
      <c r="E2906" s="1" t="s">
        <v>1114</v>
      </c>
      <c r="F2906" s="1" t="s">
        <v>1268</v>
      </c>
      <c r="G2906" s="1" t="s">
        <v>1269</v>
      </c>
      <c r="H2906" s="6">
        <v>2022</v>
      </c>
      <c r="I2906" s="79">
        <v>2.6320118440532982E-2</v>
      </c>
      <c r="J2906" t="s">
        <v>1148</v>
      </c>
      <c r="K2906" s="62"/>
      <c r="L2906" s="63"/>
    </row>
    <row r="2907" spans="1:12">
      <c r="A2907" s="77" t="s">
        <v>1298</v>
      </c>
      <c r="B2907" t="s">
        <v>639</v>
      </c>
      <c r="C2907" t="s">
        <v>640</v>
      </c>
      <c r="D2907" t="s">
        <v>1111</v>
      </c>
      <c r="E2907" s="1" t="s">
        <v>1114</v>
      </c>
      <c r="F2907" s="1" t="s">
        <v>1268</v>
      </c>
      <c r="G2907" s="1" t="s">
        <v>1269</v>
      </c>
      <c r="H2907" s="6">
        <v>2022</v>
      </c>
      <c r="I2907" s="79">
        <v>2.890009454774661E-2</v>
      </c>
      <c r="J2907" t="s">
        <v>1148</v>
      </c>
      <c r="K2907" s="2"/>
      <c r="L2907" s="60"/>
    </row>
    <row r="2908" spans="1:12">
      <c r="A2908" s="77" t="s">
        <v>1299</v>
      </c>
      <c r="B2908" t="s">
        <v>639</v>
      </c>
      <c r="C2908" t="s">
        <v>650</v>
      </c>
      <c r="D2908" t="s">
        <v>1111</v>
      </c>
      <c r="E2908" s="1" t="s">
        <v>1114</v>
      </c>
      <c r="F2908" s="1" t="s">
        <v>1268</v>
      </c>
      <c r="G2908" s="1" t="s">
        <v>1269</v>
      </c>
      <c r="H2908" s="6">
        <v>2022</v>
      </c>
      <c r="I2908" s="79">
        <v>8.4581658750456701E-2</v>
      </c>
      <c r="J2908" t="s">
        <v>1148</v>
      </c>
      <c r="K2908" s="62"/>
      <c r="L2908" s="63"/>
    </row>
    <row r="2909" spans="1:12">
      <c r="A2909" s="77" t="s">
        <v>1300</v>
      </c>
      <c r="B2909" t="s">
        <v>639</v>
      </c>
      <c r="C2909" t="s">
        <v>651</v>
      </c>
      <c r="D2909" t="s">
        <v>1111</v>
      </c>
      <c r="E2909" s="1" t="s">
        <v>1114</v>
      </c>
      <c r="F2909" s="1" t="s">
        <v>1268</v>
      </c>
      <c r="G2909" s="1" t="s">
        <v>1269</v>
      </c>
      <c r="H2909" s="6">
        <v>2022</v>
      </c>
      <c r="I2909" s="79">
        <v>1.8762312016528129E-2</v>
      </c>
      <c r="J2909" t="s">
        <v>1148</v>
      </c>
      <c r="K2909" s="62"/>
      <c r="L2909" s="63"/>
    </row>
    <row r="2910" spans="1:12">
      <c r="A2910" s="77" t="s">
        <v>1301</v>
      </c>
      <c r="B2910" t="s">
        <v>639</v>
      </c>
      <c r="C2910" t="s">
        <v>652</v>
      </c>
      <c r="D2910" t="s">
        <v>1111</v>
      </c>
      <c r="E2910" s="1" t="s">
        <v>1114</v>
      </c>
      <c r="F2910" s="1" t="s">
        <v>1268</v>
      </c>
      <c r="G2910" s="1" t="s">
        <v>1269</v>
      </c>
      <c r="H2910" s="6">
        <v>2022</v>
      </c>
      <c r="I2910" s="79">
        <v>7.7220077220077218E-2</v>
      </c>
      <c r="J2910" t="s">
        <v>1148</v>
      </c>
      <c r="K2910" s="62"/>
      <c r="L2910" s="63"/>
    </row>
    <row r="2911" spans="1:12">
      <c r="A2911" s="77" t="s">
        <v>1302</v>
      </c>
      <c r="B2911" t="s">
        <v>639</v>
      </c>
      <c r="C2911" t="s">
        <v>207</v>
      </c>
      <c r="D2911" t="s">
        <v>1111</v>
      </c>
      <c r="E2911" s="1" t="s">
        <v>1114</v>
      </c>
      <c r="F2911" s="1" t="s">
        <v>1268</v>
      </c>
      <c r="G2911" s="1" t="s">
        <v>1269</v>
      </c>
      <c r="H2911" s="6">
        <v>2022</v>
      </c>
      <c r="I2911" s="79">
        <v>4.4396706050841388E-2</v>
      </c>
      <c r="J2911" t="s">
        <v>1148</v>
      </c>
      <c r="K2911" s="62"/>
      <c r="L2911" s="63"/>
    </row>
    <row r="2912" spans="1:12">
      <c r="A2912" s="77" t="s">
        <v>1303</v>
      </c>
      <c r="B2912" t="s">
        <v>639</v>
      </c>
      <c r="C2912" t="s">
        <v>1075</v>
      </c>
      <c r="D2912" t="s">
        <v>1111</v>
      </c>
      <c r="E2912" s="1" t="s">
        <v>1114</v>
      </c>
      <c r="F2912" s="1" t="s">
        <v>1268</v>
      </c>
      <c r="G2912" s="1" t="s">
        <v>1269</v>
      </c>
      <c r="H2912" s="6">
        <v>2022</v>
      </c>
      <c r="I2912" s="79">
        <v>3.4200131665569462E-2</v>
      </c>
      <c r="J2912" t="s">
        <v>1148</v>
      </c>
      <c r="K2912" s="62"/>
      <c r="L2912" s="63"/>
    </row>
    <row r="2913" spans="1:12">
      <c r="A2913" s="77" t="s">
        <v>1274</v>
      </c>
      <c r="B2913" t="s">
        <v>1072</v>
      </c>
      <c r="C2913" t="s">
        <v>1072</v>
      </c>
      <c r="D2913" t="s">
        <v>1111</v>
      </c>
      <c r="E2913" s="1" t="s">
        <v>1114</v>
      </c>
      <c r="F2913" s="1" t="s">
        <v>1268</v>
      </c>
      <c r="G2913" s="1" t="s">
        <v>1269</v>
      </c>
      <c r="H2913" s="6">
        <v>2022</v>
      </c>
      <c r="I2913" s="79">
        <v>3.6148846431818017E-2</v>
      </c>
      <c r="J2913" t="s">
        <v>1148</v>
      </c>
      <c r="K2913" s="62"/>
      <c r="L2913" s="63"/>
    </row>
    <row r="2914" spans="1:12">
      <c r="A2914" s="77" t="s">
        <v>1288</v>
      </c>
      <c r="B2914" t="s">
        <v>639</v>
      </c>
      <c r="C2914" t="s">
        <v>360</v>
      </c>
      <c r="D2914" t="s">
        <v>1106</v>
      </c>
      <c r="E2914" s="1" t="s">
        <v>1114</v>
      </c>
      <c r="F2914" s="1" t="s">
        <v>1268</v>
      </c>
      <c r="G2914" s="1" t="s">
        <v>1269</v>
      </c>
      <c r="H2914" s="6">
        <v>2022</v>
      </c>
      <c r="I2914" s="79">
        <v>6.6146735990756794E-2</v>
      </c>
      <c r="J2914" t="s">
        <v>1148</v>
      </c>
      <c r="K2914" s="62"/>
      <c r="L2914" s="63"/>
    </row>
    <row r="2915" spans="1:12">
      <c r="A2915" s="77" t="s">
        <v>1289</v>
      </c>
      <c r="B2915" t="s">
        <v>639</v>
      </c>
      <c r="C2915" t="s">
        <v>641</v>
      </c>
      <c r="D2915" t="s">
        <v>1106</v>
      </c>
      <c r="E2915" s="1" t="s">
        <v>1114</v>
      </c>
      <c r="F2915" s="1" t="s">
        <v>1268</v>
      </c>
      <c r="G2915" s="1" t="s">
        <v>1269</v>
      </c>
      <c r="H2915" s="6">
        <v>2022</v>
      </c>
      <c r="I2915" s="79">
        <v>8.3806434171397673E-2</v>
      </c>
      <c r="J2915" t="s">
        <v>1148</v>
      </c>
      <c r="K2915" s="62"/>
      <c r="L2915" s="63"/>
    </row>
    <row r="2916" spans="1:12">
      <c r="A2916" s="77" t="s">
        <v>1290</v>
      </c>
      <c r="B2916" t="s">
        <v>639</v>
      </c>
      <c r="C2916" t="s">
        <v>642</v>
      </c>
      <c r="D2916" t="s">
        <v>1106</v>
      </c>
      <c r="E2916" s="1" t="s">
        <v>1114</v>
      </c>
      <c r="F2916" s="1" t="s">
        <v>1268</v>
      </c>
      <c r="G2916" s="1" t="s">
        <v>1269</v>
      </c>
      <c r="H2916" s="6">
        <v>2022</v>
      </c>
      <c r="I2916" s="79">
        <v>9.355307804168686E-2</v>
      </c>
      <c r="J2916" t="s">
        <v>1148</v>
      </c>
      <c r="K2916" s="62"/>
      <c r="L2916" s="63"/>
    </row>
    <row r="2917" spans="1:12">
      <c r="A2917" s="77" t="s">
        <v>1291</v>
      </c>
      <c r="B2917" t="s">
        <v>639</v>
      </c>
      <c r="C2917" t="s">
        <v>643</v>
      </c>
      <c r="D2917" t="s">
        <v>1106</v>
      </c>
      <c r="E2917" s="1" t="s">
        <v>1114</v>
      </c>
      <c r="F2917" s="1" t="s">
        <v>1268</v>
      </c>
      <c r="G2917" s="1" t="s">
        <v>1269</v>
      </c>
      <c r="H2917" s="6">
        <v>2022</v>
      </c>
      <c r="I2917" s="79">
        <v>5.3206997084548097E-2</v>
      </c>
      <c r="J2917" t="s">
        <v>1148</v>
      </c>
      <c r="K2917" s="62"/>
      <c r="L2917" s="63"/>
    </row>
    <row r="2918" spans="1:12">
      <c r="A2918" s="77" t="s">
        <v>1292</v>
      </c>
      <c r="B2918" t="s">
        <v>639</v>
      </c>
      <c r="C2918" t="s">
        <v>644</v>
      </c>
      <c r="D2918" t="s">
        <v>1106</v>
      </c>
      <c r="E2918" s="1" t="s">
        <v>1114</v>
      </c>
      <c r="F2918" s="1" t="s">
        <v>1268</v>
      </c>
      <c r="G2918" s="1" t="s">
        <v>1269</v>
      </c>
      <c r="H2918" s="6">
        <v>2022</v>
      </c>
      <c r="I2918" s="79">
        <v>0.11826086956521739</v>
      </c>
      <c r="J2918" t="s">
        <v>1148</v>
      </c>
      <c r="K2918" s="62"/>
      <c r="L2918" s="63"/>
    </row>
    <row r="2919" spans="1:12">
      <c r="A2919" s="77" t="s">
        <v>1293</v>
      </c>
      <c r="B2919" t="s">
        <v>639</v>
      </c>
      <c r="C2919" t="s">
        <v>645</v>
      </c>
      <c r="D2919" t="s">
        <v>1106</v>
      </c>
      <c r="E2919" s="1" t="s">
        <v>1114</v>
      </c>
      <c r="F2919" s="1" t="s">
        <v>1268</v>
      </c>
      <c r="G2919" s="1" t="s">
        <v>1269</v>
      </c>
      <c r="H2919" s="6">
        <v>2022</v>
      </c>
      <c r="I2919" s="79">
        <v>4.6185489902767392E-2</v>
      </c>
      <c r="J2919" t="s">
        <v>1148</v>
      </c>
      <c r="K2919" s="62"/>
      <c r="L2919" s="63"/>
    </row>
    <row r="2920" spans="1:12">
      <c r="A2920" s="77" t="s">
        <v>1294</v>
      </c>
      <c r="B2920" t="s">
        <v>639</v>
      </c>
      <c r="C2920" t="s">
        <v>646</v>
      </c>
      <c r="D2920" t="s">
        <v>1106</v>
      </c>
      <c r="E2920" s="1" t="s">
        <v>1114</v>
      </c>
      <c r="F2920" s="1" t="s">
        <v>1268</v>
      </c>
      <c r="G2920" s="1" t="s">
        <v>1269</v>
      </c>
      <c r="H2920" s="6">
        <v>2022</v>
      </c>
      <c r="I2920" s="79">
        <v>8.2881105081401091E-2</v>
      </c>
      <c r="J2920" t="s">
        <v>1148</v>
      </c>
      <c r="K2920" s="62"/>
      <c r="L2920" s="63"/>
    </row>
    <row r="2921" spans="1:12">
      <c r="A2921" s="77" t="s">
        <v>1295</v>
      </c>
      <c r="B2921" t="s">
        <v>639</v>
      </c>
      <c r="C2921" t="s">
        <v>647</v>
      </c>
      <c r="D2921" t="s">
        <v>1106</v>
      </c>
      <c r="E2921" s="1" t="s">
        <v>1114</v>
      </c>
      <c r="F2921" s="1" t="s">
        <v>1268</v>
      </c>
      <c r="G2921" s="1" t="s">
        <v>1269</v>
      </c>
      <c r="H2921" s="6">
        <v>2022</v>
      </c>
      <c r="I2921" s="79">
        <v>0.12290502793296089</v>
      </c>
      <c r="J2921" t="s">
        <v>1148</v>
      </c>
      <c r="K2921" s="62"/>
      <c r="L2921" s="63"/>
    </row>
    <row r="2922" spans="1:12">
      <c r="A2922" s="77" t="s">
        <v>1296</v>
      </c>
      <c r="B2922" t="s">
        <v>639</v>
      </c>
      <c r="C2922" t="s">
        <v>648</v>
      </c>
      <c r="D2922" t="s">
        <v>1106</v>
      </c>
      <c r="E2922" s="1" t="s">
        <v>1114</v>
      </c>
      <c r="F2922" s="1" t="s">
        <v>1268</v>
      </c>
      <c r="G2922" s="1" t="s">
        <v>1269</v>
      </c>
      <c r="H2922" s="6">
        <v>2022</v>
      </c>
      <c r="I2922" s="79">
        <v>7.4772333860164075E-2</v>
      </c>
      <c r="J2922" t="s">
        <v>1148</v>
      </c>
      <c r="K2922" s="62"/>
      <c r="L2922" s="63"/>
    </row>
    <row r="2923" spans="1:12">
      <c r="A2923" s="77" t="s">
        <v>1297</v>
      </c>
      <c r="B2923" t="s">
        <v>639</v>
      </c>
      <c r="C2923" t="s">
        <v>649</v>
      </c>
      <c r="D2923" t="s">
        <v>1106</v>
      </c>
      <c r="E2923" s="1" t="s">
        <v>1114</v>
      </c>
      <c r="F2923" s="1" t="s">
        <v>1268</v>
      </c>
      <c r="G2923" s="1" t="s">
        <v>1269</v>
      </c>
      <c r="H2923" s="6">
        <v>2022</v>
      </c>
      <c r="I2923" s="79">
        <v>0.16632860040567951</v>
      </c>
      <c r="J2923" t="s">
        <v>1148</v>
      </c>
      <c r="K2923" s="62"/>
      <c r="L2923" s="63"/>
    </row>
    <row r="2924" spans="1:12">
      <c r="A2924" s="77" t="s">
        <v>1298</v>
      </c>
      <c r="B2924" t="s">
        <v>639</v>
      </c>
      <c r="C2924" t="s">
        <v>640</v>
      </c>
      <c r="D2924" t="s">
        <v>1106</v>
      </c>
      <c r="E2924" s="1" t="s">
        <v>1114</v>
      </c>
      <c r="F2924" s="1" t="s">
        <v>1268</v>
      </c>
      <c r="G2924" s="1" t="s">
        <v>1269</v>
      </c>
      <c r="H2924" s="6">
        <v>2022</v>
      </c>
      <c r="I2924" s="79">
        <v>0.13312499999999999</v>
      </c>
      <c r="J2924" t="s">
        <v>1148</v>
      </c>
      <c r="K2924" s="62"/>
      <c r="L2924" s="63"/>
    </row>
    <row r="2925" spans="1:12">
      <c r="A2925" s="77" t="s">
        <v>1299</v>
      </c>
      <c r="B2925" t="s">
        <v>639</v>
      </c>
      <c r="C2925" t="s">
        <v>650</v>
      </c>
      <c r="D2925" t="s">
        <v>1106</v>
      </c>
      <c r="E2925" s="1" t="s">
        <v>1114</v>
      </c>
      <c r="F2925" s="1" t="s">
        <v>1268</v>
      </c>
      <c r="G2925" s="1" t="s">
        <v>1269</v>
      </c>
      <c r="H2925" s="6">
        <v>2022</v>
      </c>
      <c r="I2925" s="79">
        <v>7.113864558854946E-2</v>
      </c>
      <c r="J2925" t="s">
        <v>1148</v>
      </c>
      <c r="K2925" s="62"/>
      <c r="L2925" s="63"/>
    </row>
    <row r="2926" spans="1:12">
      <c r="A2926" s="77" t="s">
        <v>1300</v>
      </c>
      <c r="B2926" t="s">
        <v>639</v>
      </c>
      <c r="C2926" t="s">
        <v>651</v>
      </c>
      <c r="D2926" t="s">
        <v>1106</v>
      </c>
      <c r="E2926" s="1" t="s">
        <v>1114</v>
      </c>
      <c r="F2926" s="1" t="s">
        <v>1268</v>
      </c>
      <c r="G2926" s="1" t="s">
        <v>1269</v>
      </c>
      <c r="H2926" s="6">
        <v>2022</v>
      </c>
      <c r="I2926" s="79">
        <v>0.14716491126821526</v>
      </c>
      <c r="J2926" t="s">
        <v>1148</v>
      </c>
      <c r="K2926" s="62"/>
      <c r="L2926" s="63"/>
    </row>
    <row r="2927" spans="1:12">
      <c r="A2927" s="77" t="s">
        <v>1301</v>
      </c>
      <c r="B2927" t="s">
        <v>639</v>
      </c>
      <c r="C2927" t="s">
        <v>652</v>
      </c>
      <c r="D2927" t="s">
        <v>1106</v>
      </c>
      <c r="E2927" s="1" t="s">
        <v>1114</v>
      </c>
      <c r="F2927" s="1" t="s">
        <v>1268</v>
      </c>
      <c r="G2927" s="1" t="s">
        <v>1269</v>
      </c>
      <c r="H2927" s="6">
        <v>2022</v>
      </c>
      <c r="I2927" s="79">
        <v>0.10998877665544332</v>
      </c>
      <c r="J2927" t="s">
        <v>1148</v>
      </c>
      <c r="K2927" s="2"/>
      <c r="L2927" s="60"/>
    </row>
    <row r="2928" spans="1:12">
      <c r="A2928" s="77" t="s">
        <v>1302</v>
      </c>
      <c r="B2928" t="s">
        <v>639</v>
      </c>
      <c r="C2928" t="s">
        <v>207</v>
      </c>
      <c r="D2928" t="s">
        <v>1106</v>
      </c>
      <c r="E2928" s="1" t="s">
        <v>1114</v>
      </c>
      <c r="F2928" s="1" t="s">
        <v>1268</v>
      </c>
      <c r="G2928" s="1" t="s">
        <v>1269</v>
      </c>
      <c r="H2928" s="6">
        <v>2022</v>
      </c>
      <c r="I2928" s="79">
        <v>0.11061352440662786</v>
      </c>
      <c r="J2928" t="s">
        <v>1148</v>
      </c>
      <c r="K2928" s="2"/>
      <c r="L2928" s="60"/>
    </row>
    <row r="2929" spans="1:12">
      <c r="A2929" s="77" t="s">
        <v>1303</v>
      </c>
      <c r="B2929" t="s">
        <v>639</v>
      </c>
      <c r="C2929" t="s">
        <v>1075</v>
      </c>
      <c r="D2929" t="s">
        <v>1106</v>
      </c>
      <c r="E2929" s="1" t="s">
        <v>1114</v>
      </c>
      <c r="F2929" s="1" t="s">
        <v>1268</v>
      </c>
      <c r="G2929" s="1" t="s">
        <v>1269</v>
      </c>
      <c r="H2929" s="6">
        <v>2022</v>
      </c>
      <c r="I2929" s="79">
        <v>0.11915882927240418</v>
      </c>
      <c r="J2929" t="s">
        <v>1148</v>
      </c>
      <c r="K2929" s="2"/>
      <c r="L2929" s="60"/>
    </row>
    <row r="2930" spans="1:12">
      <c r="A2930" s="77" t="s">
        <v>1274</v>
      </c>
      <c r="B2930" t="s">
        <v>1072</v>
      </c>
      <c r="C2930" t="s">
        <v>1072</v>
      </c>
      <c r="D2930" t="s">
        <v>1106</v>
      </c>
      <c r="E2930" s="1" t="s">
        <v>1114</v>
      </c>
      <c r="F2930" s="1" t="s">
        <v>1268</v>
      </c>
      <c r="G2930" s="1" t="s">
        <v>1269</v>
      </c>
      <c r="H2930" s="6">
        <v>2022</v>
      </c>
      <c r="I2930" s="79">
        <v>6.7407725276288508E-2</v>
      </c>
      <c r="J2930" t="s">
        <v>1148</v>
      </c>
      <c r="K2930" s="2"/>
      <c r="L2930" s="60"/>
    </row>
    <row r="2931" spans="1:12">
      <c r="A2931" s="77" t="s">
        <v>1288</v>
      </c>
      <c r="B2931" t="s">
        <v>639</v>
      </c>
      <c r="C2931" t="s">
        <v>360</v>
      </c>
      <c r="D2931" t="s">
        <v>1253</v>
      </c>
      <c r="E2931" s="1" t="s">
        <v>1114</v>
      </c>
      <c r="F2931" s="1" t="s">
        <v>1268</v>
      </c>
      <c r="G2931" s="1" t="s">
        <v>1269</v>
      </c>
      <c r="H2931" s="6">
        <v>2022</v>
      </c>
      <c r="I2931" s="79">
        <v>3.0448717948717952E-2</v>
      </c>
      <c r="J2931" t="s">
        <v>1148</v>
      </c>
      <c r="K2931" s="2"/>
      <c r="L2931" s="60"/>
    </row>
    <row r="2932" spans="1:12">
      <c r="A2932" s="77" t="s">
        <v>1289</v>
      </c>
      <c r="B2932" t="s">
        <v>639</v>
      </c>
      <c r="C2932" t="s">
        <v>641</v>
      </c>
      <c r="D2932" t="s">
        <v>1253</v>
      </c>
      <c r="E2932" s="1" t="s">
        <v>1114</v>
      </c>
      <c r="F2932" s="1" t="s">
        <v>1268</v>
      </c>
      <c r="G2932" s="1" t="s">
        <v>1269</v>
      </c>
      <c r="H2932" s="6">
        <v>2022</v>
      </c>
      <c r="I2932" s="79">
        <v>5.1841746248294678E-2</v>
      </c>
      <c r="J2932" t="s">
        <v>1148</v>
      </c>
      <c r="K2932" s="2"/>
      <c r="L2932" s="60"/>
    </row>
    <row r="2933" spans="1:12">
      <c r="A2933" s="77" t="s">
        <v>1290</v>
      </c>
      <c r="B2933" t="s">
        <v>639</v>
      </c>
      <c r="C2933" t="s">
        <v>642</v>
      </c>
      <c r="D2933" t="s">
        <v>1253</v>
      </c>
      <c r="E2933" s="1" t="s">
        <v>1114</v>
      </c>
      <c r="F2933" s="1" t="s">
        <v>1268</v>
      </c>
      <c r="G2933" s="1" t="s">
        <v>1269</v>
      </c>
      <c r="H2933" s="6">
        <v>2022</v>
      </c>
      <c r="I2933" s="79">
        <v>3.6834924965893592E-2</v>
      </c>
      <c r="J2933" t="s">
        <v>1148</v>
      </c>
      <c r="K2933" s="2"/>
      <c r="L2933" s="60"/>
    </row>
    <row r="2934" spans="1:12">
      <c r="A2934" s="77" t="s">
        <v>1291</v>
      </c>
      <c r="B2934" t="s">
        <v>639</v>
      </c>
      <c r="C2934" t="s">
        <v>643</v>
      </c>
      <c r="D2934" t="s">
        <v>1253</v>
      </c>
      <c r="E2934" s="1" t="s">
        <v>1114</v>
      </c>
      <c r="F2934" s="1" t="s">
        <v>1268</v>
      </c>
      <c r="G2934" s="1" t="s">
        <v>1269</v>
      </c>
      <c r="H2934" s="6">
        <v>2022</v>
      </c>
      <c r="I2934" s="79">
        <v>1.4981273408239701E-2</v>
      </c>
      <c r="J2934" t="s">
        <v>1148</v>
      </c>
      <c r="K2934" s="2"/>
      <c r="L2934" s="60"/>
    </row>
    <row r="2935" spans="1:12">
      <c r="A2935" s="77" t="s">
        <v>1292</v>
      </c>
      <c r="B2935" t="s">
        <v>639</v>
      </c>
      <c r="C2935" t="s">
        <v>644</v>
      </c>
      <c r="D2935" t="s">
        <v>1253</v>
      </c>
      <c r="E2935" s="1" t="s">
        <v>1114</v>
      </c>
      <c r="F2935" s="1" t="s">
        <v>1268</v>
      </c>
      <c r="G2935" s="1" t="s">
        <v>1269</v>
      </c>
      <c r="H2935" s="6">
        <v>2022</v>
      </c>
      <c r="I2935" s="79">
        <v>3.2258064516129031E-2</v>
      </c>
      <c r="J2935" t="s">
        <v>1148</v>
      </c>
      <c r="K2935" s="2"/>
      <c r="L2935" s="60"/>
    </row>
    <row r="2936" spans="1:12">
      <c r="A2936" s="77" t="s">
        <v>1293</v>
      </c>
      <c r="B2936" t="s">
        <v>639</v>
      </c>
      <c r="C2936" t="s">
        <v>645</v>
      </c>
      <c r="D2936" t="s">
        <v>1253</v>
      </c>
      <c r="E2936" s="1" t="s">
        <v>1114</v>
      </c>
      <c r="F2936" s="1" t="s">
        <v>1268</v>
      </c>
      <c r="G2936" s="1" t="s">
        <v>1269</v>
      </c>
      <c r="H2936" s="6">
        <v>2022</v>
      </c>
      <c r="I2936" s="79">
        <v>3.4229828850855737E-2</v>
      </c>
      <c r="J2936" t="s">
        <v>1148</v>
      </c>
      <c r="K2936" s="2"/>
      <c r="L2936" s="60"/>
    </row>
    <row r="2937" spans="1:12">
      <c r="A2937" s="77" t="s">
        <v>1294</v>
      </c>
      <c r="B2937" t="s">
        <v>639</v>
      </c>
      <c r="C2937" t="s">
        <v>646</v>
      </c>
      <c r="D2937" t="s">
        <v>1253</v>
      </c>
      <c r="E2937" s="1" t="s">
        <v>1114</v>
      </c>
      <c r="F2937" s="1" t="s">
        <v>1268</v>
      </c>
      <c r="G2937" s="1" t="s">
        <v>1269</v>
      </c>
      <c r="H2937" s="6">
        <v>2022</v>
      </c>
      <c r="I2937" s="79">
        <v>3.3557046979865772E-2</v>
      </c>
      <c r="J2937" t="s">
        <v>1148</v>
      </c>
      <c r="K2937" s="2"/>
      <c r="L2937" s="60"/>
    </row>
    <row r="2938" spans="1:12">
      <c r="A2938" s="77" t="s">
        <v>1295</v>
      </c>
      <c r="B2938" t="s">
        <v>639</v>
      </c>
      <c r="C2938" t="s">
        <v>647</v>
      </c>
      <c r="D2938" t="s">
        <v>1253</v>
      </c>
      <c r="E2938" s="1" t="s">
        <v>1114</v>
      </c>
      <c r="F2938" s="1" t="s">
        <v>1268</v>
      </c>
      <c r="G2938" s="1" t="s">
        <v>1269</v>
      </c>
      <c r="H2938" s="6">
        <v>2022</v>
      </c>
      <c r="I2938" s="79">
        <v>1.5873015873015869E-2</v>
      </c>
      <c r="J2938" t="s">
        <v>1148</v>
      </c>
      <c r="K2938" s="62"/>
      <c r="L2938" s="63"/>
    </row>
    <row r="2939" spans="1:12">
      <c r="A2939" s="77" t="s">
        <v>1296</v>
      </c>
      <c r="B2939" t="s">
        <v>639</v>
      </c>
      <c r="C2939" t="s">
        <v>648</v>
      </c>
      <c r="D2939" t="s">
        <v>1253</v>
      </c>
      <c r="E2939" s="1" t="s">
        <v>1114</v>
      </c>
      <c r="F2939" s="1" t="s">
        <v>1268</v>
      </c>
      <c r="G2939" s="1" t="s">
        <v>1269</v>
      </c>
      <c r="H2939" s="6">
        <v>2022</v>
      </c>
      <c r="I2939" s="79">
        <v>2.0930232558139531E-2</v>
      </c>
      <c r="J2939" t="s">
        <v>1148</v>
      </c>
      <c r="K2939" s="2"/>
      <c r="L2939" s="60"/>
    </row>
    <row r="2940" spans="1:12">
      <c r="A2940" s="77" t="s">
        <v>1297</v>
      </c>
      <c r="B2940" t="s">
        <v>639</v>
      </c>
      <c r="C2940" t="s">
        <v>649</v>
      </c>
      <c r="D2940" t="s">
        <v>1253</v>
      </c>
      <c r="E2940" s="1" t="s">
        <v>1114</v>
      </c>
      <c r="F2940" s="1" t="s">
        <v>1268</v>
      </c>
      <c r="G2940" s="1" t="s">
        <v>1269</v>
      </c>
      <c r="H2940" s="6">
        <v>2022</v>
      </c>
      <c r="I2940" s="79">
        <v>5.2002390914524813E-2</v>
      </c>
      <c r="J2940" t="s">
        <v>1148</v>
      </c>
      <c r="K2940" s="2"/>
      <c r="L2940" s="60"/>
    </row>
    <row r="2941" spans="1:12">
      <c r="A2941" s="77" t="s">
        <v>1298</v>
      </c>
      <c r="B2941" t="s">
        <v>639</v>
      </c>
      <c r="C2941" t="s">
        <v>640</v>
      </c>
      <c r="D2941" t="s">
        <v>1253</v>
      </c>
      <c r="E2941" s="1" t="s">
        <v>1114</v>
      </c>
      <c r="F2941" s="1" t="s">
        <v>1268</v>
      </c>
      <c r="G2941" s="1" t="s">
        <v>1269</v>
      </c>
      <c r="H2941" s="6">
        <v>2022</v>
      </c>
      <c r="I2941" s="79">
        <v>3.0841503267973861E-2</v>
      </c>
      <c r="J2941" t="s">
        <v>1148</v>
      </c>
      <c r="K2941" s="62"/>
      <c r="L2941" s="63"/>
    </row>
    <row r="2942" spans="1:12">
      <c r="A2942" s="77" t="s">
        <v>1299</v>
      </c>
      <c r="B2942" t="s">
        <v>639</v>
      </c>
      <c r="C2942" t="s">
        <v>650</v>
      </c>
      <c r="D2942" t="s">
        <v>1253</v>
      </c>
      <c r="E2942" s="1" t="s">
        <v>1114</v>
      </c>
      <c r="F2942" s="1" t="s">
        <v>1268</v>
      </c>
      <c r="G2942" s="1" t="s">
        <v>1269</v>
      </c>
      <c r="H2942" s="6">
        <v>2022</v>
      </c>
      <c r="I2942" s="79">
        <v>3.2450896669513243E-2</v>
      </c>
      <c r="J2942" t="s">
        <v>1148</v>
      </c>
      <c r="K2942" s="2"/>
      <c r="L2942" s="60"/>
    </row>
    <row r="2943" spans="1:12">
      <c r="A2943" s="77" t="s">
        <v>1300</v>
      </c>
      <c r="B2943" t="s">
        <v>639</v>
      </c>
      <c r="C2943" t="s">
        <v>651</v>
      </c>
      <c r="D2943" t="s">
        <v>1253</v>
      </c>
      <c r="E2943" s="1" t="s">
        <v>1114</v>
      </c>
      <c r="F2943" s="1" t="s">
        <v>1268</v>
      </c>
      <c r="G2943" s="1" t="s">
        <v>1269</v>
      </c>
      <c r="H2943" s="6">
        <v>2022</v>
      </c>
      <c r="I2943" s="79">
        <v>3.7848605577689237E-2</v>
      </c>
      <c r="J2943" t="s">
        <v>1148</v>
      </c>
      <c r="K2943" s="2"/>
      <c r="L2943" s="60"/>
    </row>
    <row r="2944" spans="1:12">
      <c r="A2944" s="77" t="s">
        <v>1301</v>
      </c>
      <c r="B2944" t="s">
        <v>639</v>
      </c>
      <c r="C2944" t="s">
        <v>652</v>
      </c>
      <c r="D2944" t="s">
        <v>1253</v>
      </c>
      <c r="E2944" s="1" t="s">
        <v>1114</v>
      </c>
      <c r="F2944" s="1" t="s">
        <v>1268</v>
      </c>
      <c r="G2944" s="1" t="s">
        <v>1269</v>
      </c>
      <c r="H2944" s="6">
        <v>2022</v>
      </c>
      <c r="I2944" s="79">
        <v>7.6305220883534142E-2</v>
      </c>
      <c r="J2944" t="s">
        <v>1148</v>
      </c>
      <c r="K2944" s="62"/>
      <c r="L2944" s="63"/>
    </row>
    <row r="2945" spans="1:12">
      <c r="A2945" s="77" t="s">
        <v>1302</v>
      </c>
      <c r="B2945" t="s">
        <v>639</v>
      </c>
      <c r="C2945" t="s">
        <v>207</v>
      </c>
      <c r="D2945" t="s">
        <v>1253</v>
      </c>
      <c r="E2945" s="1" t="s">
        <v>1114</v>
      </c>
      <c r="F2945" s="1" t="s">
        <v>1268</v>
      </c>
      <c r="G2945" s="1" t="s">
        <v>1269</v>
      </c>
      <c r="H2945" s="6">
        <v>2022</v>
      </c>
      <c r="I2945" s="79">
        <v>5.9016393442622953E-2</v>
      </c>
      <c r="J2945" t="s">
        <v>1148</v>
      </c>
      <c r="K2945" s="2"/>
      <c r="L2945" s="60"/>
    </row>
    <row r="2946" spans="1:12">
      <c r="A2946" s="77" t="s">
        <v>1303</v>
      </c>
      <c r="B2946" t="s">
        <v>639</v>
      </c>
      <c r="C2946" t="s">
        <v>1075</v>
      </c>
      <c r="D2946" t="s">
        <v>1253</v>
      </c>
      <c r="E2946" s="1" t="s">
        <v>1114</v>
      </c>
      <c r="F2946" s="1" t="s">
        <v>1268</v>
      </c>
      <c r="G2946" s="1" t="s">
        <v>1269</v>
      </c>
      <c r="H2946" s="6">
        <v>2022</v>
      </c>
      <c r="I2946" s="79">
        <v>3.4311699049193879E-2</v>
      </c>
      <c r="J2946" t="s">
        <v>1148</v>
      </c>
      <c r="K2946" s="2"/>
      <c r="L2946" s="60"/>
    </row>
    <row r="2947" spans="1:12">
      <c r="A2947" s="77" t="s">
        <v>1274</v>
      </c>
      <c r="B2947" t="s">
        <v>1072</v>
      </c>
      <c r="C2947" t="s">
        <v>1072</v>
      </c>
      <c r="D2947" t="s">
        <v>1253</v>
      </c>
      <c r="E2947" s="1" t="s">
        <v>1114</v>
      </c>
      <c r="F2947" s="1" t="s">
        <v>1268</v>
      </c>
      <c r="G2947" s="1" t="s">
        <v>1269</v>
      </c>
      <c r="H2947" s="6">
        <v>2022</v>
      </c>
      <c r="I2947" s="79">
        <v>3.6468873656117159E-2</v>
      </c>
      <c r="J2947" t="s">
        <v>1148</v>
      </c>
      <c r="K2947" s="62"/>
      <c r="L2947" s="63"/>
    </row>
    <row r="2948" spans="1:12">
      <c r="A2948" s="77" t="s">
        <v>1288</v>
      </c>
      <c r="B2948" t="s">
        <v>639</v>
      </c>
      <c r="C2948" t="s">
        <v>360</v>
      </c>
      <c r="D2948" t="s">
        <v>1107</v>
      </c>
      <c r="E2948" s="1" t="s">
        <v>1114</v>
      </c>
      <c r="F2948" s="1" t="s">
        <v>1268</v>
      </c>
      <c r="G2948" s="1" t="s">
        <v>1269</v>
      </c>
      <c r="H2948" s="6">
        <v>2022</v>
      </c>
      <c r="I2948" s="79">
        <v>0.11870650839132214</v>
      </c>
      <c r="J2948" t="s">
        <v>1148</v>
      </c>
      <c r="K2948" s="62"/>
      <c r="L2948" s="63"/>
    </row>
    <row r="2949" spans="1:12">
      <c r="A2949" s="77" t="s">
        <v>1289</v>
      </c>
      <c r="B2949" t="s">
        <v>639</v>
      </c>
      <c r="C2949" t="s">
        <v>641</v>
      </c>
      <c r="D2949" t="s">
        <v>1107</v>
      </c>
      <c r="E2949" s="1" t="s">
        <v>1114</v>
      </c>
      <c r="F2949" s="1" t="s">
        <v>1268</v>
      </c>
      <c r="G2949" s="1" t="s">
        <v>1269</v>
      </c>
      <c r="H2949" s="6">
        <v>2022</v>
      </c>
      <c r="I2949" s="79">
        <v>8.7308347529812605E-2</v>
      </c>
      <c r="J2949" t="s">
        <v>1148</v>
      </c>
      <c r="K2949" s="62"/>
      <c r="L2949" s="63"/>
    </row>
    <row r="2950" spans="1:12">
      <c r="A2950" s="77" t="s">
        <v>1290</v>
      </c>
      <c r="B2950" t="s">
        <v>639</v>
      </c>
      <c r="C2950" t="s">
        <v>642</v>
      </c>
      <c r="D2950" t="s">
        <v>1107</v>
      </c>
      <c r="E2950" s="1" t="s">
        <v>1114</v>
      </c>
      <c r="F2950" s="1" t="s">
        <v>1268</v>
      </c>
      <c r="G2950" s="1" t="s">
        <v>1269</v>
      </c>
      <c r="H2950" s="6">
        <v>2022</v>
      </c>
      <c r="I2950" s="79">
        <v>0.15584905660377357</v>
      </c>
      <c r="J2950" t="s">
        <v>1148</v>
      </c>
      <c r="K2950" s="62"/>
      <c r="L2950" s="63"/>
    </row>
    <row r="2951" spans="1:12">
      <c r="A2951" s="77" t="s">
        <v>1291</v>
      </c>
      <c r="B2951" t="s">
        <v>639</v>
      </c>
      <c r="C2951" t="s">
        <v>643</v>
      </c>
      <c r="D2951" t="s">
        <v>1107</v>
      </c>
      <c r="E2951" s="1" t="s">
        <v>1114</v>
      </c>
      <c r="F2951" s="1" t="s">
        <v>1268</v>
      </c>
      <c r="G2951" s="1" t="s">
        <v>1269</v>
      </c>
      <c r="H2951" s="6">
        <v>2022</v>
      </c>
      <c r="I2951" s="79">
        <v>4.7674418604651173E-2</v>
      </c>
      <c r="J2951" t="s">
        <v>1148</v>
      </c>
      <c r="K2951" s="2"/>
      <c r="L2951" s="60"/>
    </row>
    <row r="2952" spans="1:12">
      <c r="A2952" s="77" t="s">
        <v>1292</v>
      </c>
      <c r="B2952" t="s">
        <v>639</v>
      </c>
      <c r="C2952" t="s">
        <v>644</v>
      </c>
      <c r="D2952" t="s">
        <v>1107</v>
      </c>
      <c r="E2952" s="1" t="s">
        <v>1114</v>
      </c>
      <c r="F2952" s="1" t="s">
        <v>1268</v>
      </c>
      <c r="G2952" s="1" t="s">
        <v>1269</v>
      </c>
      <c r="H2952" s="6">
        <v>2022</v>
      </c>
      <c r="I2952" s="79">
        <v>0.16302186878727634</v>
      </c>
      <c r="J2952" t="s">
        <v>1148</v>
      </c>
      <c r="K2952" s="2"/>
      <c r="L2952" s="60"/>
    </row>
    <row r="2953" spans="1:12">
      <c r="A2953" s="77" t="s">
        <v>1293</v>
      </c>
      <c r="B2953" t="s">
        <v>639</v>
      </c>
      <c r="C2953" t="s">
        <v>645</v>
      </c>
      <c r="D2953" t="s">
        <v>1107</v>
      </c>
      <c r="E2953" s="1" t="s">
        <v>1114</v>
      </c>
      <c r="F2953" s="1" t="s">
        <v>1268</v>
      </c>
      <c r="G2953" s="1" t="s">
        <v>1269</v>
      </c>
      <c r="H2953" s="6">
        <v>2022</v>
      </c>
      <c r="I2953" s="79">
        <v>9.4884252643612457E-2</v>
      </c>
      <c r="J2953" t="s">
        <v>1148</v>
      </c>
      <c r="K2953" s="2"/>
      <c r="L2953" s="60"/>
    </row>
    <row r="2954" spans="1:12">
      <c r="A2954" s="77" t="s">
        <v>1294</v>
      </c>
      <c r="B2954" t="s">
        <v>639</v>
      </c>
      <c r="C2954" t="s">
        <v>646</v>
      </c>
      <c r="D2954" t="s">
        <v>1107</v>
      </c>
      <c r="E2954" s="1" t="s">
        <v>1114</v>
      </c>
      <c r="F2954" s="1" t="s">
        <v>1268</v>
      </c>
      <c r="G2954" s="1" t="s">
        <v>1269</v>
      </c>
      <c r="H2954" s="6">
        <v>2022</v>
      </c>
      <c r="I2954" s="79">
        <v>5.2703627652292952E-2</v>
      </c>
      <c r="J2954" t="s">
        <v>1148</v>
      </c>
      <c r="K2954" s="2"/>
      <c r="L2954" s="60"/>
    </row>
    <row r="2955" spans="1:12">
      <c r="A2955" s="77" t="s">
        <v>1295</v>
      </c>
      <c r="B2955" t="s">
        <v>639</v>
      </c>
      <c r="C2955" t="s">
        <v>647</v>
      </c>
      <c r="D2955" t="s">
        <v>1107</v>
      </c>
      <c r="E2955" s="1" t="s">
        <v>1114</v>
      </c>
      <c r="F2955" s="1" t="s">
        <v>1268</v>
      </c>
      <c r="G2955" s="1" t="s">
        <v>1269</v>
      </c>
      <c r="H2955" s="6">
        <v>2022</v>
      </c>
      <c r="I2955" s="79">
        <v>0.18141592920353983</v>
      </c>
      <c r="J2955" t="s">
        <v>1148</v>
      </c>
      <c r="K2955" s="2"/>
      <c r="L2955" s="60"/>
    </row>
    <row r="2956" spans="1:12">
      <c r="A2956" s="77" t="s">
        <v>1296</v>
      </c>
      <c r="B2956" t="s">
        <v>639</v>
      </c>
      <c r="C2956" t="s">
        <v>648</v>
      </c>
      <c r="D2956" t="s">
        <v>1107</v>
      </c>
      <c r="E2956" s="1" t="s">
        <v>1114</v>
      </c>
      <c r="F2956" s="1" t="s">
        <v>1268</v>
      </c>
      <c r="G2956" s="1" t="s">
        <v>1269</v>
      </c>
      <c r="H2956" s="6">
        <v>2022</v>
      </c>
      <c r="I2956" s="79">
        <v>5.9001619376188127E-2</v>
      </c>
      <c r="J2956" t="s">
        <v>1148</v>
      </c>
      <c r="K2956" s="2"/>
      <c r="L2956" s="60"/>
    </row>
    <row r="2957" spans="1:12">
      <c r="A2957" s="77" t="s">
        <v>1297</v>
      </c>
      <c r="B2957" t="s">
        <v>639</v>
      </c>
      <c r="C2957" t="s">
        <v>649</v>
      </c>
      <c r="D2957" t="s">
        <v>1107</v>
      </c>
      <c r="E2957" s="1" t="s">
        <v>1114</v>
      </c>
      <c r="F2957" s="1" t="s">
        <v>1268</v>
      </c>
      <c r="G2957" s="1" t="s">
        <v>1269</v>
      </c>
      <c r="H2957" s="6">
        <v>2022</v>
      </c>
      <c r="I2957" s="79">
        <v>0.13864236027824417</v>
      </c>
      <c r="J2957" t="s">
        <v>1148</v>
      </c>
      <c r="K2957" s="2"/>
      <c r="L2957" s="60"/>
    </row>
    <row r="2958" spans="1:12">
      <c r="A2958" s="77" t="s">
        <v>1298</v>
      </c>
      <c r="B2958" t="s">
        <v>639</v>
      </c>
      <c r="C2958" t="s">
        <v>640</v>
      </c>
      <c r="D2958" t="s">
        <v>1107</v>
      </c>
      <c r="E2958" s="1" t="s">
        <v>1114</v>
      </c>
      <c r="F2958" s="1" t="s">
        <v>1268</v>
      </c>
      <c r="G2958" s="1" t="s">
        <v>1269</v>
      </c>
      <c r="H2958" s="6">
        <v>2022</v>
      </c>
      <c r="I2958" s="79">
        <v>0.10997384282952348</v>
      </c>
      <c r="J2958" t="s">
        <v>1148</v>
      </c>
      <c r="K2958" s="2"/>
      <c r="L2958" s="60"/>
    </row>
    <row r="2959" spans="1:12">
      <c r="A2959" s="77" t="s">
        <v>1299</v>
      </c>
      <c r="B2959" t="s">
        <v>639</v>
      </c>
      <c r="C2959" t="s">
        <v>650</v>
      </c>
      <c r="D2959" t="s">
        <v>1107</v>
      </c>
      <c r="E2959" s="1" t="s">
        <v>1114</v>
      </c>
      <c r="F2959" s="1" t="s">
        <v>1268</v>
      </c>
      <c r="G2959" s="1" t="s">
        <v>1269</v>
      </c>
      <c r="H2959" s="6">
        <v>2022</v>
      </c>
      <c r="I2959" s="79">
        <v>7.0926322225619079E-2</v>
      </c>
      <c r="J2959" t="s">
        <v>1148</v>
      </c>
      <c r="K2959" s="2"/>
      <c r="L2959" s="60"/>
    </row>
    <row r="2960" spans="1:12">
      <c r="A2960" s="77" t="s">
        <v>1300</v>
      </c>
      <c r="B2960" t="s">
        <v>639</v>
      </c>
      <c r="C2960" t="s">
        <v>651</v>
      </c>
      <c r="D2960" t="s">
        <v>1107</v>
      </c>
      <c r="E2960" s="1" t="s">
        <v>1114</v>
      </c>
      <c r="F2960" s="1" t="s">
        <v>1268</v>
      </c>
      <c r="G2960" s="1" t="s">
        <v>1269</v>
      </c>
      <c r="H2960" s="6">
        <v>2022</v>
      </c>
      <c r="I2960" s="79">
        <v>9.6823804747576056E-2</v>
      </c>
      <c r="J2960" t="s">
        <v>1148</v>
      </c>
      <c r="K2960" s="2"/>
      <c r="L2960" s="60"/>
    </row>
    <row r="2961" spans="1:12">
      <c r="A2961" s="77" t="s">
        <v>1301</v>
      </c>
      <c r="B2961" t="s">
        <v>639</v>
      </c>
      <c r="C2961" t="s">
        <v>652</v>
      </c>
      <c r="D2961" t="s">
        <v>1107</v>
      </c>
      <c r="E2961" s="1" t="s">
        <v>1114</v>
      </c>
      <c r="F2961" s="1" t="s">
        <v>1268</v>
      </c>
      <c r="G2961" s="1" t="s">
        <v>1269</v>
      </c>
      <c r="H2961" s="6">
        <v>2022</v>
      </c>
      <c r="I2961" s="79">
        <v>8.3582089552238809E-2</v>
      </c>
      <c r="J2961" t="s">
        <v>1148</v>
      </c>
      <c r="K2961" s="2"/>
      <c r="L2961" s="60"/>
    </row>
    <row r="2962" spans="1:12">
      <c r="A2962" s="77" t="s">
        <v>1302</v>
      </c>
      <c r="B2962" t="s">
        <v>639</v>
      </c>
      <c r="C2962" t="s">
        <v>207</v>
      </c>
      <c r="D2962" t="s">
        <v>1107</v>
      </c>
      <c r="E2962" s="1" t="s">
        <v>1114</v>
      </c>
      <c r="F2962" s="1" t="s">
        <v>1268</v>
      </c>
      <c r="G2962" s="1" t="s">
        <v>1269</v>
      </c>
      <c r="H2962" s="6">
        <v>2022</v>
      </c>
      <c r="I2962" s="79">
        <v>0.11691022964509394</v>
      </c>
      <c r="J2962" t="s">
        <v>1148</v>
      </c>
      <c r="K2962" s="62"/>
      <c r="L2962" s="63"/>
    </row>
    <row r="2963" spans="1:12">
      <c r="A2963" s="77" t="s">
        <v>1303</v>
      </c>
      <c r="B2963" t="s">
        <v>639</v>
      </c>
      <c r="C2963" t="s">
        <v>1075</v>
      </c>
      <c r="D2963" t="s">
        <v>1107</v>
      </c>
      <c r="E2963" s="1" t="s">
        <v>1114</v>
      </c>
      <c r="F2963" s="1" t="s">
        <v>1268</v>
      </c>
      <c r="G2963" s="1" t="s">
        <v>1269</v>
      </c>
      <c r="H2963" s="6">
        <v>2022</v>
      </c>
      <c r="I2963" s="79">
        <v>9.8346434624778128E-2</v>
      </c>
      <c r="J2963" t="s">
        <v>1148</v>
      </c>
      <c r="K2963" s="2"/>
      <c r="L2963" s="60"/>
    </row>
    <row r="2964" spans="1:12">
      <c r="A2964" s="77" t="s">
        <v>1274</v>
      </c>
      <c r="B2964" t="s">
        <v>1072</v>
      </c>
      <c r="C2964" t="s">
        <v>1072</v>
      </c>
      <c r="D2964" t="s">
        <v>1107</v>
      </c>
      <c r="E2964" s="1" t="s">
        <v>1114</v>
      </c>
      <c r="F2964" s="1" t="s">
        <v>1268</v>
      </c>
      <c r="G2964" s="1" t="s">
        <v>1269</v>
      </c>
      <c r="H2964" s="6">
        <v>2022</v>
      </c>
      <c r="I2964" s="79">
        <v>9.0359636806140592E-2</v>
      </c>
      <c r="J2964" t="s">
        <v>1148</v>
      </c>
      <c r="K2964" s="2"/>
      <c r="L2964" s="60"/>
    </row>
    <row r="2965" spans="1:12">
      <c r="A2965" s="77" t="s">
        <v>1288</v>
      </c>
      <c r="B2965" t="s">
        <v>639</v>
      </c>
      <c r="C2965" t="s">
        <v>360</v>
      </c>
      <c r="D2965" t="s">
        <v>1113</v>
      </c>
      <c r="E2965" s="1" t="s">
        <v>1114</v>
      </c>
      <c r="F2965" s="1" t="s">
        <v>1268</v>
      </c>
      <c r="G2965" s="1" t="s">
        <v>1269</v>
      </c>
      <c r="H2965" s="6">
        <v>2022</v>
      </c>
      <c r="I2965" s="79">
        <v>4.3269230769230768E-2</v>
      </c>
      <c r="J2965" t="s">
        <v>1148</v>
      </c>
      <c r="K2965" s="2"/>
      <c r="L2965" s="60"/>
    </row>
    <row r="2966" spans="1:12">
      <c r="A2966" s="77" t="s">
        <v>1289</v>
      </c>
      <c r="B2966" t="s">
        <v>639</v>
      </c>
      <c r="C2966" t="s">
        <v>641</v>
      </c>
      <c r="D2966" t="s">
        <v>1113</v>
      </c>
      <c r="E2966" s="1" t="s">
        <v>1114</v>
      </c>
      <c r="F2966" s="1" t="s">
        <v>1268</v>
      </c>
      <c r="G2966" s="1" t="s">
        <v>1269</v>
      </c>
      <c r="H2966" s="6">
        <v>2022</v>
      </c>
      <c r="I2966" s="79">
        <v>4.0927694406548427E-2</v>
      </c>
      <c r="J2966" t="s">
        <v>1148</v>
      </c>
      <c r="K2966" s="2"/>
      <c r="L2966" s="60"/>
    </row>
    <row r="2967" spans="1:12">
      <c r="A2967" s="77" t="s">
        <v>1290</v>
      </c>
      <c r="B2967" t="s">
        <v>639</v>
      </c>
      <c r="C2967" t="s">
        <v>642</v>
      </c>
      <c r="D2967" t="s">
        <v>1113</v>
      </c>
      <c r="E2967" s="1" t="s">
        <v>1114</v>
      </c>
      <c r="F2967" s="1" t="s">
        <v>1268</v>
      </c>
      <c r="G2967" s="1" t="s">
        <v>1269</v>
      </c>
      <c r="H2967" s="6">
        <v>2022</v>
      </c>
      <c r="I2967" s="79">
        <v>4.3656207366984993E-2</v>
      </c>
      <c r="J2967" t="s">
        <v>1148</v>
      </c>
      <c r="K2967" s="2"/>
      <c r="L2967" s="60"/>
    </row>
    <row r="2968" spans="1:12">
      <c r="A2968" s="77" t="s">
        <v>1291</v>
      </c>
      <c r="B2968" t="s">
        <v>639</v>
      </c>
      <c r="C2968" t="s">
        <v>643</v>
      </c>
      <c r="D2968" t="s">
        <v>1113</v>
      </c>
      <c r="E2968" s="1" t="s">
        <v>1114</v>
      </c>
      <c r="F2968" s="1" t="s">
        <v>1268</v>
      </c>
      <c r="G2968" s="1" t="s">
        <v>1269</v>
      </c>
      <c r="H2968" s="6">
        <v>2022</v>
      </c>
      <c r="I2968" s="79">
        <v>4.1198501872659173E-2</v>
      </c>
      <c r="J2968" t="s">
        <v>1148</v>
      </c>
      <c r="K2968" s="2"/>
      <c r="L2968" s="60"/>
    </row>
    <row r="2969" spans="1:12">
      <c r="A2969" s="77" t="s">
        <v>1292</v>
      </c>
      <c r="B2969" t="s">
        <v>639</v>
      </c>
      <c r="C2969" t="s">
        <v>644</v>
      </c>
      <c r="D2969" t="s">
        <v>1113</v>
      </c>
      <c r="E2969" s="1" t="s">
        <v>1114</v>
      </c>
      <c r="F2969" s="1" t="s">
        <v>1268</v>
      </c>
      <c r="G2969" s="1" t="s">
        <v>1269</v>
      </c>
      <c r="H2969" s="6">
        <v>2022</v>
      </c>
      <c r="I2969" s="79">
        <v>3.7634408602150539E-2</v>
      </c>
      <c r="J2969" t="s">
        <v>1148</v>
      </c>
      <c r="K2969" s="2"/>
      <c r="L2969" s="60"/>
    </row>
    <row r="2970" spans="1:12">
      <c r="A2970" s="77" t="s">
        <v>1293</v>
      </c>
      <c r="B2970" t="s">
        <v>639</v>
      </c>
      <c r="C2970" t="s">
        <v>645</v>
      </c>
      <c r="D2970" t="s">
        <v>1113</v>
      </c>
      <c r="E2970" s="1" t="s">
        <v>1114</v>
      </c>
      <c r="F2970" s="1" t="s">
        <v>1268</v>
      </c>
      <c r="G2970" s="1" t="s">
        <v>1269</v>
      </c>
      <c r="H2970" s="6">
        <v>2022</v>
      </c>
      <c r="I2970" s="79">
        <v>2.93398533007335E-2</v>
      </c>
      <c r="J2970" t="s">
        <v>1148</v>
      </c>
      <c r="K2970" s="2"/>
      <c r="L2970" s="60"/>
    </row>
    <row r="2971" spans="1:12">
      <c r="A2971" s="77" t="s">
        <v>1294</v>
      </c>
      <c r="B2971" t="s">
        <v>639</v>
      </c>
      <c r="C2971" t="s">
        <v>646</v>
      </c>
      <c r="D2971" t="s">
        <v>1113</v>
      </c>
      <c r="E2971" s="1" t="s">
        <v>1114</v>
      </c>
      <c r="F2971" s="1" t="s">
        <v>1268</v>
      </c>
      <c r="G2971" s="1" t="s">
        <v>1269</v>
      </c>
      <c r="H2971" s="6">
        <v>2022</v>
      </c>
      <c r="I2971" s="79">
        <v>3.1319910514541388E-2</v>
      </c>
      <c r="J2971" t="s">
        <v>1148</v>
      </c>
      <c r="K2971" s="2"/>
      <c r="L2971" s="60"/>
    </row>
    <row r="2972" spans="1:12">
      <c r="A2972" s="77" t="s">
        <v>1295</v>
      </c>
      <c r="B2972" t="s">
        <v>639</v>
      </c>
      <c r="C2972" t="s">
        <v>647</v>
      </c>
      <c r="D2972" t="s">
        <v>1113</v>
      </c>
      <c r="E2972" s="1" t="s">
        <v>1114</v>
      </c>
      <c r="F2972" s="1" t="s">
        <v>1268</v>
      </c>
      <c r="G2972" s="1" t="s">
        <v>1269</v>
      </c>
      <c r="H2972" s="6">
        <v>2022</v>
      </c>
      <c r="I2972" s="79">
        <v>4.7619047619047623E-2</v>
      </c>
      <c r="J2972" t="s">
        <v>1148</v>
      </c>
      <c r="K2972" s="2"/>
      <c r="L2972" s="60"/>
    </row>
    <row r="2973" spans="1:12">
      <c r="A2973" s="77" t="s">
        <v>1296</v>
      </c>
      <c r="B2973" t="s">
        <v>639</v>
      </c>
      <c r="C2973" t="s">
        <v>648</v>
      </c>
      <c r="D2973" t="s">
        <v>1113</v>
      </c>
      <c r="E2973" s="1" t="s">
        <v>1114</v>
      </c>
      <c r="F2973" s="1" t="s">
        <v>1268</v>
      </c>
      <c r="G2973" s="1" t="s">
        <v>1269</v>
      </c>
      <c r="H2973" s="6">
        <v>2022</v>
      </c>
      <c r="I2973" s="79">
        <v>3.1540847983453982E-2</v>
      </c>
      <c r="J2973" t="s">
        <v>1148</v>
      </c>
      <c r="K2973" s="2"/>
      <c r="L2973" s="60"/>
    </row>
    <row r="2974" spans="1:12">
      <c r="A2974" s="77" t="s">
        <v>1297</v>
      </c>
      <c r="B2974" t="s">
        <v>639</v>
      </c>
      <c r="C2974" t="s">
        <v>649</v>
      </c>
      <c r="D2974" t="s">
        <v>1113</v>
      </c>
      <c r="E2974" s="1" t="s">
        <v>1114</v>
      </c>
      <c r="F2974" s="1" t="s">
        <v>1268</v>
      </c>
      <c r="G2974" s="1" t="s">
        <v>1269</v>
      </c>
      <c r="H2974" s="6">
        <v>2022</v>
      </c>
      <c r="I2974" s="79">
        <v>1.8551765409934171E-2</v>
      </c>
      <c r="J2974" t="s">
        <v>1148</v>
      </c>
      <c r="K2974" s="2"/>
      <c r="L2974" s="60"/>
    </row>
    <row r="2975" spans="1:12">
      <c r="A2975" s="77" t="s">
        <v>1298</v>
      </c>
      <c r="B2975" t="s">
        <v>639</v>
      </c>
      <c r="C2975" t="s">
        <v>640</v>
      </c>
      <c r="D2975" t="s">
        <v>1113</v>
      </c>
      <c r="E2975" s="1" t="s">
        <v>1114</v>
      </c>
      <c r="F2975" s="1" t="s">
        <v>1268</v>
      </c>
      <c r="G2975" s="1" t="s">
        <v>1269</v>
      </c>
      <c r="H2975" s="6">
        <v>2022</v>
      </c>
      <c r="I2975" s="79">
        <v>2.3080065359477129E-2</v>
      </c>
      <c r="J2975" t="s">
        <v>1148</v>
      </c>
      <c r="K2975" s="2"/>
      <c r="L2975" s="60"/>
    </row>
    <row r="2976" spans="1:12">
      <c r="A2976" s="77" t="s">
        <v>1299</v>
      </c>
      <c r="B2976" t="s">
        <v>639</v>
      </c>
      <c r="C2976" t="s">
        <v>650</v>
      </c>
      <c r="D2976" t="s">
        <v>1113</v>
      </c>
      <c r="E2976" s="1" t="s">
        <v>1114</v>
      </c>
      <c r="F2976" s="1" t="s">
        <v>1268</v>
      </c>
      <c r="G2976" s="1" t="s">
        <v>1269</v>
      </c>
      <c r="H2976" s="6">
        <v>2022</v>
      </c>
      <c r="I2976" s="79">
        <v>5.2092228864218618E-2</v>
      </c>
      <c r="J2976" t="s">
        <v>1148</v>
      </c>
      <c r="K2976" s="2"/>
      <c r="L2976" s="60"/>
    </row>
    <row r="2977" spans="1:12">
      <c r="A2977" s="77" t="s">
        <v>1300</v>
      </c>
      <c r="B2977" t="s">
        <v>639</v>
      </c>
      <c r="C2977" t="s">
        <v>651</v>
      </c>
      <c r="D2977" t="s">
        <v>1113</v>
      </c>
      <c r="E2977" s="1" t="s">
        <v>1114</v>
      </c>
      <c r="F2977" s="1" t="s">
        <v>1268</v>
      </c>
      <c r="G2977" s="1" t="s">
        <v>1269</v>
      </c>
      <c r="H2977" s="6">
        <v>2022</v>
      </c>
      <c r="I2977" s="79">
        <v>2.2908366533864539E-2</v>
      </c>
      <c r="J2977" t="s">
        <v>1148</v>
      </c>
      <c r="K2977" s="2"/>
      <c r="L2977" s="60"/>
    </row>
    <row r="2978" spans="1:12">
      <c r="A2978" s="77" t="s">
        <v>1301</v>
      </c>
      <c r="B2978" t="s">
        <v>639</v>
      </c>
      <c r="C2978" t="s">
        <v>652</v>
      </c>
      <c r="D2978" t="s">
        <v>1113</v>
      </c>
      <c r="E2978" s="1" t="s">
        <v>1114</v>
      </c>
      <c r="F2978" s="1" t="s">
        <v>1268</v>
      </c>
      <c r="G2978" s="1" t="s">
        <v>1269</v>
      </c>
      <c r="H2978" s="6">
        <v>2022</v>
      </c>
      <c r="I2978" s="79">
        <v>1.204819277108434E-2</v>
      </c>
      <c r="J2978" t="s">
        <v>1148</v>
      </c>
      <c r="K2978" s="2"/>
      <c r="L2978" s="60"/>
    </row>
    <row r="2979" spans="1:12">
      <c r="A2979" s="77" t="s">
        <v>1302</v>
      </c>
      <c r="B2979" t="s">
        <v>639</v>
      </c>
      <c r="C2979" t="s">
        <v>207</v>
      </c>
      <c r="D2979" t="s">
        <v>1113</v>
      </c>
      <c r="E2979" s="1" t="s">
        <v>1114</v>
      </c>
      <c r="F2979" s="1" t="s">
        <v>1268</v>
      </c>
      <c r="G2979" s="1" t="s">
        <v>1269</v>
      </c>
      <c r="H2979" s="6">
        <v>2022</v>
      </c>
      <c r="I2979" s="79">
        <v>2.6229508196721311E-2</v>
      </c>
      <c r="J2979" t="s">
        <v>1148</v>
      </c>
      <c r="K2979" s="2"/>
      <c r="L2979" s="60"/>
    </row>
    <row r="2980" spans="1:12">
      <c r="A2980" s="77" t="s">
        <v>1303</v>
      </c>
      <c r="B2980" t="s">
        <v>639</v>
      </c>
      <c r="C2980" t="s">
        <v>1075</v>
      </c>
      <c r="D2980" t="s">
        <v>1113</v>
      </c>
      <c r="E2980" s="1" t="s">
        <v>1114</v>
      </c>
      <c r="F2980" s="1" t="s">
        <v>1268</v>
      </c>
      <c r="G2980" s="1" t="s">
        <v>1269</v>
      </c>
      <c r="H2980" s="6">
        <v>2022</v>
      </c>
      <c r="I2980" s="79">
        <v>2.9098614843911519E-2</v>
      </c>
      <c r="J2980" t="s">
        <v>1148</v>
      </c>
      <c r="K2980" s="2"/>
      <c r="L2980" s="60"/>
    </row>
    <row r="2981" spans="1:12">
      <c r="A2981" s="77" t="s">
        <v>1274</v>
      </c>
      <c r="B2981" t="s">
        <v>1072</v>
      </c>
      <c r="C2981" t="s">
        <v>1072</v>
      </c>
      <c r="D2981" t="s">
        <v>1113</v>
      </c>
      <c r="E2981" s="1" t="s">
        <v>1114</v>
      </c>
      <c r="F2981" s="1" t="s">
        <v>1268</v>
      </c>
      <c r="G2981" s="1" t="s">
        <v>1269</v>
      </c>
      <c r="H2981" s="6">
        <v>2022</v>
      </c>
      <c r="I2981" s="79">
        <v>3.7024299192795318E-2</v>
      </c>
      <c r="J2981" t="s">
        <v>1148</v>
      </c>
      <c r="K2981" s="2"/>
      <c r="L2981" s="60"/>
    </row>
    <row r="2982" spans="1:12">
      <c r="A2982" s="77" t="s">
        <v>1288</v>
      </c>
      <c r="B2982" t="s">
        <v>639</v>
      </c>
      <c r="C2982" t="s">
        <v>360</v>
      </c>
      <c r="D2982" t="s">
        <v>1112</v>
      </c>
      <c r="E2982" s="1" t="s">
        <v>1114</v>
      </c>
      <c r="F2982" s="1" t="s">
        <v>1268</v>
      </c>
      <c r="G2982" s="1" t="s">
        <v>1269</v>
      </c>
      <c r="H2982" s="6">
        <v>2022</v>
      </c>
      <c r="I2982" s="79">
        <v>4.0933278755628327E-2</v>
      </c>
      <c r="J2982" t="s">
        <v>1148</v>
      </c>
      <c r="K2982" s="2"/>
      <c r="L2982" s="60"/>
    </row>
    <row r="2983" spans="1:12">
      <c r="A2983" s="77" t="s">
        <v>1289</v>
      </c>
      <c r="B2983" t="s">
        <v>639</v>
      </c>
      <c r="C2983" t="s">
        <v>641</v>
      </c>
      <c r="D2983" t="s">
        <v>1112</v>
      </c>
      <c r="E2983" s="1" t="s">
        <v>1114</v>
      </c>
      <c r="F2983" s="1" t="s">
        <v>1268</v>
      </c>
      <c r="G2983" s="1" t="s">
        <v>1269</v>
      </c>
      <c r="H2983" s="6">
        <v>2022</v>
      </c>
      <c r="I2983" s="79">
        <v>7.0272572402044292E-2</v>
      </c>
      <c r="J2983" t="s">
        <v>1148</v>
      </c>
      <c r="K2983" s="2"/>
      <c r="L2983" s="60"/>
    </row>
    <row r="2984" spans="1:12">
      <c r="A2984" s="77" t="s">
        <v>1290</v>
      </c>
      <c r="B2984" t="s">
        <v>639</v>
      </c>
      <c r="C2984" t="s">
        <v>642</v>
      </c>
      <c r="D2984" t="s">
        <v>1112</v>
      </c>
      <c r="E2984" s="1" t="s">
        <v>1114</v>
      </c>
      <c r="F2984" s="1" t="s">
        <v>1268</v>
      </c>
      <c r="G2984" s="1" t="s">
        <v>1269</v>
      </c>
      <c r="H2984" s="6">
        <v>2022</v>
      </c>
      <c r="I2984" s="79">
        <v>7.323518308795772E-2</v>
      </c>
      <c r="J2984" t="s">
        <v>1148</v>
      </c>
      <c r="K2984" s="2"/>
      <c r="L2984" s="60"/>
    </row>
    <row r="2985" spans="1:12">
      <c r="A2985" s="77" t="s">
        <v>1291</v>
      </c>
      <c r="B2985" t="s">
        <v>639</v>
      </c>
      <c r="C2985" t="s">
        <v>643</v>
      </c>
      <c r="D2985" t="s">
        <v>1112</v>
      </c>
      <c r="E2985" s="1" t="s">
        <v>1114</v>
      </c>
      <c r="F2985" s="1" t="s">
        <v>1268</v>
      </c>
      <c r="G2985" s="1" t="s">
        <v>1269</v>
      </c>
      <c r="H2985" s="6">
        <v>2022</v>
      </c>
      <c r="I2985" s="79">
        <v>6.2790697674418611E-2</v>
      </c>
      <c r="J2985" t="s">
        <v>1148</v>
      </c>
      <c r="K2985" s="2"/>
      <c r="L2985" s="60"/>
    </row>
    <row r="2986" spans="1:12">
      <c r="A2986" s="77" t="s">
        <v>1292</v>
      </c>
      <c r="B2986" t="s">
        <v>639</v>
      </c>
      <c r="C2986" t="s">
        <v>644</v>
      </c>
      <c r="D2986" t="s">
        <v>1112</v>
      </c>
      <c r="E2986" s="1" t="s">
        <v>1114</v>
      </c>
      <c r="F2986" s="1" t="s">
        <v>1268</v>
      </c>
      <c r="G2986" s="1" t="s">
        <v>1269</v>
      </c>
      <c r="H2986" s="6">
        <v>2022</v>
      </c>
      <c r="I2986" s="79">
        <v>8.9463220675944338E-2</v>
      </c>
      <c r="J2986" t="s">
        <v>1148</v>
      </c>
      <c r="K2986" s="2"/>
      <c r="L2986" s="60"/>
    </row>
    <row r="2987" spans="1:12">
      <c r="A2987" s="77" t="s">
        <v>1293</v>
      </c>
      <c r="B2987" t="s">
        <v>639</v>
      </c>
      <c r="C2987" t="s">
        <v>645</v>
      </c>
      <c r="D2987" t="s">
        <v>1112</v>
      </c>
      <c r="E2987" s="1" t="s">
        <v>1114</v>
      </c>
      <c r="F2987" s="1" t="s">
        <v>1268</v>
      </c>
      <c r="G2987" s="1" t="s">
        <v>1269</v>
      </c>
      <c r="H2987" s="6">
        <v>2022</v>
      </c>
      <c r="I2987" s="79">
        <v>6.8305230065733066E-2</v>
      </c>
      <c r="J2987" t="s">
        <v>1148</v>
      </c>
      <c r="K2987" s="2"/>
      <c r="L2987" s="60"/>
    </row>
    <row r="2988" spans="1:12">
      <c r="A2988" s="77" t="s">
        <v>1294</v>
      </c>
      <c r="B2988" t="s">
        <v>639</v>
      </c>
      <c r="C2988" t="s">
        <v>646</v>
      </c>
      <c r="D2988" t="s">
        <v>1112</v>
      </c>
      <c r="E2988" s="1" t="s">
        <v>1114</v>
      </c>
      <c r="F2988" s="1" t="s">
        <v>1268</v>
      </c>
      <c r="G2988" s="1" t="s">
        <v>1269</v>
      </c>
      <c r="H2988" s="6">
        <v>2022</v>
      </c>
      <c r="I2988" s="79">
        <v>2.4640657084188909E-2</v>
      </c>
      <c r="J2988" t="s">
        <v>1148</v>
      </c>
      <c r="K2988" s="2"/>
      <c r="L2988" s="60"/>
    </row>
    <row r="2989" spans="1:12">
      <c r="A2989" s="77" t="s">
        <v>1295</v>
      </c>
      <c r="B2989" t="s">
        <v>639</v>
      </c>
      <c r="C2989" t="s">
        <v>647</v>
      </c>
      <c r="D2989" t="s">
        <v>1112</v>
      </c>
      <c r="E2989" s="1" t="s">
        <v>1114</v>
      </c>
      <c r="F2989" s="1" t="s">
        <v>1268</v>
      </c>
      <c r="G2989" s="1" t="s">
        <v>1269</v>
      </c>
      <c r="H2989" s="6">
        <v>2022</v>
      </c>
      <c r="I2989" s="79">
        <v>0.12444444444444444</v>
      </c>
      <c r="J2989" t="s">
        <v>1148</v>
      </c>
      <c r="K2989" s="2"/>
      <c r="L2989" s="60"/>
    </row>
    <row r="2990" spans="1:12">
      <c r="A2990" s="77" t="s">
        <v>1296</v>
      </c>
      <c r="B2990" t="s">
        <v>639</v>
      </c>
      <c r="C2990" t="s">
        <v>648</v>
      </c>
      <c r="D2990" t="s">
        <v>1112</v>
      </c>
      <c r="E2990" s="1" t="s">
        <v>1114</v>
      </c>
      <c r="F2990" s="1" t="s">
        <v>1268</v>
      </c>
      <c r="G2990" s="1" t="s">
        <v>1269</v>
      </c>
      <c r="H2990" s="6">
        <v>2022</v>
      </c>
      <c r="I2990" s="79">
        <v>3.7112676056338029E-2</v>
      </c>
      <c r="J2990" t="s">
        <v>1148</v>
      </c>
      <c r="K2990" s="2"/>
      <c r="L2990" s="60"/>
    </row>
    <row r="2991" spans="1:12">
      <c r="A2991" s="77" t="s">
        <v>1297</v>
      </c>
      <c r="B2991" t="s">
        <v>639</v>
      </c>
      <c r="C2991" t="s">
        <v>649</v>
      </c>
      <c r="D2991" t="s">
        <v>1112</v>
      </c>
      <c r="E2991" s="1" t="s">
        <v>1114</v>
      </c>
      <c r="F2991" s="1" t="s">
        <v>1268</v>
      </c>
      <c r="G2991" s="1" t="s">
        <v>1269</v>
      </c>
      <c r="H2991" s="6">
        <v>2022</v>
      </c>
      <c r="I2991" s="79">
        <v>5.19558435325174E-2</v>
      </c>
      <c r="J2991" t="s">
        <v>1148</v>
      </c>
      <c r="K2991" s="2"/>
      <c r="L2991" s="60"/>
    </row>
    <row r="2992" spans="1:12">
      <c r="A2992" s="77" t="s">
        <v>1298</v>
      </c>
      <c r="B2992" t="s">
        <v>639</v>
      </c>
      <c r="C2992" t="s">
        <v>640</v>
      </c>
      <c r="D2992" t="s">
        <v>1112</v>
      </c>
      <c r="E2992" s="1" t="s">
        <v>1114</v>
      </c>
      <c r="F2992" s="1" t="s">
        <v>1268</v>
      </c>
      <c r="G2992" s="1" t="s">
        <v>1269</v>
      </c>
      <c r="H2992" s="6">
        <v>2022</v>
      </c>
      <c r="I2992" s="79">
        <v>3.8616845816982312E-2</v>
      </c>
      <c r="J2992" t="s">
        <v>1148</v>
      </c>
      <c r="K2992" s="2"/>
      <c r="L2992" s="60"/>
    </row>
    <row r="2993" spans="1:12">
      <c r="A2993" s="77" t="s">
        <v>1299</v>
      </c>
      <c r="B2993" t="s">
        <v>639</v>
      </c>
      <c r="C2993" t="s">
        <v>650</v>
      </c>
      <c r="D2993" t="s">
        <v>1112</v>
      </c>
      <c r="E2993" s="1" t="s">
        <v>1114</v>
      </c>
      <c r="F2993" s="1" t="s">
        <v>1268</v>
      </c>
      <c r="G2993" s="1" t="s">
        <v>1269</v>
      </c>
      <c r="H2993" s="6">
        <v>2022</v>
      </c>
      <c r="I2993" s="79">
        <v>5.7474778355243047E-2</v>
      </c>
      <c r="J2993" t="s">
        <v>1148</v>
      </c>
      <c r="K2993" s="2"/>
      <c r="L2993" s="60"/>
    </row>
    <row r="2994" spans="1:12">
      <c r="A2994" s="77" t="s">
        <v>1300</v>
      </c>
      <c r="B2994" t="s">
        <v>639</v>
      </c>
      <c r="C2994" t="s">
        <v>651</v>
      </c>
      <c r="D2994" t="s">
        <v>1112</v>
      </c>
      <c r="E2994" s="1" t="s">
        <v>1114</v>
      </c>
      <c r="F2994" s="1" t="s">
        <v>1268</v>
      </c>
      <c r="G2994" s="1" t="s">
        <v>1269</v>
      </c>
      <c r="H2994" s="6">
        <v>2022</v>
      </c>
      <c r="I2994" s="79">
        <v>1.8459069020866779E-2</v>
      </c>
      <c r="J2994" t="s">
        <v>1148</v>
      </c>
      <c r="K2994" s="2"/>
      <c r="L2994" s="60"/>
    </row>
    <row r="2995" spans="1:12">
      <c r="A2995" s="77" t="s">
        <v>1301</v>
      </c>
      <c r="B2995" t="s">
        <v>639</v>
      </c>
      <c r="C2995" t="s">
        <v>652</v>
      </c>
      <c r="D2995" t="s">
        <v>1112</v>
      </c>
      <c r="E2995" s="1" t="s">
        <v>1114</v>
      </c>
      <c r="F2995" s="1" t="s">
        <v>1268</v>
      </c>
      <c r="G2995" s="1" t="s">
        <v>1269</v>
      </c>
      <c r="H2995" s="6">
        <v>2022</v>
      </c>
      <c r="I2995" s="79">
        <v>1.641791044776119E-2</v>
      </c>
      <c r="J2995" t="s">
        <v>1148</v>
      </c>
      <c r="K2995" s="2"/>
      <c r="L2995" s="60"/>
    </row>
    <row r="2996" spans="1:12">
      <c r="A2996" s="77" t="s">
        <v>1302</v>
      </c>
      <c r="B2996" t="s">
        <v>639</v>
      </c>
      <c r="C2996" t="s">
        <v>207</v>
      </c>
      <c r="D2996" t="s">
        <v>1112</v>
      </c>
      <c r="E2996" s="1" t="s">
        <v>1114</v>
      </c>
      <c r="F2996" s="1" t="s">
        <v>1268</v>
      </c>
      <c r="G2996" s="1" t="s">
        <v>1269</v>
      </c>
      <c r="H2996" s="6">
        <v>2022</v>
      </c>
      <c r="I2996" s="79">
        <v>5.3757828810020877E-2</v>
      </c>
      <c r="J2996" t="s">
        <v>1148</v>
      </c>
      <c r="K2996" s="2"/>
      <c r="L2996" s="60"/>
    </row>
    <row r="2997" spans="1:12">
      <c r="A2997" s="77" t="s">
        <v>1303</v>
      </c>
      <c r="B2997" t="s">
        <v>639</v>
      </c>
      <c r="C2997" t="s">
        <v>1075</v>
      </c>
      <c r="D2997" t="s">
        <v>1112</v>
      </c>
      <c r="E2997" s="1" t="s">
        <v>1114</v>
      </c>
      <c r="F2997" s="1" t="s">
        <v>1268</v>
      </c>
      <c r="G2997" s="1" t="s">
        <v>1269</v>
      </c>
      <c r="H2997" s="6">
        <v>2022</v>
      </c>
      <c r="I2997" s="79">
        <v>4.1087113223162559E-2</v>
      </c>
      <c r="J2997" t="s">
        <v>1148</v>
      </c>
      <c r="K2997" s="62"/>
      <c r="L2997" s="63"/>
    </row>
    <row r="2998" spans="1:12">
      <c r="A2998" s="77" t="s">
        <v>1274</v>
      </c>
      <c r="B2998" t="s">
        <v>1072</v>
      </c>
      <c r="C2998" t="s">
        <v>1072</v>
      </c>
      <c r="D2998" t="s">
        <v>1112</v>
      </c>
      <c r="E2998" s="1" t="s">
        <v>1114</v>
      </c>
      <c r="F2998" s="1" t="s">
        <v>1268</v>
      </c>
      <c r="G2998" s="1" t="s">
        <v>1269</v>
      </c>
      <c r="H2998" s="6">
        <v>2022</v>
      </c>
      <c r="I2998" s="79">
        <v>5.2803960559181823E-2</v>
      </c>
      <c r="J2998" t="s">
        <v>1148</v>
      </c>
      <c r="K2998" s="2"/>
      <c r="L2998" s="60"/>
    </row>
    <row r="2999" spans="1:12">
      <c r="A2999" s="77" t="s">
        <v>1288</v>
      </c>
      <c r="B2999" t="s">
        <v>639</v>
      </c>
      <c r="C2999" t="s">
        <v>360</v>
      </c>
      <c r="D2999" t="s">
        <v>1251</v>
      </c>
      <c r="E2999" s="1" t="s">
        <v>1114</v>
      </c>
      <c r="F2999" s="1" t="s">
        <v>1270</v>
      </c>
      <c r="G2999" s="1" t="s">
        <v>1097</v>
      </c>
      <c r="H2999" s="6">
        <v>2022</v>
      </c>
      <c r="I2999" s="80">
        <v>2734</v>
      </c>
      <c r="J2999" t="s">
        <v>1145</v>
      </c>
      <c r="K2999" s="2"/>
      <c r="L2999" s="60"/>
    </row>
    <row r="3000" spans="1:12">
      <c r="A3000" s="77" t="s">
        <v>1289</v>
      </c>
      <c r="B3000" t="s">
        <v>639</v>
      </c>
      <c r="C3000" t="s">
        <v>641</v>
      </c>
      <c r="D3000" t="s">
        <v>1251</v>
      </c>
      <c r="E3000" s="1" t="s">
        <v>1114</v>
      </c>
      <c r="F3000" s="1" t="s">
        <v>1270</v>
      </c>
      <c r="G3000" s="1" t="s">
        <v>1097</v>
      </c>
      <c r="H3000" s="6">
        <v>2022</v>
      </c>
      <c r="I3000" s="80">
        <v>3836</v>
      </c>
      <c r="J3000" t="s">
        <v>1145</v>
      </c>
      <c r="K3000" s="62"/>
      <c r="L3000" s="63"/>
    </row>
    <row r="3001" spans="1:12">
      <c r="A3001" s="77" t="s">
        <v>1290</v>
      </c>
      <c r="B3001" t="s">
        <v>639</v>
      </c>
      <c r="C3001" t="s">
        <v>642</v>
      </c>
      <c r="D3001" t="s">
        <v>1251</v>
      </c>
      <c r="E3001" s="1" t="s">
        <v>1114</v>
      </c>
      <c r="F3001" s="1" t="s">
        <v>1270</v>
      </c>
      <c r="G3001" s="1" t="s">
        <v>1097</v>
      </c>
      <c r="H3001" s="6">
        <v>2022</v>
      </c>
      <c r="I3001" s="80">
        <v>4811</v>
      </c>
      <c r="J3001" t="s">
        <v>1145</v>
      </c>
      <c r="K3001" s="2"/>
      <c r="L3001" s="60"/>
    </row>
    <row r="3002" spans="1:12">
      <c r="A3002" s="77" t="s">
        <v>1291</v>
      </c>
      <c r="B3002" t="s">
        <v>639</v>
      </c>
      <c r="C3002" t="s">
        <v>643</v>
      </c>
      <c r="D3002" t="s">
        <v>1251</v>
      </c>
      <c r="E3002" s="1" t="s">
        <v>1114</v>
      </c>
      <c r="F3002" s="1" t="s">
        <v>1270</v>
      </c>
      <c r="G3002" s="1" t="s">
        <v>1097</v>
      </c>
      <c r="H3002" s="6">
        <v>2022</v>
      </c>
      <c r="I3002" s="80">
        <v>973</v>
      </c>
      <c r="J3002" t="s">
        <v>1145</v>
      </c>
      <c r="K3002" s="2"/>
      <c r="L3002" s="60"/>
    </row>
    <row r="3003" spans="1:12">
      <c r="A3003" s="77" t="s">
        <v>1292</v>
      </c>
      <c r="B3003" t="s">
        <v>639</v>
      </c>
      <c r="C3003" t="s">
        <v>644</v>
      </c>
      <c r="D3003" t="s">
        <v>1251</v>
      </c>
      <c r="E3003" s="1" t="s">
        <v>1114</v>
      </c>
      <c r="F3003" s="1" t="s">
        <v>1270</v>
      </c>
      <c r="G3003" s="1" t="s">
        <v>1097</v>
      </c>
      <c r="H3003" s="6">
        <v>2022</v>
      </c>
      <c r="I3003" s="80">
        <v>467</v>
      </c>
      <c r="J3003" t="s">
        <v>1145</v>
      </c>
      <c r="K3003" s="62"/>
      <c r="L3003" s="63"/>
    </row>
    <row r="3004" spans="1:12">
      <c r="A3004" s="77" t="s">
        <v>1293</v>
      </c>
      <c r="B3004" t="s">
        <v>639</v>
      </c>
      <c r="C3004" t="s">
        <v>645</v>
      </c>
      <c r="D3004" t="s">
        <v>1251</v>
      </c>
      <c r="E3004" s="1" t="s">
        <v>1114</v>
      </c>
      <c r="F3004" s="1" t="s">
        <v>1270</v>
      </c>
      <c r="G3004" s="1" t="s">
        <v>1097</v>
      </c>
      <c r="H3004" s="6">
        <v>2022</v>
      </c>
      <c r="I3004" s="80">
        <v>4578</v>
      </c>
      <c r="J3004" t="s">
        <v>1145</v>
      </c>
      <c r="K3004" s="2"/>
      <c r="L3004" s="60"/>
    </row>
    <row r="3005" spans="1:12">
      <c r="A3005" s="77" t="s">
        <v>1294</v>
      </c>
      <c r="B3005" t="s">
        <v>639</v>
      </c>
      <c r="C3005" t="s">
        <v>646</v>
      </c>
      <c r="D3005" t="s">
        <v>1251</v>
      </c>
      <c r="E3005" s="1" t="s">
        <v>1114</v>
      </c>
      <c r="F3005" s="1" t="s">
        <v>1270</v>
      </c>
      <c r="G3005" s="1" t="s">
        <v>1097</v>
      </c>
      <c r="H3005" s="6">
        <v>2022</v>
      </c>
      <c r="I3005" s="80">
        <v>1803</v>
      </c>
      <c r="J3005" t="s">
        <v>1145</v>
      </c>
      <c r="K3005" s="2"/>
      <c r="L3005" s="60"/>
    </row>
    <row r="3006" spans="1:12">
      <c r="A3006" s="77" t="s">
        <v>1295</v>
      </c>
      <c r="B3006" t="s">
        <v>639</v>
      </c>
      <c r="C3006" t="s">
        <v>647</v>
      </c>
      <c r="D3006" t="s">
        <v>1251</v>
      </c>
      <c r="E3006" s="1" t="s">
        <v>1114</v>
      </c>
      <c r="F3006" s="1" t="s">
        <v>1270</v>
      </c>
      <c r="G3006" s="1" t="s">
        <v>1097</v>
      </c>
      <c r="H3006" s="6">
        <v>2022</v>
      </c>
      <c r="I3006" s="80">
        <v>208</v>
      </c>
      <c r="J3006" t="s">
        <v>1145</v>
      </c>
      <c r="K3006" s="62"/>
      <c r="L3006" s="63"/>
    </row>
    <row r="3007" spans="1:12">
      <c r="A3007" s="77" t="s">
        <v>1296</v>
      </c>
      <c r="B3007" t="s">
        <v>639</v>
      </c>
      <c r="C3007" t="s">
        <v>648</v>
      </c>
      <c r="D3007" t="s">
        <v>1251</v>
      </c>
      <c r="E3007" s="1" t="s">
        <v>1114</v>
      </c>
      <c r="F3007" s="1" t="s">
        <v>1270</v>
      </c>
      <c r="G3007" s="1" t="s">
        <v>1097</v>
      </c>
      <c r="H3007" s="6">
        <v>2022</v>
      </c>
      <c r="I3007" s="80">
        <v>16250</v>
      </c>
      <c r="J3007" t="s">
        <v>1145</v>
      </c>
      <c r="K3007" s="2"/>
      <c r="L3007" s="60"/>
    </row>
    <row r="3008" spans="1:12">
      <c r="A3008" s="77" t="s">
        <v>1297</v>
      </c>
      <c r="B3008" t="s">
        <v>639</v>
      </c>
      <c r="C3008" t="s">
        <v>649</v>
      </c>
      <c r="D3008" t="s">
        <v>1251</v>
      </c>
      <c r="E3008" s="1" t="s">
        <v>1114</v>
      </c>
      <c r="F3008" s="1" t="s">
        <v>1270</v>
      </c>
      <c r="G3008" s="1" t="s">
        <v>1097</v>
      </c>
      <c r="H3008" s="6">
        <v>2022</v>
      </c>
      <c r="I3008" s="80">
        <v>17133</v>
      </c>
      <c r="J3008" t="s">
        <v>1145</v>
      </c>
      <c r="K3008" s="2"/>
      <c r="L3008" s="60"/>
    </row>
    <row r="3009" spans="1:12">
      <c r="A3009" s="77" t="s">
        <v>1298</v>
      </c>
      <c r="B3009" t="s">
        <v>639</v>
      </c>
      <c r="C3009" t="s">
        <v>640</v>
      </c>
      <c r="D3009" t="s">
        <v>1251</v>
      </c>
      <c r="E3009" s="1" t="s">
        <v>1114</v>
      </c>
      <c r="F3009" s="1" t="s">
        <v>1270</v>
      </c>
      <c r="G3009" s="1" t="s">
        <v>1097</v>
      </c>
      <c r="H3009" s="6">
        <v>2022</v>
      </c>
      <c r="I3009" s="80">
        <v>25586</v>
      </c>
      <c r="J3009" t="s">
        <v>1145</v>
      </c>
      <c r="K3009" s="2"/>
      <c r="L3009" s="60"/>
    </row>
    <row r="3010" spans="1:12">
      <c r="A3010" s="77" t="s">
        <v>1299</v>
      </c>
      <c r="B3010" t="s">
        <v>639</v>
      </c>
      <c r="C3010" t="s">
        <v>650</v>
      </c>
      <c r="D3010" t="s">
        <v>1251</v>
      </c>
      <c r="E3010" s="1" t="s">
        <v>1114</v>
      </c>
      <c r="F3010" s="1" t="s">
        <v>1270</v>
      </c>
      <c r="G3010" s="1" t="s">
        <v>1097</v>
      </c>
      <c r="H3010" s="6">
        <v>2022</v>
      </c>
      <c r="I3010" s="80">
        <v>4167</v>
      </c>
      <c r="J3010" t="s">
        <v>1145</v>
      </c>
      <c r="K3010" s="2"/>
      <c r="L3010" s="60"/>
    </row>
    <row r="3011" spans="1:12">
      <c r="A3011" s="77" t="s">
        <v>1300</v>
      </c>
      <c r="B3011" t="s">
        <v>639</v>
      </c>
      <c r="C3011" t="s">
        <v>651</v>
      </c>
      <c r="D3011" t="s">
        <v>1251</v>
      </c>
      <c r="E3011" s="1" t="s">
        <v>1114</v>
      </c>
      <c r="F3011" s="1" t="s">
        <v>1270</v>
      </c>
      <c r="G3011" s="1" t="s">
        <v>1097</v>
      </c>
      <c r="H3011" s="6">
        <v>2022</v>
      </c>
      <c r="I3011" s="80">
        <v>21989</v>
      </c>
      <c r="J3011" t="s">
        <v>1145</v>
      </c>
      <c r="K3011" s="2"/>
      <c r="L3011" s="60"/>
    </row>
    <row r="3012" spans="1:12">
      <c r="A3012" s="77" t="s">
        <v>1301</v>
      </c>
      <c r="B3012" t="s">
        <v>639</v>
      </c>
      <c r="C3012" t="s">
        <v>652</v>
      </c>
      <c r="D3012" t="s">
        <v>1251</v>
      </c>
      <c r="E3012" s="1" t="s">
        <v>1114</v>
      </c>
      <c r="F3012" s="1" t="s">
        <v>1270</v>
      </c>
      <c r="G3012" s="1" t="s">
        <v>1097</v>
      </c>
      <c r="H3012" s="6">
        <v>2022</v>
      </c>
      <c r="I3012" s="80">
        <v>624</v>
      </c>
      <c r="J3012" t="s">
        <v>1145</v>
      </c>
      <c r="K3012" s="2"/>
      <c r="L3012" s="60"/>
    </row>
    <row r="3013" spans="1:12">
      <c r="A3013" s="77" t="s">
        <v>1302</v>
      </c>
      <c r="B3013" t="s">
        <v>639</v>
      </c>
      <c r="C3013" t="s">
        <v>207</v>
      </c>
      <c r="D3013" t="s">
        <v>1251</v>
      </c>
      <c r="E3013" s="1" t="s">
        <v>1114</v>
      </c>
      <c r="F3013" s="1" t="s">
        <v>1270</v>
      </c>
      <c r="G3013" s="1" t="s">
        <v>1097</v>
      </c>
      <c r="H3013" s="6">
        <v>2022</v>
      </c>
      <c r="I3013" s="80">
        <v>1795</v>
      </c>
      <c r="J3013" t="s">
        <v>1145</v>
      </c>
      <c r="K3013" s="2"/>
      <c r="L3013" s="60"/>
    </row>
    <row r="3014" spans="1:12">
      <c r="A3014" s="77" t="s">
        <v>1303</v>
      </c>
      <c r="B3014" t="s">
        <v>639</v>
      </c>
      <c r="C3014" t="s">
        <v>1075</v>
      </c>
      <c r="D3014" t="s">
        <v>1251</v>
      </c>
      <c r="E3014" s="1" t="s">
        <v>1114</v>
      </c>
      <c r="F3014" s="1" t="s">
        <v>1270</v>
      </c>
      <c r="G3014" s="1" t="s">
        <v>1097</v>
      </c>
      <c r="H3014" s="6">
        <v>2022</v>
      </c>
      <c r="I3014" s="80">
        <v>106954</v>
      </c>
      <c r="J3014" t="s">
        <v>1145</v>
      </c>
      <c r="K3014" s="2"/>
      <c r="L3014" s="60"/>
    </row>
    <row r="3015" spans="1:12">
      <c r="A3015">
        <v>1</v>
      </c>
      <c r="B3015" t="s">
        <v>1072</v>
      </c>
      <c r="C3015" t="s">
        <v>1072</v>
      </c>
      <c r="D3015" t="s">
        <v>1251</v>
      </c>
      <c r="E3015" s="1" t="s">
        <v>1114</v>
      </c>
      <c r="F3015" s="1" t="s">
        <v>1270</v>
      </c>
      <c r="G3015" s="1" t="s">
        <v>1097</v>
      </c>
      <c r="H3015" s="6">
        <v>2022</v>
      </c>
      <c r="I3015" s="80">
        <v>1938471</v>
      </c>
      <c r="J3015" t="s">
        <v>1145</v>
      </c>
      <c r="K3015" s="2"/>
      <c r="L3015" s="60"/>
    </row>
    <row r="3016" spans="1:12">
      <c r="A3016" s="77" t="s">
        <v>1288</v>
      </c>
      <c r="B3016" t="s">
        <v>639</v>
      </c>
      <c r="C3016" t="s">
        <v>360</v>
      </c>
      <c r="D3016" t="s">
        <v>1109</v>
      </c>
      <c r="E3016" s="1" t="s">
        <v>1114</v>
      </c>
      <c r="F3016" s="1" t="s">
        <v>1268</v>
      </c>
      <c r="G3016" s="1" t="s">
        <v>1269</v>
      </c>
      <c r="H3016" s="6">
        <v>2023</v>
      </c>
      <c r="I3016" s="78">
        <v>0.91489361702127658</v>
      </c>
      <c r="J3016" t="s">
        <v>1148</v>
      </c>
      <c r="K3016" s="2"/>
      <c r="L3016" s="60"/>
    </row>
    <row r="3017" spans="1:12">
      <c r="A3017" s="77" t="s">
        <v>1289</v>
      </c>
      <c r="B3017" t="s">
        <v>639</v>
      </c>
      <c r="C3017" t="s">
        <v>641</v>
      </c>
      <c r="D3017" t="s">
        <v>1109</v>
      </c>
      <c r="E3017" s="1" t="s">
        <v>1114</v>
      </c>
      <c r="F3017" s="1" t="s">
        <v>1268</v>
      </c>
      <c r="G3017" s="1" t="s">
        <v>1269</v>
      </c>
      <c r="H3017" s="6">
        <v>2023</v>
      </c>
      <c r="I3017" s="78">
        <v>0.72532188841201717</v>
      </c>
      <c r="J3017" t="s">
        <v>1148</v>
      </c>
      <c r="K3017" s="2"/>
      <c r="L3017" s="60"/>
    </row>
    <row r="3018" spans="1:12">
      <c r="A3018" s="77" t="s">
        <v>1290</v>
      </c>
      <c r="B3018" t="s">
        <v>639</v>
      </c>
      <c r="C3018" t="s">
        <v>642</v>
      </c>
      <c r="D3018" t="s">
        <v>1109</v>
      </c>
      <c r="E3018" s="1" t="s">
        <v>1114</v>
      </c>
      <c r="F3018" s="1" t="s">
        <v>1268</v>
      </c>
      <c r="G3018" s="1" t="s">
        <v>1269</v>
      </c>
      <c r="H3018" s="6">
        <v>2023</v>
      </c>
      <c r="I3018" s="78">
        <v>0.62167982770997843</v>
      </c>
      <c r="J3018" t="s">
        <v>1148</v>
      </c>
      <c r="K3018" s="62"/>
      <c r="L3018" s="63"/>
    </row>
    <row r="3019" spans="1:12">
      <c r="A3019" s="77" t="s">
        <v>1291</v>
      </c>
      <c r="B3019" t="s">
        <v>639</v>
      </c>
      <c r="C3019" t="s">
        <v>643</v>
      </c>
      <c r="D3019" t="s">
        <v>1109</v>
      </c>
      <c r="E3019" s="1" t="s">
        <v>1114</v>
      </c>
      <c r="F3019" s="1" t="s">
        <v>1268</v>
      </c>
      <c r="G3019" s="1" t="s">
        <v>1269</v>
      </c>
      <c r="H3019" s="6">
        <v>2023</v>
      </c>
      <c r="I3019" s="78">
        <v>0.80736301369863017</v>
      </c>
      <c r="J3019" t="s">
        <v>1148</v>
      </c>
      <c r="K3019" s="62"/>
      <c r="L3019" s="63"/>
    </row>
    <row r="3020" spans="1:12">
      <c r="A3020" s="77" t="s">
        <v>1292</v>
      </c>
      <c r="B3020" t="s">
        <v>639</v>
      </c>
      <c r="C3020" t="s">
        <v>644</v>
      </c>
      <c r="D3020" t="s">
        <v>1109</v>
      </c>
      <c r="E3020" s="1" t="s">
        <v>1114</v>
      </c>
      <c r="F3020" s="1" t="s">
        <v>1268</v>
      </c>
      <c r="G3020" s="1" t="s">
        <v>1269</v>
      </c>
      <c r="H3020" s="6">
        <v>2023</v>
      </c>
      <c r="I3020" s="78">
        <v>0.95890410958904104</v>
      </c>
      <c r="J3020" t="s">
        <v>1148</v>
      </c>
      <c r="K3020" s="62"/>
      <c r="L3020" s="63"/>
    </row>
    <row r="3021" spans="1:12">
      <c r="A3021" s="77" t="s">
        <v>1293</v>
      </c>
      <c r="B3021" t="s">
        <v>639</v>
      </c>
      <c r="C3021" t="s">
        <v>645</v>
      </c>
      <c r="D3021" t="s">
        <v>1109</v>
      </c>
      <c r="E3021" s="1" t="s">
        <v>1114</v>
      </c>
      <c r="F3021" s="1" t="s">
        <v>1268</v>
      </c>
      <c r="G3021" s="1" t="s">
        <v>1269</v>
      </c>
      <c r="H3021" s="6">
        <v>2023</v>
      </c>
      <c r="I3021" s="78">
        <v>1.0554547810313553</v>
      </c>
      <c r="J3021" t="s">
        <v>1148</v>
      </c>
      <c r="K3021" s="62"/>
      <c r="L3021" s="63"/>
    </row>
    <row r="3022" spans="1:12">
      <c r="A3022" s="77" t="s">
        <v>1294</v>
      </c>
      <c r="B3022" t="s">
        <v>639</v>
      </c>
      <c r="C3022" t="s">
        <v>646</v>
      </c>
      <c r="D3022" t="s">
        <v>1109</v>
      </c>
      <c r="E3022" s="1" t="s">
        <v>1114</v>
      </c>
      <c r="F3022" s="1" t="s">
        <v>1268</v>
      </c>
      <c r="G3022" s="1" t="s">
        <v>1269</v>
      </c>
      <c r="H3022" s="6">
        <v>2023</v>
      </c>
      <c r="I3022" s="78">
        <v>0.80147420147420145</v>
      </c>
      <c r="J3022" t="s">
        <v>1148</v>
      </c>
      <c r="K3022" s="62"/>
      <c r="L3022" s="63"/>
    </row>
    <row r="3023" spans="1:12">
      <c r="A3023" s="77" t="s">
        <v>1295</v>
      </c>
      <c r="B3023" t="s">
        <v>639</v>
      </c>
      <c r="C3023" t="s">
        <v>647</v>
      </c>
      <c r="D3023" t="s">
        <v>1109</v>
      </c>
      <c r="E3023" s="1" t="s">
        <v>1114</v>
      </c>
      <c r="F3023" s="1" t="s">
        <v>1268</v>
      </c>
      <c r="G3023" s="1" t="s">
        <v>1269</v>
      </c>
      <c r="H3023" s="6">
        <v>2023</v>
      </c>
      <c r="I3023" s="78">
        <v>0.598314606741573</v>
      </c>
      <c r="J3023" t="s">
        <v>1148</v>
      </c>
      <c r="K3023" s="62"/>
      <c r="L3023" s="63"/>
    </row>
    <row r="3024" spans="1:12">
      <c r="A3024" s="77" t="s">
        <v>1296</v>
      </c>
      <c r="B3024" t="s">
        <v>639</v>
      </c>
      <c r="C3024" t="s">
        <v>648</v>
      </c>
      <c r="D3024" t="s">
        <v>1109</v>
      </c>
      <c r="E3024" s="1" t="s">
        <v>1114</v>
      </c>
      <c r="F3024" s="1" t="s">
        <v>1268</v>
      </c>
      <c r="G3024" s="1" t="s">
        <v>1269</v>
      </c>
      <c r="H3024" s="6">
        <v>2023</v>
      </c>
      <c r="I3024" s="78">
        <v>1.0017731544417519</v>
      </c>
      <c r="J3024" t="s">
        <v>1148</v>
      </c>
      <c r="K3024" s="62"/>
      <c r="L3024" s="63"/>
    </row>
    <row r="3025" spans="1:12">
      <c r="A3025" s="77" t="s">
        <v>1297</v>
      </c>
      <c r="B3025" t="s">
        <v>639</v>
      </c>
      <c r="C3025" t="s">
        <v>649</v>
      </c>
      <c r="D3025" t="s">
        <v>1109</v>
      </c>
      <c r="E3025" s="1" t="s">
        <v>1114</v>
      </c>
      <c r="F3025" s="1" t="s">
        <v>1268</v>
      </c>
      <c r="G3025" s="1" t="s">
        <v>1269</v>
      </c>
      <c r="H3025" s="6">
        <v>2023</v>
      </c>
      <c r="I3025" s="78">
        <v>0.86232567893467549</v>
      </c>
      <c r="J3025" t="s">
        <v>1148</v>
      </c>
      <c r="K3025" s="2"/>
      <c r="L3025" s="60"/>
    </row>
    <row r="3026" spans="1:12">
      <c r="A3026" s="77" t="s">
        <v>1298</v>
      </c>
      <c r="B3026" t="s">
        <v>639</v>
      </c>
      <c r="C3026" t="s">
        <v>640</v>
      </c>
      <c r="D3026" t="s">
        <v>1109</v>
      </c>
      <c r="E3026" s="1" t="s">
        <v>1114</v>
      </c>
      <c r="F3026" s="1" t="s">
        <v>1268</v>
      </c>
      <c r="G3026" s="1" t="s">
        <v>1269</v>
      </c>
      <c r="H3026" s="6">
        <v>2023</v>
      </c>
      <c r="I3026" s="78">
        <v>1.1388333333333334</v>
      </c>
      <c r="J3026" t="s">
        <v>1148</v>
      </c>
      <c r="K3026" s="2"/>
      <c r="L3026" s="60"/>
    </row>
    <row r="3027" spans="1:12">
      <c r="A3027" s="77" t="s">
        <v>1299</v>
      </c>
      <c r="B3027" t="s">
        <v>639</v>
      </c>
      <c r="C3027" t="s">
        <v>650</v>
      </c>
      <c r="D3027" t="s">
        <v>1109</v>
      </c>
      <c r="E3027" s="1" t="s">
        <v>1114</v>
      </c>
      <c r="F3027" s="1" t="s">
        <v>1268</v>
      </c>
      <c r="G3027" s="1" t="s">
        <v>1269</v>
      </c>
      <c r="H3027" s="6">
        <v>2023</v>
      </c>
      <c r="I3027" s="78">
        <v>0.91812281577633548</v>
      </c>
      <c r="J3027" t="s">
        <v>1148</v>
      </c>
      <c r="K3027" s="2"/>
      <c r="L3027" s="60"/>
    </row>
    <row r="3028" spans="1:12">
      <c r="A3028" s="77" t="s">
        <v>1300</v>
      </c>
      <c r="B3028" t="s">
        <v>639</v>
      </c>
      <c r="C3028" t="s">
        <v>651</v>
      </c>
      <c r="D3028" t="s">
        <v>1109</v>
      </c>
      <c r="E3028" s="1" t="s">
        <v>1114</v>
      </c>
      <c r="F3028" s="1" t="s">
        <v>1268</v>
      </c>
      <c r="G3028" s="1" t="s">
        <v>1269</v>
      </c>
      <c r="H3028" s="6">
        <v>2023</v>
      </c>
      <c r="I3028" s="78">
        <v>0.91665225661421412</v>
      </c>
      <c r="J3028" t="s">
        <v>1148</v>
      </c>
      <c r="K3028" s="62"/>
      <c r="L3028" s="63"/>
    </row>
    <row r="3029" spans="1:12">
      <c r="A3029" s="77" t="s">
        <v>1301</v>
      </c>
      <c r="B3029" t="s">
        <v>639</v>
      </c>
      <c r="C3029" t="s">
        <v>652</v>
      </c>
      <c r="D3029" t="s">
        <v>1109</v>
      </c>
      <c r="E3029" s="1" t="s">
        <v>1114</v>
      </c>
      <c r="F3029" s="1" t="s">
        <v>1268</v>
      </c>
      <c r="G3029" s="1" t="s">
        <v>1269</v>
      </c>
      <c r="H3029" s="6">
        <v>2023</v>
      </c>
      <c r="I3029" s="78">
        <v>0.78879310344827591</v>
      </c>
      <c r="J3029" t="s">
        <v>1148</v>
      </c>
      <c r="K3029" s="2"/>
      <c r="L3029" s="60"/>
    </row>
    <row r="3030" spans="1:12">
      <c r="A3030" s="77" t="s">
        <v>1302</v>
      </c>
      <c r="B3030" t="s">
        <v>639</v>
      </c>
      <c r="C3030" t="s">
        <v>207</v>
      </c>
      <c r="D3030" t="s">
        <v>1109</v>
      </c>
      <c r="E3030" s="1" t="s">
        <v>1114</v>
      </c>
      <c r="F3030" s="1" t="s">
        <v>1268</v>
      </c>
      <c r="G3030" s="1" t="s">
        <v>1269</v>
      </c>
      <c r="H3030" s="6">
        <v>2023</v>
      </c>
      <c r="I3030" s="78">
        <v>0.85934413275385224</v>
      </c>
      <c r="J3030" t="s">
        <v>1148</v>
      </c>
      <c r="K3030" s="2"/>
      <c r="L3030" s="60"/>
    </row>
    <row r="3031" spans="1:12">
      <c r="A3031" s="77" t="s">
        <v>1303</v>
      </c>
      <c r="B3031" t="s">
        <v>639</v>
      </c>
      <c r="C3031" t="s">
        <v>1075</v>
      </c>
      <c r="D3031" t="s">
        <v>1109</v>
      </c>
      <c r="E3031" s="1" t="s">
        <v>1114</v>
      </c>
      <c r="F3031" s="1" t="s">
        <v>1268</v>
      </c>
      <c r="G3031" s="1" t="s">
        <v>1269</v>
      </c>
      <c r="H3031" s="6">
        <v>2023</v>
      </c>
      <c r="I3031" s="78">
        <v>0.94894376200270447</v>
      </c>
      <c r="J3031" t="s">
        <v>1148</v>
      </c>
      <c r="K3031" s="2"/>
      <c r="L3031" s="60"/>
    </row>
    <row r="3032" spans="1:12">
      <c r="A3032" s="77" t="s">
        <v>1274</v>
      </c>
      <c r="B3032" t="s">
        <v>1072</v>
      </c>
      <c r="C3032" t="s">
        <v>1072</v>
      </c>
      <c r="D3032" t="s">
        <v>1109</v>
      </c>
      <c r="E3032" s="1" t="s">
        <v>1114</v>
      </c>
      <c r="F3032" s="1" t="s">
        <v>1268</v>
      </c>
      <c r="G3032" s="1" t="s">
        <v>1269</v>
      </c>
      <c r="H3032" s="6">
        <v>2023</v>
      </c>
      <c r="I3032" s="78">
        <v>1.0406104711899991</v>
      </c>
      <c r="J3032" t="s">
        <v>1148</v>
      </c>
      <c r="K3032" s="2"/>
      <c r="L3032" s="60"/>
    </row>
    <row r="3033" spans="1:12">
      <c r="A3033" s="77" t="s">
        <v>1288</v>
      </c>
      <c r="B3033" t="s">
        <v>639</v>
      </c>
      <c r="C3033" t="s">
        <v>360</v>
      </c>
      <c r="D3033" t="s">
        <v>1267</v>
      </c>
      <c r="E3033" s="1" t="s">
        <v>1114</v>
      </c>
      <c r="F3033" s="1" t="s">
        <v>1268</v>
      </c>
      <c r="G3033" s="1" t="s">
        <v>1269</v>
      </c>
      <c r="H3033" s="6">
        <v>2023</v>
      </c>
      <c r="I3033" s="78">
        <v>1.0887728459530026</v>
      </c>
      <c r="J3033" s="1" t="s">
        <v>1148</v>
      </c>
      <c r="K3033" s="2"/>
      <c r="L3033" s="60"/>
    </row>
    <row r="3034" spans="1:12">
      <c r="A3034" s="77" t="s">
        <v>1289</v>
      </c>
      <c r="B3034" t="s">
        <v>639</v>
      </c>
      <c r="C3034" t="s">
        <v>641</v>
      </c>
      <c r="D3034" t="s">
        <v>1267</v>
      </c>
      <c r="E3034" s="1" t="s">
        <v>1114</v>
      </c>
      <c r="F3034" s="1" t="s">
        <v>1268</v>
      </c>
      <c r="G3034" s="1" t="s">
        <v>1269</v>
      </c>
      <c r="H3034" s="6">
        <v>2023</v>
      </c>
      <c r="I3034" s="78">
        <v>0.84265734265734271</v>
      </c>
      <c r="J3034" s="1" t="s">
        <v>1148</v>
      </c>
      <c r="K3034" s="2"/>
      <c r="L3034" s="60"/>
    </row>
    <row r="3035" spans="1:12">
      <c r="A3035" s="77" t="s">
        <v>1290</v>
      </c>
      <c r="B3035" t="s">
        <v>639</v>
      </c>
      <c r="C3035" t="s">
        <v>642</v>
      </c>
      <c r="D3035" t="s">
        <v>1267</v>
      </c>
      <c r="E3035" s="1" t="s">
        <v>1114</v>
      </c>
      <c r="F3035" s="1" t="s">
        <v>1268</v>
      </c>
      <c r="G3035" s="1" t="s">
        <v>1269</v>
      </c>
      <c r="H3035" s="6">
        <v>2023</v>
      </c>
      <c r="I3035" s="78">
        <v>0.82381889763779526</v>
      </c>
      <c r="J3035" s="1" t="s">
        <v>1148</v>
      </c>
      <c r="K3035" s="2"/>
      <c r="L3035" s="60"/>
    </row>
    <row r="3036" spans="1:12">
      <c r="A3036" s="77" t="s">
        <v>1291</v>
      </c>
      <c r="B3036" t="s">
        <v>639</v>
      </c>
      <c r="C3036" t="s">
        <v>643</v>
      </c>
      <c r="D3036" t="s">
        <v>1267</v>
      </c>
      <c r="E3036" s="1" t="s">
        <v>1114</v>
      </c>
      <c r="F3036" s="1" t="s">
        <v>1268</v>
      </c>
      <c r="G3036" s="1" t="s">
        <v>1269</v>
      </c>
      <c r="H3036" s="6">
        <v>2023</v>
      </c>
      <c r="I3036" s="78">
        <v>0.77210884353741494</v>
      </c>
      <c r="J3036" s="1" t="s">
        <v>1148</v>
      </c>
      <c r="K3036" s="2"/>
      <c r="L3036" s="60"/>
    </row>
    <row r="3037" spans="1:12">
      <c r="A3037" s="77" t="s">
        <v>1292</v>
      </c>
      <c r="B3037" t="s">
        <v>639</v>
      </c>
      <c r="C3037" t="s">
        <v>644</v>
      </c>
      <c r="D3037" t="s">
        <v>1267</v>
      </c>
      <c r="E3037" s="1" t="s">
        <v>1114</v>
      </c>
      <c r="F3037" s="1" t="s">
        <v>1268</v>
      </c>
      <c r="G3037" s="1" t="s">
        <v>1269</v>
      </c>
      <c r="H3037" s="6">
        <v>2023</v>
      </c>
      <c r="I3037" s="78">
        <v>1.1865671641791045</v>
      </c>
      <c r="J3037" s="1" t="s">
        <v>1148</v>
      </c>
      <c r="K3037" s="2"/>
      <c r="L3037" s="60"/>
    </row>
    <row r="3038" spans="1:12">
      <c r="A3038" s="77" t="s">
        <v>1293</v>
      </c>
      <c r="B3038" t="s">
        <v>639</v>
      </c>
      <c r="C3038" t="s">
        <v>645</v>
      </c>
      <c r="D3038" t="s">
        <v>1267</v>
      </c>
      <c r="E3038" s="1" t="s">
        <v>1114</v>
      </c>
      <c r="F3038" s="1" t="s">
        <v>1268</v>
      </c>
      <c r="G3038" s="1" t="s">
        <v>1269</v>
      </c>
      <c r="H3038" s="6">
        <v>2023</v>
      </c>
      <c r="I3038" s="78">
        <v>0.96435272045028142</v>
      </c>
      <c r="J3038" s="1" t="s">
        <v>1148</v>
      </c>
      <c r="K3038" s="2"/>
      <c r="L3038" s="60"/>
    </row>
    <row r="3039" spans="1:12">
      <c r="A3039" s="77" t="s">
        <v>1294</v>
      </c>
      <c r="B3039" t="s">
        <v>639</v>
      </c>
      <c r="C3039" t="s">
        <v>646</v>
      </c>
      <c r="D3039" t="s">
        <v>1267</v>
      </c>
      <c r="E3039" s="1" t="s">
        <v>1114</v>
      </c>
      <c r="F3039" s="1" t="s">
        <v>1268</v>
      </c>
      <c r="G3039" s="1" t="s">
        <v>1269</v>
      </c>
      <c r="H3039" s="6">
        <v>2023</v>
      </c>
      <c r="I3039" s="78">
        <v>1.003968253968254</v>
      </c>
      <c r="J3039" s="1" t="s">
        <v>1148</v>
      </c>
      <c r="K3039" s="2"/>
      <c r="L3039" s="60"/>
    </row>
    <row r="3040" spans="1:12">
      <c r="A3040" s="77" t="s">
        <v>1295</v>
      </c>
      <c r="B3040" t="s">
        <v>639</v>
      </c>
      <c r="C3040" t="s">
        <v>647</v>
      </c>
      <c r="D3040" t="s">
        <v>1267</v>
      </c>
      <c r="E3040" s="1" t="s">
        <v>1114</v>
      </c>
      <c r="F3040" s="1" t="s">
        <v>1268</v>
      </c>
      <c r="G3040" s="1" t="s">
        <v>1269</v>
      </c>
      <c r="H3040" s="6">
        <v>2023</v>
      </c>
      <c r="I3040" s="78">
        <v>0.90789473684210531</v>
      </c>
      <c r="J3040" s="1" t="s">
        <v>1148</v>
      </c>
      <c r="K3040" s="62"/>
      <c r="L3040" s="63"/>
    </row>
    <row r="3041" spans="1:12">
      <c r="A3041" s="77" t="s">
        <v>1296</v>
      </c>
      <c r="B3041" t="s">
        <v>639</v>
      </c>
      <c r="C3041" t="s">
        <v>648</v>
      </c>
      <c r="D3041" t="s">
        <v>1267</v>
      </c>
      <c r="E3041" s="1" t="s">
        <v>1114</v>
      </c>
      <c r="F3041" s="1" t="s">
        <v>1268</v>
      </c>
      <c r="G3041" s="1" t="s">
        <v>1269</v>
      </c>
      <c r="H3041" s="6">
        <v>2023</v>
      </c>
      <c r="I3041" s="78">
        <v>1.2963376507369362</v>
      </c>
      <c r="J3041" s="1" t="s">
        <v>1148</v>
      </c>
      <c r="K3041" s="62"/>
      <c r="L3041" s="63"/>
    </row>
    <row r="3042" spans="1:12">
      <c r="A3042" s="77" t="s">
        <v>1297</v>
      </c>
      <c r="B3042" t="s">
        <v>639</v>
      </c>
      <c r="C3042" t="s">
        <v>649</v>
      </c>
      <c r="D3042" t="s">
        <v>1267</v>
      </c>
      <c r="E3042" s="1" t="s">
        <v>1114</v>
      </c>
      <c r="F3042" s="1" t="s">
        <v>1268</v>
      </c>
      <c r="G3042" s="1" t="s">
        <v>1269</v>
      </c>
      <c r="H3042" s="6">
        <v>2023</v>
      </c>
      <c r="I3042" s="78">
        <v>1.352080123266564</v>
      </c>
      <c r="J3042" s="1" t="s">
        <v>1148</v>
      </c>
      <c r="K3042" s="2"/>
      <c r="L3042" s="60"/>
    </row>
    <row r="3043" spans="1:12">
      <c r="A3043" s="77" t="s">
        <v>1298</v>
      </c>
      <c r="B3043" t="s">
        <v>639</v>
      </c>
      <c r="C3043" t="s">
        <v>640</v>
      </c>
      <c r="D3043" t="s">
        <v>1267</v>
      </c>
      <c r="E3043" s="1" t="s">
        <v>1114</v>
      </c>
      <c r="F3043" s="1" t="s">
        <v>1268</v>
      </c>
      <c r="G3043" s="1" t="s">
        <v>1269</v>
      </c>
      <c r="H3043" s="6">
        <v>2023</v>
      </c>
      <c r="I3043" s="78">
        <v>1.1802433491441535</v>
      </c>
      <c r="J3043" s="1" t="s">
        <v>1148</v>
      </c>
      <c r="K3043" s="62"/>
      <c r="L3043" s="63"/>
    </row>
    <row r="3044" spans="1:12">
      <c r="A3044" s="77" t="s">
        <v>1299</v>
      </c>
      <c r="B3044" t="s">
        <v>639</v>
      </c>
      <c r="C3044" t="s">
        <v>650</v>
      </c>
      <c r="D3044" t="s">
        <v>1267</v>
      </c>
      <c r="E3044" s="1" t="s">
        <v>1114</v>
      </c>
      <c r="F3044" s="1" t="s">
        <v>1268</v>
      </c>
      <c r="G3044" s="1" t="s">
        <v>1269</v>
      </c>
      <c r="H3044" s="6">
        <v>2023</v>
      </c>
      <c r="I3044" s="78">
        <v>1.1289640591966172</v>
      </c>
      <c r="J3044" s="1" t="s">
        <v>1148</v>
      </c>
      <c r="K3044" s="62"/>
      <c r="L3044" s="63"/>
    </row>
    <row r="3045" spans="1:12">
      <c r="A3045" s="77" t="s">
        <v>1300</v>
      </c>
      <c r="B3045" t="s">
        <v>639</v>
      </c>
      <c r="C3045" t="s">
        <v>651</v>
      </c>
      <c r="D3045" t="s">
        <v>1267</v>
      </c>
      <c r="E3045" s="1" t="s">
        <v>1114</v>
      </c>
      <c r="F3045" s="1" t="s">
        <v>1268</v>
      </c>
      <c r="G3045" s="1" t="s">
        <v>1269</v>
      </c>
      <c r="H3045" s="6">
        <v>2023</v>
      </c>
      <c r="I3045" s="78">
        <v>1.4688948524030252</v>
      </c>
      <c r="J3045" s="1" t="s">
        <v>1148</v>
      </c>
      <c r="K3045" s="62"/>
      <c r="L3045" s="63"/>
    </row>
    <row r="3046" spans="1:12">
      <c r="A3046" s="77" t="s">
        <v>1301</v>
      </c>
      <c r="B3046" t="s">
        <v>639</v>
      </c>
      <c r="C3046" t="s">
        <v>652</v>
      </c>
      <c r="D3046" t="s">
        <v>1267</v>
      </c>
      <c r="E3046" s="1" t="s">
        <v>1114</v>
      </c>
      <c r="F3046" s="1" t="s">
        <v>1268</v>
      </c>
      <c r="G3046" s="1" t="s">
        <v>1269</v>
      </c>
      <c r="H3046" s="6">
        <v>2023</v>
      </c>
      <c r="I3046" s="78">
        <v>0.76036866359447008</v>
      </c>
      <c r="J3046" s="1" t="s">
        <v>1148</v>
      </c>
      <c r="K3046" s="62"/>
      <c r="L3046" s="63"/>
    </row>
    <row r="3047" spans="1:12">
      <c r="A3047" s="77" t="s">
        <v>1302</v>
      </c>
      <c r="B3047" t="s">
        <v>639</v>
      </c>
      <c r="C3047" t="s">
        <v>207</v>
      </c>
      <c r="D3047" t="s">
        <v>1267</v>
      </c>
      <c r="E3047" s="1" t="s">
        <v>1114</v>
      </c>
      <c r="F3047" s="1" t="s">
        <v>1268</v>
      </c>
      <c r="G3047" s="1" t="s">
        <v>1269</v>
      </c>
      <c r="H3047" s="6">
        <v>2023</v>
      </c>
      <c r="I3047" s="78">
        <v>0.87559808612440193</v>
      </c>
      <c r="J3047" s="1" t="s">
        <v>1148</v>
      </c>
      <c r="K3047" s="62"/>
      <c r="L3047" s="63"/>
    </row>
    <row r="3048" spans="1:12">
      <c r="A3048" s="77" t="s">
        <v>1303</v>
      </c>
      <c r="B3048" t="s">
        <v>639</v>
      </c>
      <c r="C3048" t="s">
        <v>1075</v>
      </c>
      <c r="D3048" t="s">
        <v>1267</v>
      </c>
      <c r="E3048" s="1" t="s">
        <v>1114</v>
      </c>
      <c r="F3048" s="1" t="s">
        <v>1268</v>
      </c>
      <c r="G3048" s="1" t="s">
        <v>1269</v>
      </c>
      <c r="H3048" s="6">
        <v>2023</v>
      </c>
      <c r="I3048" s="78">
        <v>1.2085589984906331</v>
      </c>
      <c r="J3048" s="1" t="s">
        <v>1148</v>
      </c>
      <c r="K3048" s="2"/>
      <c r="L3048" s="60"/>
    </row>
    <row r="3049" spans="1:12">
      <c r="A3049" s="77" t="s">
        <v>1274</v>
      </c>
      <c r="B3049" t="s">
        <v>1072</v>
      </c>
      <c r="C3049" t="s">
        <v>1072</v>
      </c>
      <c r="D3049" t="s">
        <v>1267</v>
      </c>
      <c r="E3049" s="1" t="s">
        <v>1114</v>
      </c>
      <c r="F3049" s="1" t="s">
        <v>1268</v>
      </c>
      <c r="G3049" s="1" t="s">
        <v>1269</v>
      </c>
      <c r="H3049" s="6">
        <v>2023</v>
      </c>
      <c r="I3049" s="78">
        <v>0.91121206521946896</v>
      </c>
      <c r="J3049" s="1" t="s">
        <v>1148</v>
      </c>
      <c r="K3049" s="62"/>
      <c r="L3049" s="63"/>
    </row>
    <row r="3050" spans="1:12">
      <c r="A3050" s="77" t="s">
        <v>1288</v>
      </c>
      <c r="B3050" t="s">
        <v>639</v>
      </c>
      <c r="C3050" t="s">
        <v>360</v>
      </c>
      <c r="D3050" t="s">
        <v>1108</v>
      </c>
      <c r="E3050" s="1" t="s">
        <v>1114</v>
      </c>
      <c r="F3050" s="1" t="s">
        <v>1268</v>
      </c>
      <c r="G3050" s="1" t="s">
        <v>1269</v>
      </c>
      <c r="H3050" s="6">
        <v>2023</v>
      </c>
      <c r="I3050" s="79">
        <v>1.0364195947678891</v>
      </c>
      <c r="J3050" t="s">
        <v>1148</v>
      </c>
      <c r="K3050" s="2"/>
      <c r="L3050" s="60"/>
    </row>
    <row r="3051" spans="1:12">
      <c r="A3051" s="77" t="s">
        <v>1289</v>
      </c>
      <c r="B3051" t="s">
        <v>639</v>
      </c>
      <c r="C3051" t="s">
        <v>641</v>
      </c>
      <c r="D3051" t="s">
        <v>1108</v>
      </c>
      <c r="E3051" s="1" t="s">
        <v>1114</v>
      </c>
      <c r="F3051" s="1" t="s">
        <v>1268</v>
      </c>
      <c r="G3051" s="1" t="s">
        <v>1269</v>
      </c>
      <c r="H3051" s="6">
        <v>2023</v>
      </c>
      <c r="I3051" s="79">
        <v>0.92332123411978217</v>
      </c>
      <c r="J3051" t="s">
        <v>1148</v>
      </c>
      <c r="K3051" s="62"/>
      <c r="L3051" s="63"/>
    </row>
    <row r="3052" spans="1:12">
      <c r="A3052" s="77" t="s">
        <v>1290</v>
      </c>
      <c r="B3052" t="s">
        <v>639</v>
      </c>
      <c r="C3052" t="s">
        <v>642</v>
      </c>
      <c r="D3052" t="s">
        <v>1108</v>
      </c>
      <c r="E3052" s="1" t="s">
        <v>1114</v>
      </c>
      <c r="F3052" s="1" t="s">
        <v>1268</v>
      </c>
      <c r="G3052" s="1" t="s">
        <v>1269</v>
      </c>
      <c r="H3052" s="6">
        <v>2023</v>
      </c>
      <c r="I3052" s="79">
        <v>0.82520248634394422</v>
      </c>
      <c r="J3052" t="s">
        <v>1148</v>
      </c>
      <c r="K3052" s="62"/>
      <c r="L3052" s="63"/>
    </row>
    <row r="3053" spans="1:12">
      <c r="A3053" s="77" t="s">
        <v>1291</v>
      </c>
      <c r="B3053" t="s">
        <v>639</v>
      </c>
      <c r="C3053" t="s">
        <v>643</v>
      </c>
      <c r="D3053" t="s">
        <v>1108</v>
      </c>
      <c r="E3053" s="1" t="s">
        <v>1114</v>
      </c>
      <c r="F3053" s="1" t="s">
        <v>1268</v>
      </c>
      <c r="G3053" s="1" t="s">
        <v>1269</v>
      </c>
      <c r="H3053" s="6">
        <v>2023</v>
      </c>
      <c r="I3053" s="79">
        <v>0.89786381842456608</v>
      </c>
      <c r="J3053" t="s">
        <v>1148</v>
      </c>
      <c r="K3053" s="62"/>
      <c r="L3053" s="63"/>
    </row>
    <row r="3054" spans="1:12">
      <c r="A3054" s="77" t="s">
        <v>1292</v>
      </c>
      <c r="B3054" t="s">
        <v>639</v>
      </c>
      <c r="C3054" t="s">
        <v>644</v>
      </c>
      <c r="D3054" t="s">
        <v>1108</v>
      </c>
      <c r="E3054" s="1" t="s">
        <v>1114</v>
      </c>
      <c r="F3054" s="1" t="s">
        <v>1268</v>
      </c>
      <c r="G3054" s="1" t="s">
        <v>1269</v>
      </c>
      <c r="H3054" s="6">
        <v>2023</v>
      </c>
      <c r="I3054" s="79">
        <v>1.0543933054393306</v>
      </c>
      <c r="J3054" t="s">
        <v>1148</v>
      </c>
      <c r="K3054" s="62"/>
      <c r="L3054" s="63"/>
    </row>
    <row r="3055" spans="1:12">
      <c r="A3055" s="77" t="s">
        <v>1293</v>
      </c>
      <c r="B3055" t="s">
        <v>639</v>
      </c>
      <c r="C3055" t="s">
        <v>645</v>
      </c>
      <c r="D3055" t="s">
        <v>1108</v>
      </c>
      <c r="E3055" s="1" t="s">
        <v>1114</v>
      </c>
      <c r="F3055" s="1" t="s">
        <v>1268</v>
      </c>
      <c r="G3055" s="1" t="s">
        <v>1269</v>
      </c>
      <c r="H3055" s="6">
        <v>2023</v>
      </c>
      <c r="I3055" s="79">
        <v>1.0915987104115303</v>
      </c>
      <c r="J3055" t="s">
        <v>1148</v>
      </c>
      <c r="K3055" s="62"/>
      <c r="L3055" s="63"/>
    </row>
    <row r="3056" spans="1:12">
      <c r="A3056" s="77" t="s">
        <v>1294</v>
      </c>
      <c r="B3056" t="s">
        <v>639</v>
      </c>
      <c r="C3056" t="s">
        <v>646</v>
      </c>
      <c r="D3056" t="s">
        <v>1108</v>
      </c>
      <c r="E3056" s="1" t="s">
        <v>1114</v>
      </c>
      <c r="F3056" s="1" t="s">
        <v>1268</v>
      </c>
      <c r="G3056" s="1" t="s">
        <v>1269</v>
      </c>
      <c r="H3056" s="6">
        <v>2023</v>
      </c>
      <c r="I3056" s="79">
        <v>0.90722844994201779</v>
      </c>
      <c r="J3056" t="s">
        <v>1148</v>
      </c>
      <c r="K3056" s="62"/>
      <c r="L3056" s="63"/>
    </row>
    <row r="3057" spans="1:12">
      <c r="A3057" s="77" t="s">
        <v>1295</v>
      </c>
      <c r="B3057" t="s">
        <v>639</v>
      </c>
      <c r="C3057" t="s">
        <v>647</v>
      </c>
      <c r="D3057" t="s">
        <v>1108</v>
      </c>
      <c r="E3057" s="1" t="s">
        <v>1114</v>
      </c>
      <c r="F3057" s="1" t="s">
        <v>1268</v>
      </c>
      <c r="G3057" s="1" t="s">
        <v>1269</v>
      </c>
      <c r="H3057" s="6">
        <v>2023</v>
      </c>
      <c r="I3057" s="79">
        <v>0.81428571428571428</v>
      </c>
      <c r="J3057" t="s">
        <v>1148</v>
      </c>
      <c r="K3057" s="62"/>
      <c r="L3057" s="63"/>
    </row>
    <row r="3058" spans="1:12">
      <c r="A3058" s="77" t="s">
        <v>1296</v>
      </c>
      <c r="B3058" t="s">
        <v>639</v>
      </c>
      <c r="C3058" t="s">
        <v>648</v>
      </c>
      <c r="D3058" t="s">
        <v>1108</v>
      </c>
      <c r="E3058" s="1" t="s">
        <v>1114</v>
      </c>
      <c r="F3058" s="1" t="s">
        <v>1268</v>
      </c>
      <c r="G3058" s="1" t="s">
        <v>1269</v>
      </c>
      <c r="H3058" s="6">
        <v>2023</v>
      </c>
      <c r="I3058" s="79">
        <v>1.3043710495860412</v>
      </c>
      <c r="J3058" t="s">
        <v>1148</v>
      </c>
      <c r="K3058" s="62"/>
      <c r="L3058" s="63"/>
    </row>
    <row r="3059" spans="1:12">
      <c r="A3059" s="77" t="s">
        <v>1297</v>
      </c>
      <c r="B3059" t="s">
        <v>639</v>
      </c>
      <c r="C3059" t="s">
        <v>649</v>
      </c>
      <c r="D3059" t="s">
        <v>1108</v>
      </c>
      <c r="E3059" s="1" t="s">
        <v>1114</v>
      </c>
      <c r="F3059" s="1" t="s">
        <v>1268</v>
      </c>
      <c r="G3059" s="1" t="s">
        <v>1269</v>
      </c>
      <c r="H3059" s="6">
        <v>2023</v>
      </c>
      <c r="I3059" s="79">
        <v>1.4489542989930286</v>
      </c>
      <c r="J3059" t="s">
        <v>1148</v>
      </c>
      <c r="K3059" s="62"/>
      <c r="L3059" s="63"/>
    </row>
    <row r="3060" spans="1:12">
      <c r="A3060" s="77" t="s">
        <v>1298</v>
      </c>
      <c r="B3060" t="s">
        <v>639</v>
      </c>
      <c r="C3060" t="s">
        <v>640</v>
      </c>
      <c r="D3060" t="s">
        <v>1108</v>
      </c>
      <c r="E3060" s="1" t="s">
        <v>1114</v>
      </c>
      <c r="F3060" s="1" t="s">
        <v>1268</v>
      </c>
      <c r="G3060" s="1" t="s">
        <v>1269</v>
      </c>
      <c r="H3060" s="6">
        <v>2023</v>
      </c>
      <c r="I3060" s="79">
        <v>1.3384787286873034</v>
      </c>
      <c r="J3060" t="s">
        <v>1148</v>
      </c>
      <c r="K3060" s="62"/>
      <c r="L3060" s="63"/>
    </row>
    <row r="3061" spans="1:12">
      <c r="A3061" s="77" t="s">
        <v>1299</v>
      </c>
      <c r="B3061" t="s">
        <v>639</v>
      </c>
      <c r="C3061" t="s">
        <v>650</v>
      </c>
      <c r="D3061" t="s">
        <v>1108</v>
      </c>
      <c r="E3061" s="1" t="s">
        <v>1114</v>
      </c>
      <c r="F3061" s="1" t="s">
        <v>1268</v>
      </c>
      <c r="G3061" s="1" t="s">
        <v>1269</v>
      </c>
      <c r="H3061" s="6">
        <v>2023</v>
      </c>
      <c r="I3061" s="79">
        <v>1.080492233205568</v>
      </c>
      <c r="J3061" t="s">
        <v>1148</v>
      </c>
      <c r="K3061" s="62"/>
      <c r="L3061" s="63"/>
    </row>
    <row r="3062" spans="1:12">
      <c r="A3062" s="77" t="s">
        <v>1300</v>
      </c>
      <c r="B3062" t="s">
        <v>639</v>
      </c>
      <c r="C3062" t="s">
        <v>651</v>
      </c>
      <c r="D3062" t="s">
        <v>1108</v>
      </c>
      <c r="E3062" s="1" t="s">
        <v>1114</v>
      </c>
      <c r="F3062" s="1" t="s">
        <v>1268</v>
      </c>
      <c r="G3062" s="1" t="s">
        <v>1269</v>
      </c>
      <c r="H3062" s="6">
        <v>2023</v>
      </c>
      <c r="I3062" s="79">
        <v>1.963287696924231</v>
      </c>
      <c r="J3062" t="s">
        <v>1148</v>
      </c>
      <c r="K3062" s="2"/>
      <c r="L3062" s="60"/>
    </row>
    <row r="3063" spans="1:12">
      <c r="A3063" s="77" t="s">
        <v>1301</v>
      </c>
      <c r="B3063" t="s">
        <v>639</v>
      </c>
      <c r="C3063" t="s">
        <v>652</v>
      </c>
      <c r="D3063" t="s">
        <v>1108</v>
      </c>
      <c r="E3063" s="1" t="s">
        <v>1114</v>
      </c>
      <c r="F3063" s="1" t="s">
        <v>1268</v>
      </c>
      <c r="G3063" s="1" t="s">
        <v>1269</v>
      </c>
      <c r="H3063" s="6">
        <v>2023</v>
      </c>
      <c r="I3063" s="79">
        <v>0.80519480519480524</v>
      </c>
      <c r="J3063" t="s">
        <v>1148</v>
      </c>
      <c r="K3063" s="62"/>
      <c r="L3063" s="63"/>
    </row>
    <row r="3064" spans="1:12">
      <c r="A3064" s="77" t="s">
        <v>1302</v>
      </c>
      <c r="B3064" t="s">
        <v>639</v>
      </c>
      <c r="C3064" t="s">
        <v>207</v>
      </c>
      <c r="D3064" t="s">
        <v>1108</v>
      </c>
      <c r="E3064" s="1" t="s">
        <v>1114</v>
      </c>
      <c r="F3064" s="1" t="s">
        <v>1268</v>
      </c>
      <c r="G3064" s="1" t="s">
        <v>1269</v>
      </c>
      <c r="H3064" s="6">
        <v>2023</v>
      </c>
      <c r="I3064" s="79">
        <v>0.86699507389162567</v>
      </c>
      <c r="J3064" t="s">
        <v>1148</v>
      </c>
      <c r="K3064" s="62"/>
      <c r="L3064" s="63"/>
    </row>
    <row r="3065" spans="1:12">
      <c r="A3065" s="77" t="s">
        <v>1303</v>
      </c>
      <c r="B3065" t="s">
        <v>639</v>
      </c>
      <c r="C3065" t="s">
        <v>1075</v>
      </c>
      <c r="D3065" t="s">
        <v>1108</v>
      </c>
      <c r="E3065" s="1" t="s">
        <v>1114</v>
      </c>
      <c r="F3065" s="1" t="s">
        <v>1268</v>
      </c>
      <c r="G3065" s="1" t="s">
        <v>1269</v>
      </c>
      <c r="H3065" s="6">
        <v>2023</v>
      </c>
      <c r="I3065" s="79">
        <v>1.3500730284504849</v>
      </c>
      <c r="J3065" t="s">
        <v>1148</v>
      </c>
      <c r="K3065" s="62"/>
      <c r="L3065" s="63"/>
    </row>
    <row r="3066" spans="1:12">
      <c r="A3066" s="77" t="s">
        <v>1274</v>
      </c>
      <c r="B3066" t="s">
        <v>1072</v>
      </c>
      <c r="C3066" t="s">
        <v>1072</v>
      </c>
      <c r="D3066" t="s">
        <v>1108</v>
      </c>
      <c r="E3066" s="1" t="s">
        <v>1114</v>
      </c>
      <c r="F3066" s="1" t="s">
        <v>1268</v>
      </c>
      <c r="G3066" s="1" t="s">
        <v>1269</v>
      </c>
      <c r="H3066" s="6">
        <v>2023</v>
      </c>
      <c r="I3066" s="79">
        <v>1.033960551948339</v>
      </c>
      <c r="J3066" t="s">
        <v>1148</v>
      </c>
      <c r="K3066" s="62"/>
      <c r="L3066" s="63"/>
    </row>
    <row r="3067" spans="1:12">
      <c r="A3067" s="77" t="s">
        <v>1288</v>
      </c>
      <c r="B3067" t="s">
        <v>639</v>
      </c>
      <c r="C3067" t="s">
        <v>360</v>
      </c>
      <c r="D3067" t="s">
        <v>1110</v>
      </c>
      <c r="E3067" s="1" t="s">
        <v>1114</v>
      </c>
      <c r="F3067" s="1" t="s">
        <v>1268</v>
      </c>
      <c r="G3067" s="1" t="s">
        <v>1269</v>
      </c>
      <c r="H3067" s="6">
        <v>2023</v>
      </c>
      <c r="I3067" s="79">
        <v>0.55766621438263231</v>
      </c>
      <c r="J3067" t="s">
        <v>1148</v>
      </c>
      <c r="K3067" s="62"/>
      <c r="L3067" s="63"/>
    </row>
    <row r="3068" spans="1:12">
      <c r="A3068" s="77" t="s">
        <v>1289</v>
      </c>
      <c r="B3068" t="s">
        <v>639</v>
      </c>
      <c r="C3068" t="s">
        <v>641</v>
      </c>
      <c r="D3068" t="s">
        <v>1110</v>
      </c>
      <c r="E3068" s="1" t="s">
        <v>1114</v>
      </c>
      <c r="F3068" s="1" t="s">
        <v>1268</v>
      </c>
      <c r="G3068" s="1" t="s">
        <v>1269</v>
      </c>
      <c r="H3068" s="6">
        <v>2023</v>
      </c>
      <c r="I3068" s="79">
        <v>0.51660735468564645</v>
      </c>
      <c r="J3068" t="s">
        <v>1148</v>
      </c>
      <c r="K3068" s="62"/>
      <c r="L3068" s="63"/>
    </row>
    <row r="3069" spans="1:12">
      <c r="A3069" s="77" t="s">
        <v>1290</v>
      </c>
      <c r="B3069" t="s">
        <v>639</v>
      </c>
      <c r="C3069" t="s">
        <v>642</v>
      </c>
      <c r="D3069" t="s">
        <v>1110</v>
      </c>
      <c r="E3069" s="1" t="s">
        <v>1114</v>
      </c>
      <c r="F3069" s="1" t="s">
        <v>1268</v>
      </c>
      <c r="G3069" s="1" t="s">
        <v>1269</v>
      </c>
      <c r="H3069" s="6">
        <v>2023</v>
      </c>
      <c r="I3069" s="79">
        <v>0.36688809402146144</v>
      </c>
      <c r="J3069" t="s">
        <v>1148</v>
      </c>
      <c r="K3069" s="62"/>
      <c r="L3069" s="63"/>
    </row>
    <row r="3070" spans="1:12">
      <c r="A3070" s="77" t="s">
        <v>1291</v>
      </c>
      <c r="B3070" t="s">
        <v>639</v>
      </c>
      <c r="C3070" t="s">
        <v>643</v>
      </c>
      <c r="D3070" t="s">
        <v>1110</v>
      </c>
      <c r="E3070" s="1" t="s">
        <v>1114</v>
      </c>
      <c r="F3070" s="1" t="s">
        <v>1268</v>
      </c>
      <c r="G3070" s="1" t="s">
        <v>1269</v>
      </c>
      <c r="H3070" s="6">
        <v>2023</v>
      </c>
      <c r="I3070" s="79">
        <v>0.5321100917431193</v>
      </c>
      <c r="J3070" t="s">
        <v>1148</v>
      </c>
      <c r="K3070" s="62"/>
      <c r="L3070" s="63"/>
    </row>
    <row r="3071" spans="1:12">
      <c r="A3071" s="77" t="s">
        <v>1292</v>
      </c>
      <c r="B3071" t="s">
        <v>639</v>
      </c>
      <c r="C3071" t="s">
        <v>644</v>
      </c>
      <c r="D3071" t="s">
        <v>1110</v>
      </c>
      <c r="E3071" s="1" t="s">
        <v>1114</v>
      </c>
      <c r="F3071" s="1" t="s">
        <v>1268</v>
      </c>
      <c r="G3071" s="1" t="s">
        <v>1269</v>
      </c>
      <c r="H3071" s="6">
        <v>2023</v>
      </c>
      <c r="I3071" s="79">
        <v>0.64</v>
      </c>
      <c r="J3071" t="s">
        <v>1148</v>
      </c>
      <c r="K3071" s="62"/>
      <c r="L3071" s="63"/>
    </row>
    <row r="3072" spans="1:12">
      <c r="A3072" s="77" t="s">
        <v>1293</v>
      </c>
      <c r="B3072" t="s">
        <v>639</v>
      </c>
      <c r="C3072" t="s">
        <v>645</v>
      </c>
      <c r="D3072" t="s">
        <v>1110</v>
      </c>
      <c r="E3072" s="1" t="s">
        <v>1114</v>
      </c>
      <c r="F3072" s="1" t="s">
        <v>1268</v>
      </c>
      <c r="G3072" s="1" t="s">
        <v>1269</v>
      </c>
      <c r="H3072" s="6">
        <v>2023</v>
      </c>
      <c r="I3072" s="79">
        <v>0.79125934445083379</v>
      </c>
      <c r="J3072" t="s">
        <v>1148</v>
      </c>
      <c r="K3072" s="62"/>
      <c r="L3072" s="63"/>
    </row>
    <row r="3073" spans="1:12">
      <c r="A3073" s="77" t="s">
        <v>1294</v>
      </c>
      <c r="B3073" t="s">
        <v>639</v>
      </c>
      <c r="C3073" t="s">
        <v>646</v>
      </c>
      <c r="D3073" t="s">
        <v>1110</v>
      </c>
      <c r="E3073" s="1" t="s">
        <v>1114</v>
      </c>
      <c r="F3073" s="1" t="s">
        <v>1268</v>
      </c>
      <c r="G3073" s="1" t="s">
        <v>1269</v>
      </c>
      <c r="H3073" s="6">
        <v>2023</v>
      </c>
      <c r="I3073" s="79">
        <v>0.62886597938144329</v>
      </c>
      <c r="J3073" t="s">
        <v>1148</v>
      </c>
      <c r="K3073" s="62"/>
      <c r="L3073" s="63"/>
    </row>
    <row r="3074" spans="1:12">
      <c r="A3074" s="77" t="s">
        <v>1295</v>
      </c>
      <c r="B3074" t="s">
        <v>639</v>
      </c>
      <c r="C3074" t="s">
        <v>647</v>
      </c>
      <c r="D3074" t="s">
        <v>1110</v>
      </c>
      <c r="E3074" s="1" t="s">
        <v>1114</v>
      </c>
      <c r="F3074" s="1" t="s">
        <v>1268</v>
      </c>
      <c r="G3074" s="1" t="s">
        <v>1269</v>
      </c>
      <c r="H3074" s="6">
        <v>2023</v>
      </c>
      <c r="I3074" s="79">
        <v>0.43636363636363634</v>
      </c>
      <c r="J3074" t="s">
        <v>1148</v>
      </c>
      <c r="K3074" s="62"/>
      <c r="L3074" s="63"/>
    </row>
    <row r="3075" spans="1:12">
      <c r="A3075" s="77" t="s">
        <v>1296</v>
      </c>
      <c r="B3075" t="s">
        <v>639</v>
      </c>
      <c r="C3075" t="s">
        <v>648</v>
      </c>
      <c r="D3075" t="s">
        <v>1110</v>
      </c>
      <c r="E3075" s="1" t="s">
        <v>1114</v>
      </c>
      <c r="F3075" s="1" t="s">
        <v>1268</v>
      </c>
      <c r="G3075" s="1" t="s">
        <v>1269</v>
      </c>
      <c r="H3075" s="6">
        <v>2023</v>
      </c>
      <c r="I3075" s="79">
        <v>0.72740076824583866</v>
      </c>
      <c r="J3075" t="s">
        <v>1148</v>
      </c>
      <c r="K3075" s="62"/>
      <c r="L3075" s="63"/>
    </row>
    <row r="3076" spans="1:12">
      <c r="A3076" s="77" t="s">
        <v>1297</v>
      </c>
      <c r="B3076" t="s">
        <v>639</v>
      </c>
      <c r="C3076" t="s">
        <v>649</v>
      </c>
      <c r="D3076" t="s">
        <v>1110</v>
      </c>
      <c r="E3076" s="1" t="s">
        <v>1114</v>
      </c>
      <c r="F3076" s="1" t="s">
        <v>1268</v>
      </c>
      <c r="G3076" s="1" t="s">
        <v>1269</v>
      </c>
      <c r="H3076" s="6">
        <v>2023</v>
      </c>
      <c r="I3076" s="79">
        <v>0.40323325635103924</v>
      </c>
      <c r="J3076" t="s">
        <v>1148</v>
      </c>
      <c r="K3076" s="62"/>
      <c r="L3076" s="63"/>
    </row>
    <row r="3077" spans="1:12">
      <c r="A3077" s="77" t="s">
        <v>1298</v>
      </c>
      <c r="B3077" t="s">
        <v>639</v>
      </c>
      <c r="C3077" t="s">
        <v>640</v>
      </c>
      <c r="D3077" t="s">
        <v>1110</v>
      </c>
      <c r="E3077" s="1" t="s">
        <v>1114</v>
      </c>
      <c r="F3077" s="1" t="s">
        <v>1268</v>
      </c>
      <c r="G3077" s="1" t="s">
        <v>1269</v>
      </c>
      <c r="H3077" s="6">
        <v>2023</v>
      </c>
      <c r="I3077" s="79">
        <v>0.87190032659973393</v>
      </c>
      <c r="J3077" t="s">
        <v>1148</v>
      </c>
      <c r="K3077" s="2"/>
      <c r="L3077" s="60"/>
    </row>
    <row r="3078" spans="1:12">
      <c r="A3078" s="77" t="s">
        <v>1299</v>
      </c>
      <c r="B3078" t="s">
        <v>639</v>
      </c>
      <c r="C3078" t="s">
        <v>650</v>
      </c>
      <c r="D3078" t="s">
        <v>1110</v>
      </c>
      <c r="E3078" s="1" t="s">
        <v>1114</v>
      </c>
      <c r="F3078" s="1" t="s">
        <v>1268</v>
      </c>
      <c r="G3078" s="1" t="s">
        <v>1269</v>
      </c>
      <c r="H3078" s="6">
        <v>2023</v>
      </c>
      <c r="I3078" s="79">
        <v>0.7857142857142857</v>
      </c>
      <c r="J3078" t="s">
        <v>1148</v>
      </c>
      <c r="K3078" s="62"/>
      <c r="L3078" s="63"/>
    </row>
    <row r="3079" spans="1:12">
      <c r="A3079" s="77" t="s">
        <v>1300</v>
      </c>
      <c r="B3079" t="s">
        <v>639</v>
      </c>
      <c r="C3079" t="s">
        <v>651</v>
      </c>
      <c r="D3079" t="s">
        <v>1110</v>
      </c>
      <c r="E3079" s="1" t="s">
        <v>1114</v>
      </c>
      <c r="F3079" s="1" t="s">
        <v>1268</v>
      </c>
      <c r="G3079" s="1" t="s">
        <v>1269</v>
      </c>
      <c r="H3079" s="6">
        <v>2023</v>
      </c>
      <c r="I3079" s="79">
        <v>0.46023668639053256</v>
      </c>
      <c r="J3079" t="s">
        <v>1148</v>
      </c>
      <c r="K3079" s="62"/>
      <c r="L3079" s="63"/>
    </row>
    <row r="3080" spans="1:12">
      <c r="A3080" s="77" t="s">
        <v>1301</v>
      </c>
      <c r="B3080" t="s">
        <v>639</v>
      </c>
      <c r="C3080" t="s">
        <v>652</v>
      </c>
      <c r="D3080" t="s">
        <v>1110</v>
      </c>
      <c r="E3080" s="1" t="s">
        <v>1114</v>
      </c>
      <c r="F3080" s="1" t="s">
        <v>1268</v>
      </c>
      <c r="G3080" s="1" t="s">
        <v>1269</v>
      </c>
      <c r="H3080" s="6">
        <v>2023</v>
      </c>
      <c r="I3080" s="79">
        <v>0.66512702078521935</v>
      </c>
      <c r="J3080" t="s">
        <v>1148</v>
      </c>
      <c r="K3080" s="62"/>
      <c r="L3080" s="63"/>
    </row>
    <row r="3081" spans="1:12">
      <c r="A3081" s="77" t="s">
        <v>1302</v>
      </c>
      <c r="B3081" t="s">
        <v>639</v>
      </c>
      <c r="C3081" t="s">
        <v>207</v>
      </c>
      <c r="D3081" t="s">
        <v>1110</v>
      </c>
      <c r="E3081" s="1" t="s">
        <v>1114</v>
      </c>
      <c r="F3081" s="1" t="s">
        <v>1268</v>
      </c>
      <c r="G3081" s="1" t="s">
        <v>1269</v>
      </c>
      <c r="H3081" s="6">
        <v>2023</v>
      </c>
      <c r="I3081" s="79">
        <v>0.71899392888117952</v>
      </c>
      <c r="J3081" t="s">
        <v>1148</v>
      </c>
      <c r="K3081" s="62"/>
      <c r="L3081" s="63"/>
    </row>
    <row r="3082" spans="1:12">
      <c r="A3082" s="77" t="s">
        <v>1303</v>
      </c>
      <c r="B3082" t="s">
        <v>639</v>
      </c>
      <c r="C3082" t="s">
        <v>1075</v>
      </c>
      <c r="D3082" t="s">
        <v>1110</v>
      </c>
      <c r="E3082" s="1" t="s">
        <v>1114</v>
      </c>
      <c r="F3082" s="1" t="s">
        <v>1268</v>
      </c>
      <c r="G3082" s="1" t="s">
        <v>1269</v>
      </c>
      <c r="H3082" s="6">
        <v>2023</v>
      </c>
      <c r="I3082" s="79">
        <v>0.63351306713300304</v>
      </c>
      <c r="J3082" t="s">
        <v>1148</v>
      </c>
      <c r="K3082" s="62"/>
      <c r="L3082" s="63"/>
    </row>
    <row r="3083" spans="1:12">
      <c r="A3083" s="77" t="s">
        <v>1274</v>
      </c>
      <c r="B3083" t="s">
        <v>1072</v>
      </c>
      <c r="C3083" t="s">
        <v>1072</v>
      </c>
      <c r="D3083" t="s">
        <v>1110</v>
      </c>
      <c r="E3083" s="1" t="s">
        <v>1114</v>
      </c>
      <c r="F3083" s="1" t="s">
        <v>1268</v>
      </c>
      <c r="G3083" s="1" t="s">
        <v>1269</v>
      </c>
      <c r="H3083" s="6">
        <v>2023</v>
      </c>
      <c r="I3083" s="79">
        <v>0.91995170373951585</v>
      </c>
      <c r="J3083" t="s">
        <v>1148</v>
      </c>
      <c r="K3083" s="62"/>
      <c r="L3083" s="63"/>
    </row>
    <row r="3084" spans="1:12">
      <c r="A3084" s="77" t="s">
        <v>1288</v>
      </c>
      <c r="B3084" t="s">
        <v>639</v>
      </c>
      <c r="C3084" t="s">
        <v>360</v>
      </c>
      <c r="D3084" t="s">
        <v>1111</v>
      </c>
      <c r="E3084" s="1" t="s">
        <v>1114</v>
      </c>
      <c r="F3084" s="1" t="s">
        <v>1268</v>
      </c>
      <c r="G3084" s="1" t="s">
        <v>1269</v>
      </c>
      <c r="H3084" s="6">
        <v>2023</v>
      </c>
      <c r="I3084" s="79">
        <v>3.8200862600123231E-2</v>
      </c>
      <c r="J3084" t="s">
        <v>1148</v>
      </c>
      <c r="K3084" s="62"/>
      <c r="L3084" s="63"/>
    </row>
    <row r="3085" spans="1:12">
      <c r="A3085" s="77" t="s">
        <v>1289</v>
      </c>
      <c r="B3085" t="s">
        <v>639</v>
      </c>
      <c r="C3085" t="s">
        <v>641</v>
      </c>
      <c r="D3085" t="s">
        <v>1111</v>
      </c>
      <c r="E3085" s="1" t="s">
        <v>1114</v>
      </c>
      <c r="F3085" s="1" t="s">
        <v>1268</v>
      </c>
      <c r="G3085" s="1" t="s">
        <v>1269</v>
      </c>
      <c r="H3085" s="6">
        <v>2023</v>
      </c>
      <c r="I3085" s="79">
        <v>3.4226585301140887E-2</v>
      </c>
      <c r="J3085" t="s">
        <v>1148</v>
      </c>
      <c r="K3085" s="62"/>
      <c r="L3085" s="63"/>
    </row>
    <row r="3086" spans="1:12">
      <c r="A3086" s="77" t="s">
        <v>1290</v>
      </c>
      <c r="B3086" t="s">
        <v>639</v>
      </c>
      <c r="C3086" t="s">
        <v>642</v>
      </c>
      <c r="D3086" t="s">
        <v>1111</v>
      </c>
      <c r="E3086" s="1" t="s">
        <v>1114</v>
      </c>
      <c r="F3086" s="1" t="s">
        <v>1268</v>
      </c>
      <c r="G3086" s="1" t="s">
        <v>1269</v>
      </c>
      <c r="H3086" s="6">
        <v>2023</v>
      </c>
      <c r="I3086" s="79">
        <v>5.0797546012269941E-2</v>
      </c>
      <c r="J3086" t="s">
        <v>1148</v>
      </c>
      <c r="K3086" s="62"/>
      <c r="L3086" s="63"/>
    </row>
    <row r="3087" spans="1:12">
      <c r="A3087" s="77" t="s">
        <v>1291</v>
      </c>
      <c r="B3087" t="s">
        <v>639</v>
      </c>
      <c r="C3087" t="s">
        <v>643</v>
      </c>
      <c r="D3087" t="s">
        <v>1111</v>
      </c>
      <c r="E3087" s="1" t="s">
        <v>1114</v>
      </c>
      <c r="F3087" s="1" t="s">
        <v>1268</v>
      </c>
      <c r="G3087" s="1" t="s">
        <v>1269</v>
      </c>
      <c r="H3087" s="6">
        <v>2023</v>
      </c>
      <c r="I3087" s="79">
        <v>5.0557620817843867E-2</v>
      </c>
      <c r="J3087" t="s">
        <v>1148</v>
      </c>
      <c r="K3087" s="62"/>
      <c r="L3087" s="63"/>
    </row>
    <row r="3088" spans="1:12">
      <c r="A3088" s="77" t="s">
        <v>1292</v>
      </c>
      <c r="B3088" t="s">
        <v>639</v>
      </c>
      <c r="C3088" t="s">
        <v>644</v>
      </c>
      <c r="D3088" t="s">
        <v>1111</v>
      </c>
      <c r="E3088" s="1" t="s">
        <v>1114</v>
      </c>
      <c r="F3088" s="1" t="s">
        <v>1268</v>
      </c>
      <c r="G3088" s="1" t="s">
        <v>1269</v>
      </c>
      <c r="H3088" s="6">
        <v>2023</v>
      </c>
      <c r="I3088" s="79">
        <v>2.7573529411764709E-2</v>
      </c>
      <c r="J3088" t="s">
        <v>1148</v>
      </c>
      <c r="K3088" s="62"/>
      <c r="L3088" s="63"/>
    </row>
    <row r="3089" spans="1:12">
      <c r="A3089" s="77" t="s">
        <v>1293</v>
      </c>
      <c r="B3089" t="s">
        <v>639</v>
      </c>
      <c r="C3089" t="s">
        <v>645</v>
      </c>
      <c r="D3089" t="s">
        <v>1111</v>
      </c>
      <c r="E3089" s="1" t="s">
        <v>1114</v>
      </c>
      <c r="F3089" s="1" t="s">
        <v>1268</v>
      </c>
      <c r="G3089" s="1" t="s">
        <v>1269</v>
      </c>
      <c r="H3089" s="6">
        <v>2023</v>
      </c>
      <c r="I3089" s="79">
        <v>5.3529868114817691E-2</v>
      </c>
      <c r="J3089" t="s">
        <v>1148</v>
      </c>
      <c r="K3089" s="62"/>
      <c r="L3089" s="63"/>
    </row>
    <row r="3090" spans="1:12">
      <c r="A3090" s="77" t="s">
        <v>1294</v>
      </c>
      <c r="B3090" t="s">
        <v>639</v>
      </c>
      <c r="C3090" t="s">
        <v>646</v>
      </c>
      <c r="D3090" t="s">
        <v>1111</v>
      </c>
      <c r="E3090" s="1" t="s">
        <v>1114</v>
      </c>
      <c r="F3090" s="1" t="s">
        <v>1268</v>
      </c>
      <c r="G3090" s="1" t="s">
        <v>1269</v>
      </c>
      <c r="H3090" s="6">
        <v>2023</v>
      </c>
      <c r="I3090" s="79">
        <v>3.6410256410256407E-2</v>
      </c>
      <c r="J3090" t="s">
        <v>1148</v>
      </c>
      <c r="K3090" s="62"/>
      <c r="L3090" s="63"/>
    </row>
    <row r="3091" spans="1:12">
      <c r="A3091" s="77" t="s">
        <v>1295</v>
      </c>
      <c r="B3091" t="s">
        <v>639</v>
      </c>
      <c r="C3091" t="s">
        <v>647</v>
      </c>
      <c r="D3091" t="s">
        <v>1111</v>
      </c>
      <c r="E3091" s="1" t="s">
        <v>1114</v>
      </c>
      <c r="F3091" s="1" t="s">
        <v>1268</v>
      </c>
      <c r="G3091" s="1" t="s">
        <v>1269</v>
      </c>
      <c r="H3091" s="6">
        <v>2023</v>
      </c>
      <c r="I3091" s="79">
        <v>4.9707602339181277E-2</v>
      </c>
      <c r="J3091" t="s">
        <v>1148</v>
      </c>
      <c r="K3091" s="62"/>
      <c r="L3091" s="63"/>
    </row>
    <row r="3092" spans="1:12">
      <c r="A3092" s="77" t="s">
        <v>1296</v>
      </c>
      <c r="B3092" t="s">
        <v>639</v>
      </c>
      <c r="C3092" t="s">
        <v>648</v>
      </c>
      <c r="D3092" t="s">
        <v>1111</v>
      </c>
      <c r="E3092" s="1" t="s">
        <v>1114</v>
      </c>
      <c r="F3092" s="1" t="s">
        <v>1268</v>
      </c>
      <c r="G3092" s="1" t="s">
        <v>1269</v>
      </c>
      <c r="H3092" s="6">
        <v>2023</v>
      </c>
      <c r="I3092" s="79">
        <v>3.8539700972564962E-2</v>
      </c>
      <c r="J3092" t="s">
        <v>1148</v>
      </c>
      <c r="K3092" s="62"/>
      <c r="L3092" s="63"/>
    </row>
    <row r="3093" spans="1:12">
      <c r="A3093" s="77" t="s">
        <v>1297</v>
      </c>
      <c r="B3093" t="s">
        <v>639</v>
      </c>
      <c r="C3093" t="s">
        <v>649</v>
      </c>
      <c r="D3093" t="s">
        <v>1111</v>
      </c>
      <c r="E3093" s="1" t="s">
        <v>1114</v>
      </c>
      <c r="F3093" s="1" t="s">
        <v>1268</v>
      </c>
      <c r="G3093" s="1" t="s">
        <v>1269</v>
      </c>
      <c r="H3093" s="6">
        <v>2023</v>
      </c>
      <c r="I3093" s="79">
        <v>3.0262524728653161E-2</v>
      </c>
      <c r="J3093" t="s">
        <v>1148</v>
      </c>
      <c r="K3093" s="62"/>
      <c r="L3093" s="63"/>
    </row>
    <row r="3094" spans="1:12">
      <c r="A3094" s="77" t="s">
        <v>1298</v>
      </c>
      <c r="B3094" t="s">
        <v>639</v>
      </c>
      <c r="C3094" t="s">
        <v>640</v>
      </c>
      <c r="D3094" t="s">
        <v>1111</v>
      </c>
      <c r="E3094" s="1" t="s">
        <v>1114</v>
      </c>
      <c r="F3094" s="1" t="s">
        <v>1268</v>
      </c>
      <c r="G3094" s="1" t="s">
        <v>1269</v>
      </c>
      <c r="H3094" s="6">
        <v>2023</v>
      </c>
      <c r="I3094" s="79">
        <v>3.332226281412598E-2</v>
      </c>
      <c r="J3094" t="s">
        <v>1148</v>
      </c>
      <c r="K3094" s="62"/>
      <c r="L3094" s="63"/>
    </row>
    <row r="3095" spans="1:12">
      <c r="A3095" s="77" t="s">
        <v>1299</v>
      </c>
      <c r="B3095" t="s">
        <v>639</v>
      </c>
      <c r="C3095" t="s">
        <v>650</v>
      </c>
      <c r="D3095" t="s">
        <v>1111</v>
      </c>
      <c r="E3095" s="1" t="s">
        <v>1114</v>
      </c>
      <c r="F3095" s="1" t="s">
        <v>1268</v>
      </c>
      <c r="G3095" s="1" t="s">
        <v>1269</v>
      </c>
      <c r="H3095" s="6">
        <v>2023</v>
      </c>
      <c r="I3095" s="79">
        <v>4.0319007532122288E-2</v>
      </c>
      <c r="J3095" t="s">
        <v>1148</v>
      </c>
      <c r="K3095" s="62"/>
      <c r="L3095" s="63"/>
    </row>
    <row r="3096" spans="1:12">
      <c r="A3096" s="77" t="s">
        <v>1300</v>
      </c>
      <c r="B3096" t="s">
        <v>639</v>
      </c>
      <c r="C3096" t="s">
        <v>651</v>
      </c>
      <c r="D3096" t="s">
        <v>1111</v>
      </c>
      <c r="E3096" s="1" t="s">
        <v>1114</v>
      </c>
      <c r="F3096" s="1" t="s">
        <v>1268</v>
      </c>
      <c r="G3096" s="1" t="s">
        <v>1269</v>
      </c>
      <c r="H3096" s="6">
        <v>2023</v>
      </c>
      <c r="I3096" s="79">
        <v>1.624380076187738E-2</v>
      </c>
      <c r="J3096" t="s">
        <v>1148</v>
      </c>
      <c r="K3096" s="62"/>
      <c r="L3096" s="63"/>
    </row>
    <row r="3097" spans="1:12">
      <c r="A3097" s="77" t="s">
        <v>1301</v>
      </c>
      <c r="B3097" t="s">
        <v>639</v>
      </c>
      <c r="C3097" t="s">
        <v>652</v>
      </c>
      <c r="D3097" t="s">
        <v>1111</v>
      </c>
      <c r="E3097" s="1" t="s">
        <v>1114</v>
      </c>
      <c r="F3097" s="1" t="s">
        <v>1268</v>
      </c>
      <c r="G3097" s="1" t="s">
        <v>1269</v>
      </c>
      <c r="H3097" s="6">
        <v>2023</v>
      </c>
      <c r="I3097" s="79">
        <v>1.7721518987341769E-2</v>
      </c>
      <c r="J3097" t="s">
        <v>1148</v>
      </c>
      <c r="K3097" s="62"/>
      <c r="L3097" s="63"/>
    </row>
    <row r="3098" spans="1:12">
      <c r="A3098" s="77" t="s">
        <v>1302</v>
      </c>
      <c r="B3098" t="s">
        <v>639</v>
      </c>
      <c r="C3098" t="s">
        <v>207</v>
      </c>
      <c r="D3098" t="s">
        <v>1111</v>
      </c>
      <c r="E3098" s="1" t="s">
        <v>1114</v>
      </c>
      <c r="F3098" s="1" t="s">
        <v>1268</v>
      </c>
      <c r="G3098" s="1" t="s">
        <v>1269</v>
      </c>
      <c r="H3098" s="6">
        <v>2023</v>
      </c>
      <c r="I3098" s="79">
        <v>5.0964187327823693E-2</v>
      </c>
      <c r="J3098" t="s">
        <v>1148</v>
      </c>
      <c r="K3098" s="62"/>
      <c r="L3098" s="63"/>
    </row>
    <row r="3099" spans="1:12">
      <c r="A3099" s="77" t="s">
        <v>1303</v>
      </c>
      <c r="B3099" t="s">
        <v>639</v>
      </c>
      <c r="C3099" t="s">
        <v>1075</v>
      </c>
      <c r="D3099" t="s">
        <v>1111</v>
      </c>
      <c r="E3099" s="1" t="s">
        <v>1114</v>
      </c>
      <c r="F3099" s="1" t="s">
        <v>1268</v>
      </c>
      <c r="G3099" s="1" t="s">
        <v>1269</v>
      </c>
      <c r="H3099" s="6">
        <v>2023</v>
      </c>
      <c r="I3099" s="79">
        <v>3.092877221934744E-2</v>
      </c>
      <c r="J3099" t="s">
        <v>1148</v>
      </c>
      <c r="K3099" s="2"/>
      <c r="L3099" s="60"/>
    </row>
    <row r="3100" spans="1:12">
      <c r="A3100" s="77" t="s">
        <v>1274</v>
      </c>
      <c r="B3100" t="s">
        <v>1072</v>
      </c>
      <c r="C3100" t="s">
        <v>1072</v>
      </c>
      <c r="D3100" t="s">
        <v>1111</v>
      </c>
      <c r="E3100" s="1" t="s">
        <v>1114</v>
      </c>
      <c r="F3100" s="1" t="s">
        <v>1268</v>
      </c>
      <c r="G3100" s="1" t="s">
        <v>1269</v>
      </c>
      <c r="H3100" s="6">
        <v>2023</v>
      </c>
      <c r="I3100" s="79">
        <v>3.2765881317574547E-2</v>
      </c>
      <c r="J3100" t="s">
        <v>1148</v>
      </c>
      <c r="K3100" s="62"/>
      <c r="L3100" s="63"/>
    </row>
    <row r="3101" spans="1:12">
      <c r="A3101" s="77" t="s">
        <v>1288</v>
      </c>
      <c r="B3101" t="s">
        <v>639</v>
      </c>
      <c r="C3101" t="s">
        <v>360</v>
      </c>
      <c r="D3101" t="s">
        <v>1112</v>
      </c>
      <c r="E3101" s="1" t="s">
        <v>1114</v>
      </c>
      <c r="F3101" s="1" t="s">
        <v>1268</v>
      </c>
      <c r="G3101" s="1" t="s">
        <v>1269</v>
      </c>
      <c r="H3101" s="6">
        <v>2023</v>
      </c>
      <c r="I3101" s="79">
        <v>6.4678706425871479E-2</v>
      </c>
      <c r="J3101" t="s">
        <v>1148</v>
      </c>
      <c r="K3101" s="62"/>
      <c r="L3101" s="63"/>
    </row>
    <row r="3102" spans="1:12">
      <c r="A3102" s="77" t="s">
        <v>1289</v>
      </c>
      <c r="B3102" t="s">
        <v>639</v>
      </c>
      <c r="C3102" t="s">
        <v>641</v>
      </c>
      <c r="D3102" t="s">
        <v>1112</v>
      </c>
      <c r="E3102" s="1" t="s">
        <v>1114</v>
      </c>
      <c r="F3102" s="1" t="s">
        <v>1268</v>
      </c>
      <c r="G3102" s="1" t="s">
        <v>1269</v>
      </c>
      <c r="H3102" s="6">
        <v>2023</v>
      </c>
      <c r="I3102" s="79">
        <v>6.7626527050610827E-2</v>
      </c>
      <c r="J3102" t="s">
        <v>1148</v>
      </c>
      <c r="K3102" s="62"/>
      <c r="L3102" s="63"/>
    </row>
    <row r="3103" spans="1:12">
      <c r="A3103" s="77" t="s">
        <v>1290</v>
      </c>
      <c r="B3103" t="s">
        <v>639</v>
      </c>
      <c r="C3103" t="s">
        <v>642</v>
      </c>
      <c r="D3103" t="s">
        <v>1112</v>
      </c>
      <c r="E3103" s="1" t="s">
        <v>1114</v>
      </c>
      <c r="F3103" s="1" t="s">
        <v>1268</v>
      </c>
      <c r="G3103" s="1" t="s">
        <v>1269</v>
      </c>
      <c r="H3103" s="6">
        <v>2023</v>
      </c>
      <c r="I3103" s="79">
        <v>4.3947571318427137E-2</v>
      </c>
      <c r="J3103" t="s">
        <v>1148</v>
      </c>
      <c r="K3103" s="62"/>
      <c r="L3103" s="63"/>
    </row>
    <row r="3104" spans="1:12">
      <c r="A3104" s="77" t="s">
        <v>1291</v>
      </c>
      <c r="B3104" t="s">
        <v>639</v>
      </c>
      <c r="C3104" t="s">
        <v>643</v>
      </c>
      <c r="D3104" t="s">
        <v>1112</v>
      </c>
      <c r="E3104" s="1" t="s">
        <v>1114</v>
      </c>
      <c r="F3104" s="1" t="s">
        <v>1268</v>
      </c>
      <c r="G3104" s="1" t="s">
        <v>1269</v>
      </c>
      <c r="H3104" s="6">
        <v>2023</v>
      </c>
      <c r="I3104" s="79">
        <v>8.247422680412371E-2</v>
      </c>
      <c r="J3104" t="s">
        <v>1148</v>
      </c>
      <c r="K3104" s="62"/>
      <c r="L3104" s="63"/>
    </row>
    <row r="3105" spans="1:12">
      <c r="A3105" s="77" t="s">
        <v>1292</v>
      </c>
      <c r="B3105" t="s">
        <v>639</v>
      </c>
      <c r="C3105" t="s">
        <v>644</v>
      </c>
      <c r="D3105" t="s">
        <v>1112</v>
      </c>
      <c r="E3105" s="1" t="s">
        <v>1114</v>
      </c>
      <c r="F3105" s="1" t="s">
        <v>1268</v>
      </c>
      <c r="G3105" s="1" t="s">
        <v>1269</v>
      </c>
      <c r="H3105" s="6">
        <v>2023</v>
      </c>
      <c r="I3105" s="79">
        <v>3.6217303822937627E-2</v>
      </c>
      <c r="J3105" t="s">
        <v>1148</v>
      </c>
      <c r="K3105" s="62"/>
      <c r="L3105" s="63"/>
    </row>
    <row r="3106" spans="1:12">
      <c r="A3106" s="77" t="s">
        <v>1293</v>
      </c>
      <c r="B3106" t="s">
        <v>639</v>
      </c>
      <c r="C3106" t="s">
        <v>645</v>
      </c>
      <c r="D3106" t="s">
        <v>1112</v>
      </c>
      <c r="E3106" s="1" t="s">
        <v>1114</v>
      </c>
      <c r="F3106" s="1" t="s">
        <v>1268</v>
      </c>
      <c r="G3106" s="1" t="s">
        <v>1269</v>
      </c>
      <c r="H3106" s="6">
        <v>2023</v>
      </c>
      <c r="I3106" s="79">
        <v>5.7386698057680992E-2</v>
      </c>
      <c r="J3106" t="s">
        <v>1148</v>
      </c>
      <c r="K3106" s="62"/>
      <c r="L3106" s="63"/>
    </row>
    <row r="3107" spans="1:12">
      <c r="A3107" s="77" t="s">
        <v>1294</v>
      </c>
      <c r="B3107" t="s">
        <v>639</v>
      </c>
      <c r="C3107" t="s">
        <v>646</v>
      </c>
      <c r="D3107" t="s">
        <v>1112</v>
      </c>
      <c r="E3107" s="1" t="s">
        <v>1114</v>
      </c>
      <c r="F3107" s="1" t="s">
        <v>1268</v>
      </c>
      <c r="G3107" s="1" t="s">
        <v>1269</v>
      </c>
      <c r="H3107" s="6">
        <v>2023</v>
      </c>
      <c r="I3107" s="79">
        <v>2.7510316368638241E-2</v>
      </c>
      <c r="J3107" t="s">
        <v>1148</v>
      </c>
      <c r="K3107" s="62"/>
      <c r="L3107" s="63"/>
    </row>
    <row r="3108" spans="1:12">
      <c r="A3108" s="77" t="s">
        <v>1295</v>
      </c>
      <c r="B3108" t="s">
        <v>639</v>
      </c>
      <c r="C3108" t="s">
        <v>647</v>
      </c>
      <c r="D3108" t="s">
        <v>1112</v>
      </c>
      <c r="E3108" s="1" t="s">
        <v>1114</v>
      </c>
      <c r="F3108" s="1" t="s">
        <v>1268</v>
      </c>
      <c r="G3108" s="1" t="s">
        <v>1269</v>
      </c>
      <c r="H3108" s="6">
        <v>2023</v>
      </c>
      <c r="I3108" s="79">
        <v>4.2253521126760563E-2</v>
      </c>
      <c r="J3108" t="s">
        <v>1148</v>
      </c>
      <c r="K3108" s="62"/>
      <c r="L3108" s="63"/>
    </row>
    <row r="3109" spans="1:12">
      <c r="A3109" s="77" t="s">
        <v>1296</v>
      </c>
      <c r="B3109" t="s">
        <v>639</v>
      </c>
      <c r="C3109" t="s">
        <v>648</v>
      </c>
      <c r="D3109" t="s">
        <v>1112</v>
      </c>
      <c r="E3109" s="1" t="s">
        <v>1114</v>
      </c>
      <c r="F3109" s="1" t="s">
        <v>1268</v>
      </c>
      <c r="G3109" s="1" t="s">
        <v>1269</v>
      </c>
      <c r="H3109" s="6">
        <v>2023</v>
      </c>
      <c r="I3109" s="79">
        <v>3.6763691543661187E-2</v>
      </c>
      <c r="J3109" t="s">
        <v>1148</v>
      </c>
      <c r="K3109" s="62"/>
      <c r="L3109" s="63"/>
    </row>
    <row r="3110" spans="1:12">
      <c r="A3110" s="77" t="s">
        <v>1297</v>
      </c>
      <c r="B3110" t="s">
        <v>639</v>
      </c>
      <c r="C3110" t="s">
        <v>649</v>
      </c>
      <c r="D3110" t="s">
        <v>1112</v>
      </c>
      <c r="E3110" s="1" t="s">
        <v>1114</v>
      </c>
      <c r="F3110" s="1" t="s">
        <v>1268</v>
      </c>
      <c r="G3110" s="1" t="s">
        <v>1269</v>
      </c>
      <c r="H3110" s="6">
        <v>2023</v>
      </c>
      <c r="I3110" s="79">
        <v>4.3435095557210229E-2</v>
      </c>
      <c r="J3110" t="s">
        <v>1148</v>
      </c>
      <c r="K3110" s="62"/>
      <c r="L3110" s="63"/>
    </row>
    <row r="3111" spans="1:12">
      <c r="A3111" s="77" t="s">
        <v>1298</v>
      </c>
      <c r="B3111" t="s">
        <v>639</v>
      </c>
      <c r="C3111" t="s">
        <v>640</v>
      </c>
      <c r="D3111" t="s">
        <v>1112</v>
      </c>
      <c r="E3111" s="1" t="s">
        <v>1114</v>
      </c>
      <c r="F3111" s="1" t="s">
        <v>1268</v>
      </c>
      <c r="G3111" s="1" t="s">
        <v>1269</v>
      </c>
      <c r="H3111" s="6">
        <v>2023</v>
      </c>
      <c r="I3111" s="79">
        <v>3.8813056379821957E-2</v>
      </c>
      <c r="J3111" t="s">
        <v>1148</v>
      </c>
      <c r="K3111" s="62"/>
      <c r="L3111" s="63"/>
    </row>
    <row r="3112" spans="1:12">
      <c r="A3112" s="77" t="s">
        <v>1299</v>
      </c>
      <c r="B3112" t="s">
        <v>639</v>
      </c>
      <c r="C3112" t="s">
        <v>650</v>
      </c>
      <c r="D3112" t="s">
        <v>1112</v>
      </c>
      <c r="E3112" s="1" t="s">
        <v>1114</v>
      </c>
      <c r="F3112" s="1" t="s">
        <v>1268</v>
      </c>
      <c r="G3112" s="1" t="s">
        <v>1269</v>
      </c>
      <c r="H3112" s="6">
        <v>2023</v>
      </c>
      <c r="I3112" s="79">
        <v>3.9549741405536958E-2</v>
      </c>
      <c r="J3112" t="s">
        <v>1148</v>
      </c>
      <c r="K3112" s="62"/>
      <c r="L3112" s="63"/>
    </row>
    <row r="3113" spans="1:12">
      <c r="A3113" s="77" t="s">
        <v>1300</v>
      </c>
      <c r="B3113" t="s">
        <v>639</v>
      </c>
      <c r="C3113" t="s">
        <v>651</v>
      </c>
      <c r="D3113" t="s">
        <v>1112</v>
      </c>
      <c r="E3113" s="1" t="s">
        <v>1114</v>
      </c>
      <c r="F3113" s="1" t="s">
        <v>1268</v>
      </c>
      <c r="G3113" s="1" t="s">
        <v>1269</v>
      </c>
      <c r="H3113" s="6">
        <v>2023</v>
      </c>
      <c r="I3113" s="79">
        <v>2.5430259440020551E-2</v>
      </c>
      <c r="J3113" t="s">
        <v>1148</v>
      </c>
      <c r="K3113" s="62"/>
      <c r="L3113" s="63"/>
    </row>
    <row r="3114" spans="1:12">
      <c r="A3114" s="77" t="s">
        <v>1301</v>
      </c>
      <c r="B3114" t="s">
        <v>639</v>
      </c>
      <c r="C3114" t="s">
        <v>652</v>
      </c>
      <c r="D3114" t="s">
        <v>1112</v>
      </c>
      <c r="E3114" s="1" t="s">
        <v>1114</v>
      </c>
      <c r="F3114" s="1" t="s">
        <v>1268</v>
      </c>
      <c r="G3114" s="1" t="s">
        <v>1269</v>
      </c>
      <c r="H3114" s="6">
        <v>2023</v>
      </c>
      <c r="I3114" s="79">
        <v>1.6129032258064519E-2</v>
      </c>
      <c r="J3114" t="s">
        <v>1148</v>
      </c>
      <c r="K3114" s="62"/>
      <c r="L3114" s="63"/>
    </row>
    <row r="3115" spans="1:12">
      <c r="A3115" s="77" t="s">
        <v>1302</v>
      </c>
      <c r="B3115" t="s">
        <v>639</v>
      </c>
      <c r="C3115" t="s">
        <v>207</v>
      </c>
      <c r="D3115" t="s">
        <v>1112</v>
      </c>
      <c r="E3115" s="1" t="s">
        <v>1114</v>
      </c>
      <c r="F3115" s="1" t="s">
        <v>1268</v>
      </c>
      <c r="G3115" s="1" t="s">
        <v>1269</v>
      </c>
      <c r="H3115" s="6">
        <v>2023</v>
      </c>
      <c r="I3115" s="79">
        <v>4.9861495844875349E-2</v>
      </c>
      <c r="J3115" t="s">
        <v>1148</v>
      </c>
      <c r="K3115" s="62"/>
      <c r="L3115" s="63"/>
    </row>
    <row r="3116" spans="1:12">
      <c r="A3116" s="77" t="s">
        <v>1303</v>
      </c>
      <c r="B3116" t="s">
        <v>639</v>
      </c>
      <c r="C3116" t="s">
        <v>1075</v>
      </c>
      <c r="D3116" t="s">
        <v>1112</v>
      </c>
      <c r="E3116" s="1" t="s">
        <v>1114</v>
      </c>
      <c r="F3116" s="1" t="s">
        <v>1268</v>
      </c>
      <c r="G3116" s="1" t="s">
        <v>1269</v>
      </c>
      <c r="H3116" s="6">
        <v>2023</v>
      </c>
      <c r="I3116" s="79">
        <v>3.9232277647943688E-2</v>
      </c>
      <c r="J3116" t="s">
        <v>1148</v>
      </c>
      <c r="K3116" s="62"/>
      <c r="L3116" s="63"/>
    </row>
    <row r="3117" spans="1:12">
      <c r="A3117" s="77" t="s">
        <v>1274</v>
      </c>
      <c r="B3117" t="s">
        <v>1072</v>
      </c>
      <c r="C3117" t="s">
        <v>1072</v>
      </c>
      <c r="D3117" t="s">
        <v>1112</v>
      </c>
      <c r="E3117" s="1" t="s">
        <v>1114</v>
      </c>
      <c r="F3117" s="1" t="s">
        <v>1268</v>
      </c>
      <c r="G3117" s="1" t="s">
        <v>1269</v>
      </c>
      <c r="H3117" s="6">
        <v>2023</v>
      </c>
      <c r="I3117" s="79">
        <v>4.9894113883806233E-2</v>
      </c>
      <c r="J3117" t="s">
        <v>1148</v>
      </c>
      <c r="K3117" s="62"/>
      <c r="L3117" s="63"/>
    </row>
    <row r="3118" spans="1:12">
      <c r="A3118" s="77" t="s">
        <v>1288</v>
      </c>
      <c r="B3118" t="s">
        <v>639</v>
      </c>
      <c r="C3118" t="s">
        <v>360</v>
      </c>
      <c r="D3118" t="s">
        <v>1113</v>
      </c>
      <c r="E3118" s="1" t="s">
        <v>1114</v>
      </c>
      <c r="F3118" s="1" t="s">
        <v>1268</v>
      </c>
      <c r="G3118" s="1" t="s">
        <v>1269</v>
      </c>
      <c r="H3118" s="6">
        <v>2023</v>
      </c>
      <c r="I3118" s="79">
        <v>2.694136291600634E-2</v>
      </c>
      <c r="J3118" t="s">
        <v>1148</v>
      </c>
      <c r="K3118" s="62"/>
      <c r="L3118" s="63"/>
    </row>
    <row r="3119" spans="1:12">
      <c r="A3119" s="77" t="s">
        <v>1289</v>
      </c>
      <c r="B3119" t="s">
        <v>639</v>
      </c>
      <c r="C3119" t="s">
        <v>641</v>
      </c>
      <c r="D3119" t="s">
        <v>1113</v>
      </c>
      <c r="E3119" s="1" t="s">
        <v>1114</v>
      </c>
      <c r="F3119" s="1" t="s">
        <v>1268</v>
      </c>
      <c r="G3119" s="1" t="s">
        <v>1269</v>
      </c>
      <c r="H3119" s="6">
        <v>2023</v>
      </c>
      <c r="I3119" s="79">
        <v>1.7266187050359708E-2</v>
      </c>
      <c r="J3119" t="s">
        <v>1148</v>
      </c>
      <c r="K3119" s="2"/>
      <c r="L3119" s="60"/>
    </row>
    <row r="3120" spans="1:12">
      <c r="A3120" s="77" t="s">
        <v>1290</v>
      </c>
      <c r="B3120" t="s">
        <v>639</v>
      </c>
      <c r="C3120" t="s">
        <v>642</v>
      </c>
      <c r="D3120" t="s">
        <v>1113</v>
      </c>
      <c r="E3120" s="1" t="s">
        <v>1114</v>
      </c>
      <c r="F3120" s="1" t="s">
        <v>1268</v>
      </c>
      <c r="G3120" s="1" t="s">
        <v>1269</v>
      </c>
      <c r="H3120" s="6">
        <v>2023</v>
      </c>
      <c r="I3120" s="79">
        <v>2.966101694915254E-2</v>
      </c>
      <c r="J3120" t="s">
        <v>1148</v>
      </c>
      <c r="K3120" s="2"/>
      <c r="L3120" s="60"/>
    </row>
    <row r="3121" spans="1:12">
      <c r="A3121" s="77" t="s">
        <v>1291</v>
      </c>
      <c r="B3121" t="s">
        <v>639</v>
      </c>
      <c r="C3121" t="s">
        <v>643</v>
      </c>
      <c r="D3121" t="s">
        <v>1113</v>
      </c>
      <c r="E3121" s="1" t="s">
        <v>1114</v>
      </c>
      <c r="F3121" s="1" t="s">
        <v>1268</v>
      </c>
      <c r="G3121" s="1" t="s">
        <v>1269</v>
      </c>
      <c r="H3121" s="6">
        <v>2023</v>
      </c>
      <c r="I3121" s="79">
        <v>2.8340080971659919E-2</v>
      </c>
      <c r="J3121" t="s">
        <v>1148</v>
      </c>
      <c r="K3121" s="2"/>
      <c r="L3121" s="60"/>
    </row>
    <row r="3122" spans="1:12">
      <c r="A3122" s="77" t="s">
        <v>1292</v>
      </c>
      <c r="B3122" t="s">
        <v>639</v>
      </c>
      <c r="C3122" t="s">
        <v>644</v>
      </c>
      <c r="D3122" t="s">
        <v>1113</v>
      </c>
      <c r="E3122" s="1" t="s">
        <v>1114</v>
      </c>
      <c r="F3122" s="1" t="s">
        <v>1268</v>
      </c>
      <c r="G3122" s="1" t="s">
        <v>1269</v>
      </c>
      <c r="H3122" s="6">
        <v>2023</v>
      </c>
      <c r="I3122" s="79">
        <v>2.469135802469136E-2</v>
      </c>
      <c r="J3122" t="s">
        <v>1148</v>
      </c>
      <c r="K3122" s="2"/>
      <c r="L3122" s="60"/>
    </row>
    <row r="3123" spans="1:12">
      <c r="A3123" s="77" t="s">
        <v>1293</v>
      </c>
      <c r="B3123" t="s">
        <v>639</v>
      </c>
      <c r="C3123" t="s">
        <v>645</v>
      </c>
      <c r="D3123" t="s">
        <v>1113</v>
      </c>
      <c r="E3123" s="1" t="s">
        <v>1114</v>
      </c>
      <c r="F3123" s="1" t="s">
        <v>1268</v>
      </c>
      <c r="G3123" s="1" t="s">
        <v>1269</v>
      </c>
      <c r="H3123" s="6">
        <v>2023</v>
      </c>
      <c r="I3123" s="79">
        <v>3.2573289902280131E-2</v>
      </c>
      <c r="J3123" t="s">
        <v>1148</v>
      </c>
      <c r="K3123" s="2"/>
      <c r="L3123" s="60"/>
    </row>
    <row r="3124" spans="1:12">
      <c r="A3124" s="77" t="s">
        <v>1294</v>
      </c>
      <c r="B3124" t="s">
        <v>639</v>
      </c>
      <c r="C3124" t="s">
        <v>646</v>
      </c>
      <c r="D3124" t="s">
        <v>1113</v>
      </c>
      <c r="E3124" s="1" t="s">
        <v>1114</v>
      </c>
      <c r="F3124" s="1" t="s">
        <v>1268</v>
      </c>
      <c r="G3124" s="1" t="s">
        <v>1269</v>
      </c>
      <c r="H3124" s="6">
        <v>2023</v>
      </c>
      <c r="I3124" s="79">
        <v>2.2821576763485479E-2</v>
      </c>
      <c r="J3124" t="s">
        <v>1148</v>
      </c>
      <c r="K3124" s="2"/>
      <c r="L3124" s="60"/>
    </row>
    <row r="3125" spans="1:12">
      <c r="A3125" s="77" t="s">
        <v>1295</v>
      </c>
      <c r="B3125" t="s">
        <v>639</v>
      </c>
      <c r="C3125" t="s">
        <v>647</v>
      </c>
      <c r="D3125" t="s">
        <v>1113</v>
      </c>
      <c r="E3125" s="1" t="s">
        <v>1114</v>
      </c>
      <c r="F3125" s="1" t="s">
        <v>1268</v>
      </c>
      <c r="G3125" s="1" t="s">
        <v>1269</v>
      </c>
      <c r="H3125" s="6">
        <v>2023</v>
      </c>
      <c r="I3125" s="79">
        <v>2.777777777777778E-2</v>
      </c>
      <c r="J3125" t="s">
        <v>1148</v>
      </c>
      <c r="K3125" s="2"/>
      <c r="L3125" s="60"/>
    </row>
    <row r="3126" spans="1:12">
      <c r="A3126" s="77" t="s">
        <v>1296</v>
      </c>
      <c r="B3126" t="s">
        <v>639</v>
      </c>
      <c r="C3126" t="s">
        <v>648</v>
      </c>
      <c r="D3126" t="s">
        <v>1113</v>
      </c>
      <c r="E3126" s="1" t="s">
        <v>1114</v>
      </c>
      <c r="F3126" s="1" t="s">
        <v>1268</v>
      </c>
      <c r="G3126" s="1" t="s">
        <v>1269</v>
      </c>
      <c r="H3126" s="6">
        <v>2023</v>
      </c>
      <c r="I3126" s="79">
        <v>3.4344447229882183E-2</v>
      </c>
      <c r="J3126" t="s">
        <v>1148</v>
      </c>
      <c r="K3126" s="2"/>
      <c r="L3126" s="60"/>
    </row>
    <row r="3127" spans="1:12">
      <c r="A3127" s="77" t="s">
        <v>1297</v>
      </c>
      <c r="B3127" t="s">
        <v>639</v>
      </c>
      <c r="C3127" t="s">
        <v>649</v>
      </c>
      <c r="D3127" t="s">
        <v>1113</v>
      </c>
      <c r="E3127" s="1" t="s">
        <v>1114</v>
      </c>
      <c r="F3127" s="1" t="s">
        <v>1268</v>
      </c>
      <c r="G3127" s="1" t="s">
        <v>1269</v>
      </c>
      <c r="H3127" s="6">
        <v>2023</v>
      </c>
      <c r="I3127" s="79">
        <v>3.8364779874213828E-2</v>
      </c>
      <c r="J3127" t="s">
        <v>1148</v>
      </c>
      <c r="K3127" s="2"/>
      <c r="L3127" s="60"/>
    </row>
    <row r="3128" spans="1:12">
      <c r="A3128" s="77" t="s">
        <v>1298</v>
      </c>
      <c r="B3128" t="s">
        <v>639</v>
      </c>
      <c r="C3128" t="s">
        <v>640</v>
      </c>
      <c r="D3128" t="s">
        <v>1113</v>
      </c>
      <c r="E3128" s="1" t="s">
        <v>1114</v>
      </c>
      <c r="F3128" s="1" t="s">
        <v>1268</v>
      </c>
      <c r="G3128" s="1" t="s">
        <v>1269</v>
      </c>
      <c r="H3128" s="6">
        <v>2023</v>
      </c>
      <c r="I3128" s="79">
        <v>2.011994583091507E-2</v>
      </c>
      <c r="J3128" t="s">
        <v>1148</v>
      </c>
      <c r="K3128" s="2"/>
      <c r="L3128" s="60"/>
    </row>
    <row r="3129" spans="1:12">
      <c r="A3129" s="77" t="s">
        <v>1299</v>
      </c>
      <c r="B3129" t="s">
        <v>639</v>
      </c>
      <c r="C3129" t="s">
        <v>650</v>
      </c>
      <c r="D3129" t="s">
        <v>1113</v>
      </c>
      <c r="E3129" s="1" t="s">
        <v>1114</v>
      </c>
      <c r="F3129" s="1" t="s">
        <v>1268</v>
      </c>
      <c r="G3129" s="1" t="s">
        <v>1269</v>
      </c>
      <c r="H3129" s="6">
        <v>2023</v>
      </c>
      <c r="I3129" s="79">
        <v>1.9658119658119661E-2</v>
      </c>
      <c r="J3129" t="s">
        <v>1148</v>
      </c>
      <c r="K3129" s="2"/>
      <c r="L3129" s="60"/>
    </row>
    <row r="3130" spans="1:12">
      <c r="A3130" s="77" t="s">
        <v>1300</v>
      </c>
      <c r="B3130" t="s">
        <v>639</v>
      </c>
      <c r="C3130" t="s">
        <v>651</v>
      </c>
      <c r="D3130" t="s">
        <v>1113</v>
      </c>
      <c r="E3130" s="1" t="s">
        <v>1114</v>
      </c>
      <c r="F3130" s="1" t="s">
        <v>1268</v>
      </c>
      <c r="G3130" s="1" t="s">
        <v>1269</v>
      </c>
      <c r="H3130" s="6">
        <v>2023</v>
      </c>
      <c r="I3130" s="79">
        <v>1.541535826434485E-2</v>
      </c>
      <c r="J3130" t="s">
        <v>1148</v>
      </c>
      <c r="K3130" s="62"/>
      <c r="L3130" s="63"/>
    </row>
    <row r="3131" spans="1:12">
      <c r="A3131" s="77" t="s">
        <v>1301</v>
      </c>
      <c r="B3131" t="s">
        <v>639</v>
      </c>
      <c r="C3131" t="s">
        <v>652</v>
      </c>
      <c r="D3131" t="s">
        <v>1113</v>
      </c>
      <c r="E3131" s="1" t="s">
        <v>1114</v>
      </c>
      <c r="F3131" s="1" t="s">
        <v>1268</v>
      </c>
      <c r="G3131" s="1" t="s">
        <v>1269</v>
      </c>
      <c r="H3131" s="6">
        <v>2023</v>
      </c>
      <c r="I3131" s="79">
        <v>7.9681274900398405E-3</v>
      </c>
      <c r="J3131" t="s">
        <v>1148</v>
      </c>
      <c r="K3131" s="2"/>
      <c r="L3131" s="60"/>
    </row>
    <row r="3132" spans="1:12">
      <c r="A3132" s="77" t="s">
        <v>1302</v>
      </c>
      <c r="B3132" t="s">
        <v>639</v>
      </c>
      <c r="C3132" t="s">
        <v>207</v>
      </c>
      <c r="D3132" t="s">
        <v>1113</v>
      </c>
      <c r="E3132" s="1" t="s">
        <v>1114</v>
      </c>
      <c r="F3132" s="1" t="s">
        <v>1268</v>
      </c>
      <c r="G3132" s="1" t="s">
        <v>1269</v>
      </c>
      <c r="H3132" s="6">
        <v>2023</v>
      </c>
      <c r="I3132" s="79">
        <v>1.5923566878980892E-2</v>
      </c>
      <c r="J3132" t="s">
        <v>1148</v>
      </c>
      <c r="K3132" s="2"/>
      <c r="L3132" s="60"/>
    </row>
    <row r="3133" spans="1:12">
      <c r="A3133" s="77" t="s">
        <v>1303</v>
      </c>
      <c r="B3133" t="s">
        <v>639</v>
      </c>
      <c r="C3133" t="s">
        <v>1075</v>
      </c>
      <c r="D3133" t="s">
        <v>1113</v>
      </c>
      <c r="E3133" s="1" t="s">
        <v>1114</v>
      </c>
      <c r="F3133" s="1" t="s">
        <v>1268</v>
      </c>
      <c r="G3133" s="1" t="s">
        <v>1269</v>
      </c>
      <c r="H3133" s="6">
        <v>2023</v>
      </c>
      <c r="I3133" s="79">
        <v>2.4483133841131662E-2</v>
      </c>
      <c r="J3133" t="s">
        <v>1148</v>
      </c>
      <c r="K3133" s="62"/>
      <c r="L3133" s="63"/>
    </row>
    <row r="3134" spans="1:12">
      <c r="A3134" s="77" t="s">
        <v>1274</v>
      </c>
      <c r="B3134" t="s">
        <v>1072</v>
      </c>
      <c r="C3134" t="s">
        <v>1072</v>
      </c>
      <c r="D3134" t="s">
        <v>1113</v>
      </c>
      <c r="E3134" s="1" t="s">
        <v>1114</v>
      </c>
      <c r="F3134" s="1" t="s">
        <v>1268</v>
      </c>
      <c r="G3134" s="1" t="s">
        <v>1269</v>
      </c>
      <c r="H3134" s="6">
        <v>2023</v>
      </c>
      <c r="I3134" s="79">
        <v>3.156480645675145E-2</v>
      </c>
      <c r="J3134" t="s">
        <v>1148</v>
      </c>
      <c r="K3134" s="2"/>
      <c r="L3134" s="60"/>
    </row>
    <row r="3135" spans="1:12">
      <c r="A3135" s="77" t="s">
        <v>1288</v>
      </c>
      <c r="B3135" t="s">
        <v>639</v>
      </c>
      <c r="C3135" t="s">
        <v>360</v>
      </c>
      <c r="D3135" t="s">
        <v>1106</v>
      </c>
      <c r="E3135" s="1" t="s">
        <v>1114</v>
      </c>
      <c r="F3135" s="1" t="s">
        <v>1268</v>
      </c>
      <c r="G3135" s="1" t="s">
        <v>1269</v>
      </c>
      <c r="H3135" s="6">
        <v>2023</v>
      </c>
      <c r="I3135" s="79">
        <v>0.11429451632778805</v>
      </c>
      <c r="J3135" t="s">
        <v>1148</v>
      </c>
      <c r="K3135" s="2"/>
      <c r="L3135" s="60"/>
    </row>
    <row r="3136" spans="1:12">
      <c r="A3136" s="77" t="s">
        <v>1289</v>
      </c>
      <c r="B3136" t="s">
        <v>639</v>
      </c>
      <c r="C3136" t="s">
        <v>641</v>
      </c>
      <c r="D3136" t="s">
        <v>1106</v>
      </c>
      <c r="E3136" s="1" t="s">
        <v>1114</v>
      </c>
      <c r="F3136" s="1" t="s">
        <v>1268</v>
      </c>
      <c r="G3136" s="1" t="s">
        <v>1269</v>
      </c>
      <c r="H3136" s="6">
        <v>2023</v>
      </c>
      <c r="I3136" s="79">
        <v>0.10745555850358185</v>
      </c>
      <c r="J3136" t="s">
        <v>1148</v>
      </c>
      <c r="K3136" s="62"/>
      <c r="L3136" s="63"/>
    </row>
    <row r="3137" spans="1:12">
      <c r="A3137" s="77" t="s">
        <v>1290</v>
      </c>
      <c r="B3137" t="s">
        <v>639</v>
      </c>
      <c r="C3137" t="s">
        <v>642</v>
      </c>
      <c r="D3137" t="s">
        <v>1106</v>
      </c>
      <c r="E3137" s="1" t="s">
        <v>1114</v>
      </c>
      <c r="F3137" s="1" t="s">
        <v>1268</v>
      </c>
      <c r="G3137" s="1" t="s">
        <v>1269</v>
      </c>
      <c r="H3137" s="6">
        <v>2023</v>
      </c>
      <c r="I3137" s="79">
        <v>0.16580819229825852</v>
      </c>
      <c r="J3137" t="s">
        <v>1148</v>
      </c>
      <c r="K3137" s="2"/>
      <c r="L3137" s="60"/>
    </row>
    <row r="3138" spans="1:12">
      <c r="A3138" s="77" t="s">
        <v>1291</v>
      </c>
      <c r="B3138" t="s">
        <v>639</v>
      </c>
      <c r="C3138" t="s">
        <v>643</v>
      </c>
      <c r="D3138" t="s">
        <v>1106</v>
      </c>
      <c r="E3138" s="1" t="s">
        <v>1114</v>
      </c>
      <c r="F3138" s="1" t="s">
        <v>1268</v>
      </c>
      <c r="G3138" s="1" t="s">
        <v>1269</v>
      </c>
      <c r="H3138" s="6">
        <v>2023</v>
      </c>
      <c r="I3138" s="79">
        <v>0.10185873605947955</v>
      </c>
      <c r="J3138" t="s">
        <v>1148</v>
      </c>
      <c r="K3138" s="2"/>
      <c r="L3138" s="60"/>
    </row>
    <row r="3139" spans="1:12">
      <c r="A3139" s="77" t="s">
        <v>1292</v>
      </c>
      <c r="B3139" t="s">
        <v>639</v>
      </c>
      <c r="C3139" t="s">
        <v>644</v>
      </c>
      <c r="D3139" t="s">
        <v>1106</v>
      </c>
      <c r="E3139" s="1" t="s">
        <v>1114</v>
      </c>
      <c r="F3139" s="1" t="s">
        <v>1268</v>
      </c>
      <c r="G3139" s="1" t="s">
        <v>1269</v>
      </c>
      <c r="H3139" s="6">
        <v>2023</v>
      </c>
      <c r="I3139" s="79">
        <v>0.11029411764705882</v>
      </c>
      <c r="J3139" t="s">
        <v>1148</v>
      </c>
      <c r="K3139" s="62"/>
      <c r="L3139" s="63"/>
    </row>
    <row r="3140" spans="1:12">
      <c r="A3140" s="77" t="s">
        <v>1293</v>
      </c>
      <c r="B3140" t="s">
        <v>639</v>
      </c>
      <c r="C3140" t="s">
        <v>645</v>
      </c>
      <c r="D3140" t="s">
        <v>1106</v>
      </c>
      <c r="E3140" s="1" t="s">
        <v>1114</v>
      </c>
      <c r="F3140" s="1" t="s">
        <v>1268</v>
      </c>
      <c r="G3140" s="1" t="s">
        <v>1269</v>
      </c>
      <c r="H3140" s="6">
        <v>2023</v>
      </c>
      <c r="I3140" s="79">
        <v>0.10453840186190845</v>
      </c>
      <c r="J3140" t="s">
        <v>1148</v>
      </c>
      <c r="K3140" s="62"/>
      <c r="L3140" s="63"/>
    </row>
    <row r="3141" spans="1:12">
      <c r="A3141" s="77" t="s">
        <v>1294</v>
      </c>
      <c r="B3141" t="s">
        <v>639</v>
      </c>
      <c r="C3141" t="s">
        <v>646</v>
      </c>
      <c r="D3141" t="s">
        <v>1106</v>
      </c>
      <c r="E3141" s="1" t="s">
        <v>1114</v>
      </c>
      <c r="F3141" s="1" t="s">
        <v>1268</v>
      </c>
      <c r="G3141" s="1" t="s">
        <v>1269</v>
      </c>
      <c r="H3141" s="6">
        <v>2023</v>
      </c>
      <c r="I3141" s="79">
        <v>8.8717948717948719E-2</v>
      </c>
      <c r="J3141" t="s">
        <v>1148</v>
      </c>
      <c r="K3141" s="62"/>
      <c r="L3141" s="63"/>
    </row>
    <row r="3142" spans="1:12">
      <c r="A3142" s="77" t="s">
        <v>1295</v>
      </c>
      <c r="B3142" t="s">
        <v>639</v>
      </c>
      <c r="C3142" t="s">
        <v>647</v>
      </c>
      <c r="D3142" t="s">
        <v>1106</v>
      </c>
      <c r="E3142" s="1" t="s">
        <v>1114</v>
      </c>
      <c r="F3142" s="1" t="s">
        <v>1268</v>
      </c>
      <c r="G3142" s="1" t="s">
        <v>1269</v>
      </c>
      <c r="H3142" s="6">
        <v>2023</v>
      </c>
      <c r="I3142" s="79">
        <v>8.4795321637426896E-2</v>
      </c>
      <c r="J3142" t="s">
        <v>1148</v>
      </c>
      <c r="K3142" s="62"/>
      <c r="L3142" s="63"/>
    </row>
    <row r="3143" spans="1:12">
      <c r="A3143" s="77" t="s">
        <v>1296</v>
      </c>
      <c r="B3143" t="s">
        <v>639</v>
      </c>
      <c r="C3143" t="s">
        <v>648</v>
      </c>
      <c r="D3143" t="s">
        <v>1106</v>
      </c>
      <c r="E3143" s="1" t="s">
        <v>1114</v>
      </c>
      <c r="F3143" s="1" t="s">
        <v>1268</v>
      </c>
      <c r="G3143" s="1" t="s">
        <v>1269</v>
      </c>
      <c r="H3143" s="6">
        <v>2023</v>
      </c>
      <c r="I3143" s="79">
        <v>0.11701317078480461</v>
      </c>
      <c r="J3143" t="s">
        <v>1148</v>
      </c>
      <c r="K3143" s="2"/>
      <c r="L3143" s="60"/>
    </row>
    <row r="3144" spans="1:12">
      <c r="A3144" s="77" t="s">
        <v>1297</v>
      </c>
      <c r="B3144" t="s">
        <v>639</v>
      </c>
      <c r="C3144" t="s">
        <v>649</v>
      </c>
      <c r="D3144" t="s">
        <v>1106</v>
      </c>
      <c r="E3144" s="1" t="s">
        <v>1114</v>
      </c>
      <c r="F3144" s="1" t="s">
        <v>1268</v>
      </c>
      <c r="G3144" s="1" t="s">
        <v>1269</v>
      </c>
      <c r="H3144" s="6">
        <v>2023</v>
      </c>
      <c r="I3144" s="79">
        <v>0.20720624398588688</v>
      </c>
      <c r="J3144" t="s">
        <v>1148</v>
      </c>
      <c r="K3144" s="2"/>
      <c r="L3144" s="60"/>
    </row>
    <row r="3145" spans="1:12">
      <c r="A3145" s="77" t="s">
        <v>1298</v>
      </c>
      <c r="B3145" t="s">
        <v>639</v>
      </c>
      <c r="C3145" t="s">
        <v>640</v>
      </c>
      <c r="D3145" t="s">
        <v>1106</v>
      </c>
      <c r="E3145" s="1" t="s">
        <v>1114</v>
      </c>
      <c r="F3145" s="1" t="s">
        <v>1268</v>
      </c>
      <c r="G3145" s="1" t="s">
        <v>1269</v>
      </c>
      <c r="H3145" s="6">
        <v>2023</v>
      </c>
      <c r="I3145" s="79">
        <v>0.14021105453472069</v>
      </c>
      <c r="J3145" t="s">
        <v>1148</v>
      </c>
      <c r="K3145" s="2"/>
      <c r="L3145" s="60"/>
    </row>
    <row r="3146" spans="1:12">
      <c r="A3146" s="77" t="s">
        <v>1299</v>
      </c>
      <c r="B3146" t="s">
        <v>639</v>
      </c>
      <c r="C3146" t="s">
        <v>650</v>
      </c>
      <c r="D3146" t="s">
        <v>1106</v>
      </c>
      <c r="E3146" s="1" t="s">
        <v>1114</v>
      </c>
      <c r="F3146" s="1" t="s">
        <v>1268</v>
      </c>
      <c r="G3146" s="1" t="s">
        <v>1269</v>
      </c>
      <c r="H3146" s="6">
        <v>2023</v>
      </c>
      <c r="I3146" s="79">
        <v>9.3265396544085069E-2</v>
      </c>
      <c r="J3146" t="s">
        <v>1148</v>
      </c>
      <c r="K3146" s="2"/>
      <c r="L3146" s="60"/>
    </row>
    <row r="3147" spans="1:12">
      <c r="A3147" s="77" t="s">
        <v>1300</v>
      </c>
      <c r="B3147" t="s">
        <v>639</v>
      </c>
      <c r="C3147" t="s">
        <v>651</v>
      </c>
      <c r="D3147" t="s">
        <v>1106</v>
      </c>
      <c r="E3147" s="1" t="s">
        <v>1114</v>
      </c>
      <c r="F3147" s="1" t="s">
        <v>1268</v>
      </c>
      <c r="G3147" s="1" t="s">
        <v>1269</v>
      </c>
      <c r="H3147" s="6">
        <v>2023</v>
      </c>
      <c r="I3147" s="79">
        <v>0.16385588348026064</v>
      </c>
      <c r="J3147" t="s">
        <v>1148</v>
      </c>
      <c r="K3147" s="2"/>
      <c r="L3147" s="60"/>
    </row>
    <row r="3148" spans="1:12">
      <c r="A3148" s="77" t="s">
        <v>1301</v>
      </c>
      <c r="B3148" t="s">
        <v>639</v>
      </c>
      <c r="C3148" t="s">
        <v>652</v>
      </c>
      <c r="D3148" t="s">
        <v>1106</v>
      </c>
      <c r="E3148" s="1" t="s">
        <v>1114</v>
      </c>
      <c r="F3148" s="1" t="s">
        <v>1268</v>
      </c>
      <c r="G3148" s="1" t="s">
        <v>1269</v>
      </c>
      <c r="H3148" s="6">
        <v>2023</v>
      </c>
      <c r="I3148" s="79">
        <v>9.7468354430379753E-2</v>
      </c>
      <c r="J3148" t="s">
        <v>1148</v>
      </c>
      <c r="K3148" s="2"/>
      <c r="L3148" s="60"/>
    </row>
    <row r="3149" spans="1:12">
      <c r="A3149" s="77" t="s">
        <v>1302</v>
      </c>
      <c r="B3149" t="s">
        <v>639</v>
      </c>
      <c r="C3149" t="s">
        <v>207</v>
      </c>
      <c r="D3149" t="s">
        <v>1106</v>
      </c>
      <c r="E3149" s="1" t="s">
        <v>1114</v>
      </c>
      <c r="F3149" s="1" t="s">
        <v>1268</v>
      </c>
      <c r="G3149" s="1" t="s">
        <v>1269</v>
      </c>
      <c r="H3149" s="6">
        <v>2023</v>
      </c>
      <c r="I3149" s="79">
        <v>0.12672176308539945</v>
      </c>
      <c r="J3149" t="s">
        <v>1148</v>
      </c>
      <c r="K3149" s="2"/>
      <c r="L3149" s="60"/>
    </row>
    <row r="3150" spans="1:12">
      <c r="A3150" s="77" t="s">
        <v>1303</v>
      </c>
      <c r="B3150" t="s">
        <v>639</v>
      </c>
      <c r="C3150" t="s">
        <v>1075</v>
      </c>
      <c r="D3150" t="s">
        <v>1106</v>
      </c>
      <c r="E3150" s="1" t="s">
        <v>1114</v>
      </c>
      <c r="F3150" s="1" t="s">
        <v>1268</v>
      </c>
      <c r="G3150" s="1" t="s">
        <v>1269</v>
      </c>
      <c r="H3150" s="6">
        <v>2023</v>
      </c>
      <c r="I3150" s="79">
        <v>0.14616428012081889</v>
      </c>
      <c r="J3150" t="s">
        <v>1148</v>
      </c>
      <c r="K3150" s="2"/>
      <c r="L3150" s="60"/>
    </row>
    <row r="3151" spans="1:12">
      <c r="A3151" s="77" t="s">
        <v>1274</v>
      </c>
      <c r="B3151" t="s">
        <v>1072</v>
      </c>
      <c r="C3151" t="s">
        <v>1072</v>
      </c>
      <c r="D3151" t="s">
        <v>1106</v>
      </c>
      <c r="E3151" s="1" t="s">
        <v>1114</v>
      </c>
      <c r="F3151" s="1" t="s">
        <v>1268</v>
      </c>
      <c r="G3151" s="1" t="s">
        <v>1269</v>
      </c>
      <c r="H3151" s="6">
        <v>2023</v>
      </c>
      <c r="I3151" s="79">
        <v>9.5168585582039542E-2</v>
      </c>
      <c r="J3151" t="s">
        <v>1148</v>
      </c>
      <c r="K3151" s="2"/>
      <c r="L3151" s="60"/>
    </row>
    <row r="3152" spans="1:12">
      <c r="A3152" s="77" t="s">
        <v>1288</v>
      </c>
      <c r="B3152" t="s">
        <v>639</v>
      </c>
      <c r="C3152" t="s">
        <v>360</v>
      </c>
      <c r="D3152" t="s">
        <v>1107</v>
      </c>
      <c r="E3152" s="1" t="s">
        <v>1114</v>
      </c>
      <c r="F3152" s="1" t="s">
        <v>1268</v>
      </c>
      <c r="G3152" s="1" t="s">
        <v>1269</v>
      </c>
      <c r="H3152" s="6">
        <v>2023</v>
      </c>
      <c r="I3152" s="79">
        <v>0.16918555835432408</v>
      </c>
      <c r="J3152" t="s">
        <v>1148</v>
      </c>
      <c r="K3152" s="2"/>
      <c r="L3152" s="60"/>
    </row>
    <row r="3153" spans="1:12">
      <c r="A3153" s="77" t="s">
        <v>1289</v>
      </c>
      <c r="B3153" t="s">
        <v>639</v>
      </c>
      <c r="C3153" t="s">
        <v>641</v>
      </c>
      <c r="D3153" t="s">
        <v>1107</v>
      </c>
      <c r="E3153" s="1" t="s">
        <v>1114</v>
      </c>
      <c r="F3153" s="1" t="s">
        <v>1268</v>
      </c>
      <c r="G3153" s="1" t="s">
        <v>1269</v>
      </c>
      <c r="H3153" s="6">
        <v>2023</v>
      </c>
      <c r="I3153" s="79">
        <v>0.13432184910597469</v>
      </c>
      <c r="J3153" t="s">
        <v>1148</v>
      </c>
      <c r="K3153" s="2"/>
      <c r="L3153" s="60"/>
    </row>
    <row r="3154" spans="1:12">
      <c r="A3154" s="77" t="s">
        <v>1290</v>
      </c>
      <c r="B3154" t="s">
        <v>639</v>
      </c>
      <c r="C3154" t="s">
        <v>642</v>
      </c>
      <c r="D3154" t="s">
        <v>1107</v>
      </c>
      <c r="E3154" s="1" t="s">
        <v>1114</v>
      </c>
      <c r="F3154" s="1" t="s">
        <v>1268</v>
      </c>
      <c r="G3154" s="1" t="s">
        <v>1269</v>
      </c>
      <c r="H3154" s="6">
        <v>2023</v>
      </c>
      <c r="I3154" s="79">
        <v>0.16377649325626203</v>
      </c>
      <c r="J3154" t="s">
        <v>1148</v>
      </c>
      <c r="K3154" s="62"/>
      <c r="L3154" s="63"/>
    </row>
    <row r="3155" spans="1:12">
      <c r="A3155" s="77" t="s">
        <v>1291</v>
      </c>
      <c r="B3155" t="s">
        <v>639</v>
      </c>
      <c r="C3155" t="s">
        <v>643</v>
      </c>
      <c r="D3155" t="s">
        <v>1107</v>
      </c>
      <c r="E3155" s="1" t="s">
        <v>1114</v>
      </c>
      <c r="F3155" s="1" t="s">
        <v>1268</v>
      </c>
      <c r="G3155" s="1" t="s">
        <v>1269</v>
      </c>
      <c r="H3155" s="6">
        <v>2023</v>
      </c>
      <c r="I3155" s="79">
        <v>0.15578465063001146</v>
      </c>
      <c r="J3155" t="s">
        <v>1148</v>
      </c>
      <c r="K3155" s="2"/>
      <c r="L3155" s="60"/>
    </row>
    <row r="3156" spans="1:12">
      <c r="A3156" s="77" t="s">
        <v>1292</v>
      </c>
      <c r="B3156" t="s">
        <v>639</v>
      </c>
      <c r="C3156" t="s">
        <v>644</v>
      </c>
      <c r="D3156" t="s">
        <v>1107</v>
      </c>
      <c r="E3156" s="1" t="s">
        <v>1114</v>
      </c>
      <c r="F3156" s="1" t="s">
        <v>1268</v>
      </c>
      <c r="G3156" s="1" t="s">
        <v>1269</v>
      </c>
      <c r="H3156" s="6">
        <v>2023</v>
      </c>
      <c r="I3156" s="79">
        <v>0.18511066398390341</v>
      </c>
      <c r="J3156" t="s">
        <v>1148</v>
      </c>
      <c r="K3156" s="2"/>
      <c r="L3156" s="60"/>
    </row>
    <row r="3157" spans="1:12">
      <c r="A3157" s="77" t="s">
        <v>1293</v>
      </c>
      <c r="B3157" t="s">
        <v>639</v>
      </c>
      <c r="C3157" t="s">
        <v>645</v>
      </c>
      <c r="D3157" t="s">
        <v>1107</v>
      </c>
      <c r="E3157" s="1" t="s">
        <v>1114</v>
      </c>
      <c r="F3157" s="1" t="s">
        <v>1268</v>
      </c>
      <c r="G3157" s="1" t="s">
        <v>1269</v>
      </c>
      <c r="H3157" s="6">
        <v>2023</v>
      </c>
      <c r="I3157" s="79">
        <v>0.11669606114050558</v>
      </c>
      <c r="J3157" t="s">
        <v>1148</v>
      </c>
      <c r="K3157" s="2"/>
      <c r="L3157" s="60"/>
    </row>
    <row r="3158" spans="1:12">
      <c r="A3158" s="77" t="s">
        <v>1294</v>
      </c>
      <c r="B3158" t="s">
        <v>639</v>
      </c>
      <c r="C3158" t="s">
        <v>646</v>
      </c>
      <c r="D3158" t="s">
        <v>1107</v>
      </c>
      <c r="E3158" s="1" t="s">
        <v>1114</v>
      </c>
      <c r="F3158" s="1" t="s">
        <v>1268</v>
      </c>
      <c r="G3158" s="1" t="s">
        <v>1269</v>
      </c>
      <c r="H3158" s="6">
        <v>2023</v>
      </c>
      <c r="I3158" s="79">
        <v>8.9347079037800689E-2</v>
      </c>
      <c r="J3158" t="s">
        <v>1148</v>
      </c>
      <c r="K3158" s="2"/>
      <c r="L3158" s="60"/>
    </row>
    <row r="3159" spans="1:12">
      <c r="A3159" s="77" t="s">
        <v>1295</v>
      </c>
      <c r="B3159" t="s">
        <v>639</v>
      </c>
      <c r="C3159" t="s">
        <v>647</v>
      </c>
      <c r="D3159" t="s">
        <v>1107</v>
      </c>
      <c r="E3159" s="1" t="s">
        <v>1114</v>
      </c>
      <c r="F3159" s="1" t="s">
        <v>1268</v>
      </c>
      <c r="G3159" s="1" t="s">
        <v>1269</v>
      </c>
      <c r="H3159" s="6">
        <v>2023</v>
      </c>
      <c r="I3159" s="79">
        <v>0.14084507042253522</v>
      </c>
      <c r="J3159" t="s">
        <v>1148</v>
      </c>
      <c r="K3159" s="2"/>
      <c r="L3159" s="60"/>
    </row>
    <row r="3160" spans="1:12">
      <c r="A3160" s="77" t="s">
        <v>1296</v>
      </c>
      <c r="B3160" t="s">
        <v>639</v>
      </c>
      <c r="C3160" t="s">
        <v>648</v>
      </c>
      <c r="D3160" t="s">
        <v>1107</v>
      </c>
      <c r="E3160" s="1" t="s">
        <v>1114</v>
      </c>
      <c r="F3160" s="1" t="s">
        <v>1268</v>
      </c>
      <c r="G3160" s="1" t="s">
        <v>1269</v>
      </c>
      <c r="H3160" s="6">
        <v>2023</v>
      </c>
      <c r="I3160" s="79">
        <v>0.10702710157920144</v>
      </c>
      <c r="J3160" t="s">
        <v>1148</v>
      </c>
      <c r="K3160" s="2"/>
      <c r="L3160" s="60"/>
    </row>
    <row r="3161" spans="1:12">
      <c r="A3161" s="77" t="s">
        <v>1297</v>
      </c>
      <c r="B3161" t="s">
        <v>639</v>
      </c>
      <c r="C3161" t="s">
        <v>649</v>
      </c>
      <c r="D3161" t="s">
        <v>1107</v>
      </c>
      <c r="E3161" s="1" t="s">
        <v>1114</v>
      </c>
      <c r="F3161" s="1" t="s">
        <v>1268</v>
      </c>
      <c r="G3161" s="1" t="s">
        <v>1269</v>
      </c>
      <c r="H3161" s="6">
        <v>2023</v>
      </c>
      <c r="I3161" s="79">
        <v>0.19230769230769232</v>
      </c>
      <c r="J3161" t="s">
        <v>1148</v>
      </c>
      <c r="K3161" s="2"/>
      <c r="L3161" s="60"/>
    </row>
    <row r="3162" spans="1:12">
      <c r="A3162" s="77" t="s">
        <v>1298</v>
      </c>
      <c r="B3162" t="s">
        <v>639</v>
      </c>
      <c r="C3162" t="s">
        <v>640</v>
      </c>
      <c r="D3162" t="s">
        <v>1107</v>
      </c>
      <c r="E3162" s="1" t="s">
        <v>1114</v>
      </c>
      <c r="F3162" s="1" t="s">
        <v>1268</v>
      </c>
      <c r="G3162" s="1" t="s">
        <v>1269</v>
      </c>
      <c r="H3162" s="6">
        <v>2023</v>
      </c>
      <c r="I3162" s="79">
        <v>0.1259940652818991</v>
      </c>
      <c r="J3162" t="s">
        <v>1148</v>
      </c>
      <c r="K3162" s="2"/>
      <c r="L3162" s="60"/>
    </row>
    <row r="3163" spans="1:12">
      <c r="A3163" s="77" t="s">
        <v>1299</v>
      </c>
      <c r="B3163" t="s">
        <v>639</v>
      </c>
      <c r="C3163" t="s">
        <v>650</v>
      </c>
      <c r="D3163" t="s">
        <v>1107</v>
      </c>
      <c r="E3163" s="1" t="s">
        <v>1114</v>
      </c>
      <c r="F3163" s="1" t="s">
        <v>1268</v>
      </c>
      <c r="G3163" s="1" t="s">
        <v>1269</v>
      </c>
      <c r="H3163" s="6">
        <v>2023</v>
      </c>
      <c r="I3163" s="79">
        <v>9.7048980833586859E-2</v>
      </c>
      <c r="J3163" t="s">
        <v>1148</v>
      </c>
      <c r="K3163" s="2"/>
      <c r="L3163" s="60"/>
    </row>
    <row r="3164" spans="1:12">
      <c r="A3164" s="77" t="s">
        <v>1300</v>
      </c>
      <c r="B3164" t="s">
        <v>639</v>
      </c>
      <c r="C3164" t="s">
        <v>651</v>
      </c>
      <c r="D3164" t="s">
        <v>1107</v>
      </c>
      <c r="E3164" s="1" t="s">
        <v>1114</v>
      </c>
      <c r="F3164" s="1" t="s">
        <v>1268</v>
      </c>
      <c r="G3164" s="1" t="s">
        <v>1269</v>
      </c>
      <c r="H3164" s="6">
        <v>2023</v>
      </c>
      <c r="I3164" s="79">
        <v>0.14318736355464234</v>
      </c>
      <c r="J3164" t="s">
        <v>1148</v>
      </c>
      <c r="K3164" s="2"/>
      <c r="L3164" s="60"/>
    </row>
    <row r="3165" spans="1:12">
      <c r="A3165" s="77" t="s">
        <v>1301</v>
      </c>
      <c r="B3165" t="s">
        <v>639</v>
      </c>
      <c r="C3165" t="s">
        <v>652</v>
      </c>
      <c r="D3165" t="s">
        <v>1107</v>
      </c>
      <c r="E3165" s="1" t="s">
        <v>1114</v>
      </c>
      <c r="F3165" s="1" t="s">
        <v>1268</v>
      </c>
      <c r="G3165" s="1" t="s">
        <v>1269</v>
      </c>
      <c r="H3165" s="6">
        <v>2023</v>
      </c>
      <c r="I3165" s="79">
        <v>0.14956011730205279</v>
      </c>
      <c r="J3165" t="s">
        <v>1148</v>
      </c>
      <c r="K3165" s="2"/>
      <c r="L3165" s="60"/>
    </row>
    <row r="3166" spans="1:12">
      <c r="A3166" s="77" t="s">
        <v>1302</v>
      </c>
      <c r="B3166" t="s">
        <v>639</v>
      </c>
      <c r="C3166" t="s">
        <v>207</v>
      </c>
      <c r="D3166" t="s">
        <v>1107</v>
      </c>
      <c r="E3166" s="1" t="s">
        <v>1114</v>
      </c>
      <c r="F3166" s="1" t="s">
        <v>1268</v>
      </c>
      <c r="G3166" s="1" t="s">
        <v>1269</v>
      </c>
      <c r="H3166" s="6">
        <v>2023</v>
      </c>
      <c r="I3166" s="79">
        <v>0.13510520487264674</v>
      </c>
      <c r="J3166" t="s">
        <v>1148</v>
      </c>
      <c r="K3166" s="2"/>
      <c r="L3166" s="60"/>
    </row>
    <row r="3167" spans="1:12">
      <c r="A3167" s="77" t="s">
        <v>1303</v>
      </c>
      <c r="B3167" t="s">
        <v>639</v>
      </c>
      <c r="C3167" t="s">
        <v>1075</v>
      </c>
      <c r="D3167" t="s">
        <v>1107</v>
      </c>
      <c r="E3167" s="1" t="s">
        <v>1114</v>
      </c>
      <c r="F3167" s="1" t="s">
        <v>1268</v>
      </c>
      <c r="G3167" s="1" t="s">
        <v>1269</v>
      </c>
      <c r="H3167" s="6">
        <v>2023</v>
      </c>
      <c r="I3167" s="79">
        <v>0.13483281858466498</v>
      </c>
      <c r="J3167" t="s">
        <v>1148</v>
      </c>
      <c r="K3167" s="2"/>
      <c r="L3167" s="60"/>
    </row>
    <row r="3168" spans="1:12">
      <c r="A3168" s="77" t="s">
        <v>1274</v>
      </c>
      <c r="B3168" t="s">
        <v>1072</v>
      </c>
      <c r="C3168" t="s">
        <v>1072</v>
      </c>
      <c r="D3168" t="s">
        <v>1107</v>
      </c>
      <c r="E3168" s="1" t="s">
        <v>1114</v>
      </c>
      <c r="F3168" s="1" t="s">
        <v>1268</v>
      </c>
      <c r="G3168" s="1" t="s">
        <v>1269</v>
      </c>
      <c r="H3168" s="6">
        <v>2023</v>
      </c>
      <c r="I3168" s="79">
        <v>0.11632572385499866</v>
      </c>
      <c r="J3168" t="s">
        <v>1148</v>
      </c>
      <c r="K3168" s="2"/>
      <c r="L3168" s="60"/>
    </row>
    <row r="3169" spans="1:12">
      <c r="A3169" s="77" t="s">
        <v>1288</v>
      </c>
      <c r="B3169" t="s">
        <v>639</v>
      </c>
      <c r="C3169" t="s">
        <v>360</v>
      </c>
      <c r="D3169" t="s">
        <v>1253</v>
      </c>
      <c r="E3169" s="1" t="s">
        <v>1114</v>
      </c>
      <c r="F3169" s="1" t="s">
        <v>1268</v>
      </c>
      <c r="G3169" s="1" t="s">
        <v>1269</v>
      </c>
      <c r="H3169" s="6">
        <v>2023</v>
      </c>
      <c r="I3169" s="79">
        <v>4.7543581616481777E-2</v>
      </c>
      <c r="J3169" t="s">
        <v>1148</v>
      </c>
      <c r="K3169" s="2"/>
      <c r="L3169" s="60"/>
    </row>
    <row r="3170" spans="1:12">
      <c r="A3170" s="77" t="s">
        <v>1289</v>
      </c>
      <c r="B3170" t="s">
        <v>639</v>
      </c>
      <c r="C3170" t="s">
        <v>641</v>
      </c>
      <c r="D3170" t="s">
        <v>1253</v>
      </c>
      <c r="E3170" s="1" t="s">
        <v>1114</v>
      </c>
      <c r="F3170" s="1" t="s">
        <v>1268</v>
      </c>
      <c r="G3170" s="1" t="s">
        <v>1269</v>
      </c>
      <c r="H3170" s="6">
        <v>2023</v>
      </c>
      <c r="I3170" s="79">
        <v>5.4676258992805753E-2</v>
      </c>
      <c r="J3170" t="s">
        <v>1148</v>
      </c>
      <c r="K3170" s="2"/>
      <c r="L3170" s="60"/>
    </row>
    <row r="3171" spans="1:12">
      <c r="A3171" s="77" t="s">
        <v>1290</v>
      </c>
      <c r="B3171" t="s">
        <v>639</v>
      </c>
      <c r="C3171" t="s">
        <v>642</v>
      </c>
      <c r="D3171" t="s">
        <v>1253</v>
      </c>
      <c r="E3171" s="1" t="s">
        <v>1114</v>
      </c>
      <c r="F3171" s="1" t="s">
        <v>1268</v>
      </c>
      <c r="G3171" s="1" t="s">
        <v>1269</v>
      </c>
      <c r="H3171" s="6">
        <v>2023</v>
      </c>
      <c r="I3171" s="79">
        <v>7.6271186440677971E-2</v>
      </c>
      <c r="J3171" t="s">
        <v>1148</v>
      </c>
      <c r="K3171" s="2"/>
      <c r="L3171" s="60"/>
    </row>
    <row r="3172" spans="1:12">
      <c r="A3172" s="77" t="s">
        <v>1291</v>
      </c>
      <c r="B3172" t="s">
        <v>639</v>
      </c>
      <c r="C3172" t="s">
        <v>643</v>
      </c>
      <c r="D3172" t="s">
        <v>1253</v>
      </c>
      <c r="E3172" s="1" t="s">
        <v>1114</v>
      </c>
      <c r="F3172" s="1" t="s">
        <v>1268</v>
      </c>
      <c r="G3172" s="1" t="s">
        <v>1269</v>
      </c>
      <c r="H3172" s="6">
        <v>2023</v>
      </c>
      <c r="I3172" s="79">
        <v>4.4534412955465577E-2</v>
      </c>
      <c r="J3172" t="s">
        <v>1148</v>
      </c>
      <c r="K3172" s="2"/>
      <c r="L3172" s="60"/>
    </row>
    <row r="3173" spans="1:12">
      <c r="A3173" s="77" t="s">
        <v>1292</v>
      </c>
      <c r="B3173" t="s">
        <v>639</v>
      </c>
      <c r="C3173" t="s">
        <v>644</v>
      </c>
      <c r="D3173" t="s">
        <v>1253</v>
      </c>
      <c r="E3173" s="1" t="s">
        <v>1114</v>
      </c>
      <c r="F3173" s="1" t="s">
        <v>1268</v>
      </c>
      <c r="G3173" s="1" t="s">
        <v>1269</v>
      </c>
      <c r="H3173" s="6">
        <v>2023</v>
      </c>
      <c r="I3173" s="79">
        <v>8.0246913580246909E-2</v>
      </c>
      <c r="J3173" t="s">
        <v>1148</v>
      </c>
      <c r="K3173" s="2"/>
      <c r="L3173" s="60"/>
    </row>
    <row r="3174" spans="1:12">
      <c r="A3174" s="77" t="s">
        <v>1293</v>
      </c>
      <c r="B3174" t="s">
        <v>639</v>
      </c>
      <c r="C3174" t="s">
        <v>645</v>
      </c>
      <c r="D3174" t="s">
        <v>1253</v>
      </c>
      <c r="E3174" s="1" t="s">
        <v>1114</v>
      </c>
      <c r="F3174" s="1" t="s">
        <v>1268</v>
      </c>
      <c r="G3174" s="1" t="s">
        <v>1269</v>
      </c>
      <c r="H3174" s="6">
        <v>2023</v>
      </c>
      <c r="I3174" s="79">
        <v>2.6058631921824109E-2</v>
      </c>
      <c r="J3174" t="s">
        <v>1148</v>
      </c>
      <c r="K3174" s="2"/>
      <c r="L3174" s="60"/>
    </row>
    <row r="3175" spans="1:12">
      <c r="A3175" s="77" t="s">
        <v>1294</v>
      </c>
      <c r="B3175" t="s">
        <v>639</v>
      </c>
      <c r="C3175" t="s">
        <v>646</v>
      </c>
      <c r="D3175" t="s">
        <v>1253</v>
      </c>
      <c r="E3175" s="1" t="s">
        <v>1114</v>
      </c>
      <c r="F3175" s="1" t="s">
        <v>1268</v>
      </c>
      <c r="G3175" s="1" t="s">
        <v>1269</v>
      </c>
      <c r="H3175" s="6">
        <v>2023</v>
      </c>
      <c r="I3175" s="79">
        <v>1.4522821576763489E-2</v>
      </c>
      <c r="J3175" t="s">
        <v>1148</v>
      </c>
      <c r="K3175" s="2"/>
      <c r="L3175" s="60"/>
    </row>
    <row r="3176" spans="1:12">
      <c r="A3176" s="77" t="s">
        <v>1295</v>
      </c>
      <c r="B3176" t="s">
        <v>639</v>
      </c>
      <c r="C3176" t="s">
        <v>647</v>
      </c>
      <c r="D3176" t="s">
        <v>1253</v>
      </c>
      <c r="E3176" s="1" t="s">
        <v>1114</v>
      </c>
      <c r="F3176" s="1" t="s">
        <v>1268</v>
      </c>
      <c r="G3176" s="1" t="s">
        <v>1269</v>
      </c>
      <c r="H3176" s="6">
        <v>2023</v>
      </c>
      <c r="I3176" s="79">
        <v>0</v>
      </c>
      <c r="J3176" t="s">
        <v>1148</v>
      </c>
      <c r="K3176" s="2"/>
      <c r="L3176" s="60"/>
    </row>
    <row r="3177" spans="1:12">
      <c r="A3177" s="77" t="s">
        <v>1296</v>
      </c>
      <c r="B3177" t="s">
        <v>639</v>
      </c>
      <c r="C3177" t="s">
        <v>648</v>
      </c>
      <c r="D3177" t="s">
        <v>1253</v>
      </c>
      <c r="E3177" s="1" t="s">
        <v>1114</v>
      </c>
      <c r="F3177" s="1" t="s">
        <v>1268</v>
      </c>
      <c r="G3177" s="1" t="s">
        <v>1269</v>
      </c>
      <c r="H3177" s="6">
        <v>2023</v>
      </c>
      <c r="I3177" s="79">
        <v>3.4085213032581448E-2</v>
      </c>
      <c r="J3177" t="s">
        <v>1148</v>
      </c>
      <c r="K3177" s="2"/>
      <c r="L3177" s="60"/>
    </row>
    <row r="3178" spans="1:12">
      <c r="A3178" s="77" t="s">
        <v>1297</v>
      </c>
      <c r="B3178" t="s">
        <v>639</v>
      </c>
      <c r="C3178" t="s">
        <v>649</v>
      </c>
      <c r="D3178" t="s">
        <v>1253</v>
      </c>
      <c r="E3178" s="1" t="s">
        <v>1114</v>
      </c>
      <c r="F3178" s="1" t="s">
        <v>1268</v>
      </c>
      <c r="G3178" s="1" t="s">
        <v>1269</v>
      </c>
      <c r="H3178" s="6">
        <v>2023</v>
      </c>
      <c r="I3178" s="79">
        <v>7.4213836477987419E-2</v>
      </c>
      <c r="J3178" t="s">
        <v>1148</v>
      </c>
      <c r="K3178" s="2"/>
      <c r="L3178" s="60"/>
    </row>
    <row r="3179" spans="1:12">
      <c r="A3179" s="77" t="s">
        <v>1298</v>
      </c>
      <c r="B3179" t="s">
        <v>639</v>
      </c>
      <c r="C3179" t="s">
        <v>640</v>
      </c>
      <c r="D3179" t="s">
        <v>1253</v>
      </c>
      <c r="E3179" s="1" t="s">
        <v>1114</v>
      </c>
      <c r="F3179" s="1" t="s">
        <v>1268</v>
      </c>
      <c r="G3179" s="1" t="s">
        <v>1269</v>
      </c>
      <c r="H3179" s="6">
        <v>2023</v>
      </c>
      <c r="I3179" s="79">
        <v>3.2688588007736941E-2</v>
      </c>
      <c r="J3179" t="s">
        <v>1148</v>
      </c>
      <c r="K3179" s="2"/>
      <c r="L3179" s="60"/>
    </row>
    <row r="3180" spans="1:12">
      <c r="A3180" s="77" t="s">
        <v>1299</v>
      </c>
      <c r="B3180" t="s">
        <v>639</v>
      </c>
      <c r="C3180" t="s">
        <v>650</v>
      </c>
      <c r="D3180" t="s">
        <v>1253</v>
      </c>
      <c r="E3180" s="1" t="s">
        <v>1114</v>
      </c>
      <c r="F3180" s="1" t="s">
        <v>1268</v>
      </c>
      <c r="G3180" s="1" t="s">
        <v>1269</v>
      </c>
      <c r="H3180" s="6">
        <v>2023</v>
      </c>
      <c r="I3180" s="79">
        <v>5.128205128205128E-2</v>
      </c>
      <c r="J3180" t="s">
        <v>1148</v>
      </c>
      <c r="K3180" s="2"/>
      <c r="L3180" s="60"/>
    </row>
    <row r="3181" spans="1:12">
      <c r="A3181" s="77" t="s">
        <v>1300</v>
      </c>
      <c r="B3181" t="s">
        <v>639</v>
      </c>
      <c r="C3181" t="s">
        <v>651</v>
      </c>
      <c r="D3181" t="s">
        <v>1253</v>
      </c>
      <c r="E3181" s="1" t="s">
        <v>1114</v>
      </c>
      <c r="F3181" s="1" t="s">
        <v>1268</v>
      </c>
      <c r="G3181" s="1" t="s">
        <v>1269</v>
      </c>
      <c r="H3181" s="6">
        <v>2023</v>
      </c>
      <c r="I3181" s="79">
        <v>6.2232372252355117E-2</v>
      </c>
      <c r="J3181" t="s">
        <v>1148</v>
      </c>
      <c r="K3181" s="2"/>
      <c r="L3181" s="60"/>
    </row>
    <row r="3182" spans="1:12">
      <c r="A3182" s="77" t="s">
        <v>1301</v>
      </c>
      <c r="B3182" t="s">
        <v>639</v>
      </c>
      <c r="C3182" t="s">
        <v>652</v>
      </c>
      <c r="D3182" t="s">
        <v>1253</v>
      </c>
      <c r="E3182" s="1" t="s">
        <v>1114</v>
      </c>
      <c r="F3182" s="1" t="s">
        <v>1268</v>
      </c>
      <c r="G3182" s="1" t="s">
        <v>1269</v>
      </c>
      <c r="H3182" s="6">
        <v>2023</v>
      </c>
      <c r="I3182" s="79">
        <v>6.7729083665338641E-2</v>
      </c>
      <c r="J3182" t="s">
        <v>1148</v>
      </c>
      <c r="K3182" s="2"/>
      <c r="L3182" s="60"/>
    </row>
    <row r="3183" spans="1:12">
      <c r="A3183" s="77" t="s">
        <v>1302</v>
      </c>
      <c r="B3183" t="s">
        <v>639</v>
      </c>
      <c r="C3183" t="s">
        <v>207</v>
      </c>
      <c r="D3183" t="s">
        <v>1253</v>
      </c>
      <c r="E3183" s="1" t="s">
        <v>1114</v>
      </c>
      <c r="F3183" s="1" t="s">
        <v>1268</v>
      </c>
      <c r="G3183" s="1" t="s">
        <v>1269</v>
      </c>
      <c r="H3183" s="6">
        <v>2023</v>
      </c>
      <c r="I3183" s="79">
        <v>3.5031847133757961E-2</v>
      </c>
      <c r="J3183" t="s">
        <v>1148</v>
      </c>
      <c r="K3183" s="2"/>
      <c r="L3183" s="60"/>
    </row>
    <row r="3184" spans="1:12">
      <c r="A3184" s="77" t="s">
        <v>1303</v>
      </c>
      <c r="B3184" t="s">
        <v>639</v>
      </c>
      <c r="C3184" t="s">
        <v>1075</v>
      </c>
      <c r="D3184" t="s">
        <v>1253</v>
      </c>
      <c r="E3184" s="1" t="s">
        <v>1114</v>
      </c>
      <c r="F3184" s="1" t="s">
        <v>1268</v>
      </c>
      <c r="G3184" s="1" t="s">
        <v>1269</v>
      </c>
      <c r="H3184" s="6">
        <v>2023</v>
      </c>
      <c r="I3184" s="79">
        <v>4.5351137487636001E-2</v>
      </c>
      <c r="J3184" t="s">
        <v>1148</v>
      </c>
      <c r="K3184" s="2"/>
      <c r="L3184" s="60"/>
    </row>
    <row r="3185" spans="1:12">
      <c r="A3185" s="77" t="s">
        <v>1274</v>
      </c>
      <c r="B3185" t="s">
        <v>1072</v>
      </c>
      <c r="C3185" t="s">
        <v>1072</v>
      </c>
      <c r="D3185" t="s">
        <v>1253</v>
      </c>
      <c r="E3185" s="1" t="s">
        <v>1114</v>
      </c>
      <c r="F3185" s="1" t="s">
        <v>1268</v>
      </c>
      <c r="G3185" s="1" t="s">
        <v>1269</v>
      </c>
      <c r="H3185" s="6">
        <v>2023</v>
      </c>
      <c r="I3185" s="79">
        <v>3.9134409464118287E-2</v>
      </c>
      <c r="J3185" t="s">
        <v>1148</v>
      </c>
      <c r="K3185" s="2"/>
      <c r="L3185" s="60"/>
    </row>
    <row r="3186" spans="1:12">
      <c r="A3186" s="77" t="s">
        <v>1288</v>
      </c>
      <c r="B3186" t="s">
        <v>639</v>
      </c>
      <c r="C3186" t="s">
        <v>360</v>
      </c>
      <c r="D3186" t="s">
        <v>1271</v>
      </c>
      <c r="E3186" s="1" t="s">
        <v>1114</v>
      </c>
      <c r="F3186" s="1" t="s">
        <v>1272</v>
      </c>
      <c r="G3186" s="1" t="s">
        <v>1097</v>
      </c>
      <c r="H3186" s="6">
        <v>2022</v>
      </c>
      <c r="I3186" s="79">
        <v>0.84345281638624725</v>
      </c>
      <c r="J3186" t="s">
        <v>1148</v>
      </c>
      <c r="K3186" s="2"/>
      <c r="L3186" s="60"/>
    </row>
    <row r="3187" spans="1:12">
      <c r="A3187" s="77" t="s">
        <v>1289</v>
      </c>
      <c r="B3187" t="s">
        <v>639</v>
      </c>
      <c r="C3187" t="s">
        <v>641</v>
      </c>
      <c r="D3187" t="s">
        <v>1271</v>
      </c>
      <c r="E3187" s="1" t="s">
        <v>1114</v>
      </c>
      <c r="F3187" s="1" t="s">
        <v>1272</v>
      </c>
      <c r="G3187" s="1" t="s">
        <v>1097</v>
      </c>
      <c r="H3187" s="6">
        <v>2022</v>
      </c>
      <c r="I3187" s="79">
        <v>0.8422836287799792</v>
      </c>
      <c r="J3187" t="s">
        <v>1148</v>
      </c>
      <c r="K3187" s="2"/>
      <c r="L3187" s="60"/>
    </row>
    <row r="3188" spans="1:12">
      <c r="A3188" s="77" t="s">
        <v>1290</v>
      </c>
      <c r="B3188" t="s">
        <v>639</v>
      </c>
      <c r="C3188" t="s">
        <v>642</v>
      </c>
      <c r="D3188" t="s">
        <v>1271</v>
      </c>
      <c r="E3188" s="1" t="s">
        <v>1114</v>
      </c>
      <c r="F3188" s="1" t="s">
        <v>1272</v>
      </c>
      <c r="G3188" s="1" t="s">
        <v>1097</v>
      </c>
      <c r="H3188" s="6">
        <v>2022</v>
      </c>
      <c r="I3188" s="79">
        <v>0.56911245063396387</v>
      </c>
      <c r="J3188" t="s">
        <v>1148</v>
      </c>
      <c r="K3188" s="2"/>
      <c r="L3188" s="60"/>
    </row>
    <row r="3189" spans="1:12">
      <c r="A3189" s="77" t="s">
        <v>1291</v>
      </c>
      <c r="B3189" t="s">
        <v>639</v>
      </c>
      <c r="C3189" t="s">
        <v>643</v>
      </c>
      <c r="D3189" t="s">
        <v>1271</v>
      </c>
      <c r="E3189" s="1" t="s">
        <v>1114</v>
      </c>
      <c r="F3189" s="1" t="s">
        <v>1272</v>
      </c>
      <c r="G3189" s="1" t="s">
        <v>1097</v>
      </c>
      <c r="H3189" s="6">
        <v>2022</v>
      </c>
      <c r="I3189" s="79">
        <v>0.90441932168550876</v>
      </c>
      <c r="J3189" t="s">
        <v>1148</v>
      </c>
      <c r="K3189" s="62"/>
      <c r="L3189" s="63"/>
    </row>
    <row r="3190" spans="1:12">
      <c r="A3190" s="77" t="s">
        <v>1292</v>
      </c>
      <c r="B3190" t="s">
        <v>639</v>
      </c>
      <c r="C3190" t="s">
        <v>644</v>
      </c>
      <c r="D3190" t="s">
        <v>1271</v>
      </c>
      <c r="E3190" s="1" t="s">
        <v>1114</v>
      </c>
      <c r="F3190" s="1" t="s">
        <v>1272</v>
      </c>
      <c r="G3190" s="1" t="s">
        <v>1097</v>
      </c>
      <c r="H3190" s="6">
        <v>2022</v>
      </c>
      <c r="I3190" s="79">
        <v>0.82226980728051391</v>
      </c>
      <c r="J3190" t="s">
        <v>1148</v>
      </c>
      <c r="K3190" s="2"/>
      <c r="L3190" s="60"/>
    </row>
    <row r="3191" spans="1:12">
      <c r="A3191" s="77" t="s">
        <v>1293</v>
      </c>
      <c r="B3191" t="s">
        <v>639</v>
      </c>
      <c r="C3191" t="s">
        <v>645</v>
      </c>
      <c r="D3191" t="s">
        <v>1271</v>
      </c>
      <c r="E3191" s="1" t="s">
        <v>1114</v>
      </c>
      <c r="F3191" s="1" t="s">
        <v>1272</v>
      </c>
      <c r="G3191" s="1" t="s">
        <v>1097</v>
      </c>
      <c r="H3191" s="6">
        <v>2022</v>
      </c>
      <c r="I3191" s="79">
        <v>0.82350371341197026</v>
      </c>
      <c r="J3191" t="s">
        <v>1148</v>
      </c>
      <c r="K3191" s="2"/>
      <c r="L3191" s="60"/>
    </row>
    <row r="3192" spans="1:12">
      <c r="A3192" s="77" t="s">
        <v>1294</v>
      </c>
      <c r="B3192" t="s">
        <v>639</v>
      </c>
      <c r="C3192" t="s">
        <v>646</v>
      </c>
      <c r="D3192" t="s">
        <v>1271</v>
      </c>
      <c r="E3192" s="1" t="s">
        <v>1114</v>
      </c>
      <c r="F3192" s="1" t="s">
        <v>1272</v>
      </c>
      <c r="G3192" s="1" t="s">
        <v>1097</v>
      </c>
      <c r="H3192" s="6">
        <v>2022</v>
      </c>
      <c r="I3192" s="79">
        <v>0.82418191902384919</v>
      </c>
      <c r="J3192" t="s">
        <v>1148</v>
      </c>
      <c r="K3192" s="62"/>
      <c r="L3192" s="63"/>
    </row>
    <row r="3193" spans="1:12">
      <c r="A3193" s="77" t="s">
        <v>1295</v>
      </c>
      <c r="B3193" t="s">
        <v>639</v>
      </c>
      <c r="C3193" t="s">
        <v>647</v>
      </c>
      <c r="D3193" t="s">
        <v>1271</v>
      </c>
      <c r="E3193" s="1" t="s">
        <v>1114</v>
      </c>
      <c r="F3193" s="1" t="s">
        <v>1272</v>
      </c>
      <c r="G3193" s="1" t="s">
        <v>1097</v>
      </c>
      <c r="H3193" s="6">
        <v>2022</v>
      </c>
      <c r="I3193" s="79">
        <v>0.90384615384615385</v>
      </c>
      <c r="J3193" t="s">
        <v>1148</v>
      </c>
      <c r="K3193" s="2"/>
      <c r="L3193" s="60"/>
    </row>
    <row r="3194" spans="1:12">
      <c r="A3194" s="77" t="s">
        <v>1296</v>
      </c>
      <c r="B3194" t="s">
        <v>639</v>
      </c>
      <c r="C3194" t="s">
        <v>648</v>
      </c>
      <c r="D3194" t="s">
        <v>1271</v>
      </c>
      <c r="E3194" s="1" t="s">
        <v>1114</v>
      </c>
      <c r="F3194" s="1" t="s">
        <v>1272</v>
      </c>
      <c r="G3194" s="1" t="s">
        <v>1097</v>
      </c>
      <c r="H3194" s="6">
        <v>2022</v>
      </c>
      <c r="I3194" s="79">
        <v>0.88153846153846149</v>
      </c>
      <c r="J3194" t="s">
        <v>1148</v>
      </c>
      <c r="K3194" s="2"/>
      <c r="L3194" s="60"/>
    </row>
    <row r="3195" spans="1:12">
      <c r="A3195" s="77" t="s">
        <v>1297</v>
      </c>
      <c r="B3195" t="s">
        <v>639</v>
      </c>
      <c r="C3195" t="s">
        <v>649</v>
      </c>
      <c r="D3195" t="s">
        <v>1271</v>
      </c>
      <c r="E3195" s="1" t="s">
        <v>1114</v>
      </c>
      <c r="F3195" s="1" t="s">
        <v>1272</v>
      </c>
      <c r="G3195" s="1" t="s">
        <v>1097</v>
      </c>
      <c r="H3195" s="6">
        <v>2022</v>
      </c>
      <c r="I3195" s="79">
        <v>0.78019027607541003</v>
      </c>
      <c r="J3195" t="s">
        <v>1148</v>
      </c>
      <c r="K3195" s="62"/>
      <c r="L3195" s="63"/>
    </row>
    <row r="3196" spans="1:12">
      <c r="A3196" s="77" t="s">
        <v>1298</v>
      </c>
      <c r="B3196" t="s">
        <v>639</v>
      </c>
      <c r="C3196" t="s">
        <v>640</v>
      </c>
      <c r="D3196" t="s">
        <v>1271</v>
      </c>
      <c r="E3196" s="1" t="s">
        <v>1114</v>
      </c>
      <c r="F3196" s="1" t="s">
        <v>1272</v>
      </c>
      <c r="G3196" s="1" t="s">
        <v>1097</v>
      </c>
      <c r="H3196" s="6">
        <v>2022</v>
      </c>
      <c r="I3196" s="79">
        <v>0.79402798405377939</v>
      </c>
      <c r="J3196" t="s">
        <v>1148</v>
      </c>
      <c r="K3196" s="2"/>
      <c r="L3196" s="60"/>
    </row>
    <row r="3197" spans="1:12">
      <c r="A3197" s="77" t="s">
        <v>1299</v>
      </c>
      <c r="B3197" t="s">
        <v>639</v>
      </c>
      <c r="C3197" t="s">
        <v>650</v>
      </c>
      <c r="D3197" t="s">
        <v>1271</v>
      </c>
      <c r="E3197" s="1" t="s">
        <v>1114</v>
      </c>
      <c r="F3197" s="1" t="s">
        <v>1272</v>
      </c>
      <c r="G3197" s="1" t="s">
        <v>1097</v>
      </c>
      <c r="H3197" s="6">
        <v>2022</v>
      </c>
      <c r="I3197" s="79">
        <v>0.85025197984161272</v>
      </c>
      <c r="J3197" t="s">
        <v>1148</v>
      </c>
      <c r="K3197" s="2"/>
      <c r="L3197" s="60"/>
    </row>
    <row r="3198" spans="1:12">
      <c r="A3198" s="77" t="s">
        <v>1300</v>
      </c>
      <c r="B3198" t="s">
        <v>639</v>
      </c>
      <c r="C3198" t="s">
        <v>651</v>
      </c>
      <c r="D3198" t="s">
        <v>1271</v>
      </c>
      <c r="E3198" s="1" t="s">
        <v>1114</v>
      </c>
      <c r="F3198" s="1" t="s">
        <v>1272</v>
      </c>
      <c r="G3198" s="1" t="s">
        <v>1097</v>
      </c>
      <c r="H3198" s="6">
        <v>2022</v>
      </c>
      <c r="I3198" s="79">
        <v>0.71522124698712997</v>
      </c>
      <c r="J3198" t="s">
        <v>1148</v>
      </c>
      <c r="K3198" s="62"/>
      <c r="L3198" s="63"/>
    </row>
    <row r="3199" spans="1:12">
      <c r="A3199" s="77" t="s">
        <v>1301</v>
      </c>
      <c r="B3199" t="s">
        <v>639</v>
      </c>
      <c r="C3199" t="s">
        <v>652</v>
      </c>
      <c r="D3199" t="s">
        <v>1271</v>
      </c>
      <c r="E3199" s="1" t="s">
        <v>1114</v>
      </c>
      <c r="F3199" s="1" t="s">
        <v>1272</v>
      </c>
      <c r="G3199" s="1" t="s">
        <v>1097</v>
      </c>
      <c r="H3199" s="6">
        <v>2022</v>
      </c>
      <c r="I3199" s="79">
        <v>0.92147435897435892</v>
      </c>
      <c r="J3199" t="s">
        <v>1148</v>
      </c>
      <c r="K3199" s="2"/>
      <c r="L3199" s="60"/>
    </row>
    <row r="3200" spans="1:12">
      <c r="A3200" s="77" t="s">
        <v>1302</v>
      </c>
      <c r="B3200" t="s">
        <v>639</v>
      </c>
      <c r="C3200" t="s">
        <v>207</v>
      </c>
      <c r="D3200" t="s">
        <v>1271</v>
      </c>
      <c r="E3200" s="1" t="s">
        <v>1114</v>
      </c>
      <c r="F3200" s="1" t="s">
        <v>1272</v>
      </c>
      <c r="G3200" s="1" t="s">
        <v>1097</v>
      </c>
      <c r="H3200" s="6">
        <v>2022</v>
      </c>
      <c r="I3200" s="79">
        <v>0.92144846796657387</v>
      </c>
      <c r="J3200" t="s">
        <v>1148</v>
      </c>
      <c r="K3200" s="2"/>
      <c r="L3200" s="60"/>
    </row>
    <row r="3201" spans="1:12">
      <c r="A3201" s="77" t="s">
        <v>1303</v>
      </c>
      <c r="B3201" t="s">
        <v>639</v>
      </c>
      <c r="C3201" t="s">
        <v>1075</v>
      </c>
      <c r="D3201" t="s">
        <v>1271</v>
      </c>
      <c r="E3201" s="1" t="s">
        <v>1114</v>
      </c>
      <c r="F3201" s="1" t="s">
        <v>1272</v>
      </c>
      <c r="G3201" s="1" t="s">
        <v>1097</v>
      </c>
      <c r="H3201" s="6">
        <v>2022</v>
      </c>
      <c r="I3201" s="81" t="s">
        <v>1273</v>
      </c>
      <c r="J3201" t="s">
        <v>1148</v>
      </c>
      <c r="K3201" s="2"/>
      <c r="L3201" s="60"/>
    </row>
    <row r="3202" spans="1:12">
      <c r="A3202" s="77" t="s">
        <v>1274</v>
      </c>
      <c r="B3202" t="s">
        <v>1072</v>
      </c>
      <c r="C3202" t="s">
        <v>1072</v>
      </c>
      <c r="D3202" t="s">
        <v>1271</v>
      </c>
      <c r="E3202" s="1" t="s">
        <v>1114</v>
      </c>
      <c r="F3202" s="1" t="s">
        <v>1272</v>
      </c>
      <c r="G3202" s="1" t="s">
        <v>1097</v>
      </c>
      <c r="H3202" s="6">
        <v>2022</v>
      </c>
      <c r="I3202" s="81" t="s">
        <v>1273</v>
      </c>
      <c r="J3202" t="s">
        <v>1148</v>
      </c>
      <c r="K3202" s="2"/>
      <c r="L3202" s="60"/>
    </row>
    <row r="3203" spans="1:12">
      <c r="A3203" s="77" t="s">
        <v>1288</v>
      </c>
      <c r="B3203" t="s">
        <v>639</v>
      </c>
      <c r="C3203" t="s">
        <v>360</v>
      </c>
      <c r="D3203" t="s">
        <v>1271</v>
      </c>
      <c r="E3203" s="1" t="s">
        <v>1114</v>
      </c>
      <c r="F3203" s="1" t="s">
        <v>1272</v>
      </c>
      <c r="G3203" s="1" t="s">
        <v>1097</v>
      </c>
      <c r="H3203" s="6">
        <v>2023</v>
      </c>
      <c r="I3203" s="79">
        <v>0.80868285504047088</v>
      </c>
      <c r="J3203" t="s">
        <v>1148</v>
      </c>
      <c r="K3203" s="2"/>
      <c r="L3203" s="60"/>
    </row>
    <row r="3204" spans="1:12">
      <c r="A3204" s="77" t="s">
        <v>1289</v>
      </c>
      <c r="B3204" t="s">
        <v>639</v>
      </c>
      <c r="C3204" t="s">
        <v>641</v>
      </c>
      <c r="D3204" t="s">
        <v>1271</v>
      </c>
      <c r="E3204" s="1" t="s">
        <v>1114</v>
      </c>
      <c r="F3204" s="1" t="s">
        <v>1272</v>
      </c>
      <c r="G3204" s="1" t="s">
        <v>1097</v>
      </c>
      <c r="H3204" s="6">
        <v>2023</v>
      </c>
      <c r="I3204" s="79">
        <v>0.84466750313676286</v>
      </c>
      <c r="J3204" t="s">
        <v>1148</v>
      </c>
      <c r="K3204" s="2"/>
      <c r="L3204" s="60"/>
    </row>
    <row r="3205" spans="1:12">
      <c r="A3205" s="77" t="s">
        <v>1290</v>
      </c>
      <c r="B3205" t="s">
        <v>639</v>
      </c>
      <c r="C3205" t="s">
        <v>642</v>
      </c>
      <c r="D3205" t="s">
        <v>1271</v>
      </c>
      <c r="E3205" s="1" t="s">
        <v>1114</v>
      </c>
      <c r="F3205" s="1" t="s">
        <v>1272</v>
      </c>
      <c r="G3205" s="1" t="s">
        <v>1097</v>
      </c>
      <c r="H3205" s="6">
        <v>2023</v>
      </c>
      <c r="I3205" s="79">
        <v>0.48586609989373009</v>
      </c>
      <c r="J3205" t="s">
        <v>1148</v>
      </c>
      <c r="K3205" s="2"/>
      <c r="L3205" s="60"/>
    </row>
    <row r="3206" spans="1:12">
      <c r="A3206" s="77" t="s">
        <v>1291</v>
      </c>
      <c r="B3206" t="s">
        <v>639</v>
      </c>
      <c r="C3206" t="s">
        <v>643</v>
      </c>
      <c r="D3206" t="s">
        <v>1271</v>
      </c>
      <c r="E3206" s="1" t="s">
        <v>1114</v>
      </c>
      <c r="F3206" s="1" t="s">
        <v>1272</v>
      </c>
      <c r="G3206" s="1" t="s">
        <v>1097</v>
      </c>
      <c r="H3206" s="6">
        <v>2023</v>
      </c>
      <c r="I3206" s="79">
        <v>0.81339285714285714</v>
      </c>
      <c r="J3206" t="s">
        <v>1148</v>
      </c>
      <c r="K3206" s="2"/>
      <c r="L3206" s="60"/>
    </row>
    <row r="3207" spans="1:12">
      <c r="A3207" s="77" t="s">
        <v>1292</v>
      </c>
      <c r="B3207" t="s">
        <v>639</v>
      </c>
      <c r="C3207" t="s">
        <v>644</v>
      </c>
      <c r="D3207" t="s">
        <v>1271</v>
      </c>
      <c r="E3207" s="1" t="s">
        <v>1114</v>
      </c>
      <c r="F3207" s="1" t="s">
        <v>1272</v>
      </c>
      <c r="G3207" s="1" t="s">
        <v>1097</v>
      </c>
      <c r="H3207" s="6">
        <v>2023</v>
      </c>
      <c r="I3207" s="79">
        <v>0.79201680672268904</v>
      </c>
      <c r="J3207" t="s">
        <v>1148</v>
      </c>
      <c r="K3207" s="2"/>
      <c r="L3207" s="60"/>
    </row>
    <row r="3208" spans="1:12">
      <c r="A3208" s="77" t="s">
        <v>1293</v>
      </c>
      <c r="B3208" t="s">
        <v>639</v>
      </c>
      <c r="C3208" t="s">
        <v>645</v>
      </c>
      <c r="D3208" t="s">
        <v>1271</v>
      </c>
      <c r="E3208" s="1" t="s">
        <v>1114</v>
      </c>
      <c r="F3208" s="1" t="s">
        <v>1272</v>
      </c>
      <c r="G3208" s="1" t="s">
        <v>1097</v>
      </c>
      <c r="H3208" s="6">
        <v>2023</v>
      </c>
      <c r="I3208" s="79">
        <v>0.84724689165186506</v>
      </c>
      <c r="J3208" t="s">
        <v>1148</v>
      </c>
      <c r="K3208" s="2"/>
      <c r="L3208" s="60"/>
    </row>
    <row r="3209" spans="1:12">
      <c r="A3209" s="77" t="s">
        <v>1294</v>
      </c>
      <c r="B3209" t="s">
        <v>639</v>
      </c>
      <c r="C3209" t="s">
        <v>646</v>
      </c>
      <c r="D3209" t="s">
        <v>1271</v>
      </c>
      <c r="E3209" s="1" t="s">
        <v>1114</v>
      </c>
      <c r="F3209" s="1" t="s">
        <v>1272</v>
      </c>
      <c r="G3209" s="1" t="s">
        <v>1097</v>
      </c>
      <c r="H3209" s="6">
        <v>2023</v>
      </c>
      <c r="I3209" s="79">
        <v>0.68162839248434237</v>
      </c>
      <c r="J3209" t="s">
        <v>1148</v>
      </c>
      <c r="K3209" s="2"/>
      <c r="L3209" s="60"/>
    </row>
    <row r="3210" spans="1:12">
      <c r="A3210" s="77" t="s">
        <v>1295</v>
      </c>
      <c r="B3210" t="s">
        <v>639</v>
      </c>
      <c r="C3210" t="s">
        <v>647</v>
      </c>
      <c r="D3210" t="s">
        <v>1271</v>
      </c>
      <c r="E3210" s="1" t="s">
        <v>1114</v>
      </c>
      <c r="F3210" s="1" t="s">
        <v>1272</v>
      </c>
      <c r="G3210" s="1" t="s">
        <v>1097</v>
      </c>
      <c r="H3210" s="6">
        <v>2023</v>
      </c>
      <c r="I3210" s="79">
        <v>0.88648648648648654</v>
      </c>
      <c r="J3210" t="s">
        <v>1148</v>
      </c>
      <c r="K3210" s="62"/>
      <c r="L3210" s="63"/>
    </row>
    <row r="3211" spans="1:12">
      <c r="A3211" s="77" t="s">
        <v>1296</v>
      </c>
      <c r="B3211" t="s">
        <v>639</v>
      </c>
      <c r="C3211" t="s">
        <v>648</v>
      </c>
      <c r="D3211" t="s">
        <v>1271</v>
      </c>
      <c r="E3211" s="1" t="s">
        <v>1114</v>
      </c>
      <c r="F3211" s="1" t="s">
        <v>1272</v>
      </c>
      <c r="G3211" s="1" t="s">
        <v>1097</v>
      </c>
      <c r="H3211" s="6">
        <v>2023</v>
      </c>
      <c r="I3211" s="79">
        <v>0.75515690147026548</v>
      </c>
      <c r="J3211" t="s">
        <v>1148</v>
      </c>
      <c r="K3211" s="62"/>
      <c r="L3211" s="63"/>
    </row>
    <row r="3212" spans="1:12">
      <c r="A3212" s="77" t="s">
        <v>1297</v>
      </c>
      <c r="B3212" t="s">
        <v>639</v>
      </c>
      <c r="C3212" t="s">
        <v>649</v>
      </c>
      <c r="D3212" t="s">
        <v>1271</v>
      </c>
      <c r="E3212" s="1" t="s">
        <v>1114</v>
      </c>
      <c r="F3212" s="1" t="s">
        <v>1272</v>
      </c>
      <c r="G3212" s="1" t="s">
        <v>1097</v>
      </c>
      <c r="H3212" s="6">
        <v>2023</v>
      </c>
      <c r="I3212" s="79">
        <v>0.79303241441987271</v>
      </c>
      <c r="J3212" t="s">
        <v>1148</v>
      </c>
      <c r="K3212" s="62"/>
      <c r="L3212" s="63"/>
    </row>
    <row r="3213" spans="1:12">
      <c r="A3213" s="77" t="s">
        <v>1298</v>
      </c>
      <c r="B3213" t="s">
        <v>639</v>
      </c>
      <c r="C3213" t="s">
        <v>640</v>
      </c>
      <c r="D3213" t="s">
        <v>1271</v>
      </c>
      <c r="E3213" s="1" t="s">
        <v>1114</v>
      </c>
      <c r="F3213" s="1" t="s">
        <v>1272</v>
      </c>
      <c r="G3213" s="1" t="s">
        <v>1097</v>
      </c>
      <c r="H3213" s="6">
        <v>2023</v>
      </c>
      <c r="I3213" s="79">
        <v>0.79104242853210649</v>
      </c>
      <c r="J3213" t="s">
        <v>1148</v>
      </c>
      <c r="K3213" s="62"/>
      <c r="L3213" s="63"/>
    </row>
    <row r="3214" spans="1:12">
      <c r="A3214" s="77" t="s">
        <v>1299</v>
      </c>
      <c r="B3214" t="s">
        <v>639</v>
      </c>
      <c r="C3214" t="s">
        <v>650</v>
      </c>
      <c r="D3214" t="s">
        <v>1271</v>
      </c>
      <c r="E3214" s="1" t="s">
        <v>1114</v>
      </c>
      <c r="F3214" s="1" t="s">
        <v>1272</v>
      </c>
      <c r="G3214" s="1" t="s">
        <v>1097</v>
      </c>
      <c r="H3214" s="6">
        <v>2023</v>
      </c>
      <c r="I3214" s="79">
        <v>0.86661789807364054</v>
      </c>
      <c r="J3214" t="s">
        <v>1148</v>
      </c>
      <c r="K3214" s="62"/>
      <c r="L3214" s="63"/>
    </row>
    <row r="3215" spans="1:12">
      <c r="A3215" s="77" t="s">
        <v>1300</v>
      </c>
      <c r="B3215" t="s">
        <v>639</v>
      </c>
      <c r="C3215" t="s">
        <v>651</v>
      </c>
      <c r="D3215" t="s">
        <v>1271</v>
      </c>
      <c r="E3215" s="1" t="s">
        <v>1114</v>
      </c>
      <c r="F3215" s="1" t="s">
        <v>1272</v>
      </c>
      <c r="G3215" s="1" t="s">
        <v>1097</v>
      </c>
      <c r="H3215" s="6">
        <v>2023</v>
      </c>
      <c r="I3215" s="79">
        <v>0.68711681517207557</v>
      </c>
      <c r="J3215" t="s">
        <v>1148</v>
      </c>
      <c r="K3215" s="62"/>
      <c r="L3215" s="63"/>
    </row>
    <row r="3216" spans="1:12">
      <c r="A3216" s="77" t="s">
        <v>1301</v>
      </c>
      <c r="B3216" t="s">
        <v>639</v>
      </c>
      <c r="C3216" t="s">
        <v>652</v>
      </c>
      <c r="D3216" t="s">
        <v>1271</v>
      </c>
      <c r="E3216" s="1" t="s">
        <v>1114</v>
      </c>
      <c r="F3216" s="1" t="s">
        <v>1272</v>
      </c>
      <c r="G3216" s="1" t="s">
        <v>1097</v>
      </c>
      <c r="H3216" s="6">
        <v>2023</v>
      </c>
      <c r="I3216" s="79">
        <v>0.902555910543131</v>
      </c>
      <c r="J3216" t="s">
        <v>1148</v>
      </c>
      <c r="K3216" s="62"/>
      <c r="L3216" s="63"/>
    </row>
    <row r="3217" spans="1:12">
      <c r="A3217" s="77" t="s">
        <v>1302</v>
      </c>
      <c r="B3217" t="s">
        <v>639</v>
      </c>
      <c r="C3217" t="s">
        <v>207</v>
      </c>
      <c r="D3217" t="s">
        <v>1271</v>
      </c>
      <c r="E3217" s="1" t="s">
        <v>1114</v>
      </c>
      <c r="F3217" s="1" t="s">
        <v>1272</v>
      </c>
      <c r="G3217" s="1" t="s">
        <v>1097</v>
      </c>
      <c r="H3217" s="6">
        <v>2023</v>
      </c>
      <c r="I3217" s="79">
        <v>0.89299503585217876</v>
      </c>
      <c r="J3217" t="s">
        <v>1148</v>
      </c>
      <c r="K3217" s="2"/>
      <c r="L3217" s="60"/>
    </row>
    <row r="3218" spans="1:12">
      <c r="A3218" s="77" t="s">
        <v>1303</v>
      </c>
      <c r="B3218" t="s">
        <v>639</v>
      </c>
      <c r="C3218" t="s">
        <v>1075</v>
      </c>
      <c r="D3218" t="s">
        <v>1271</v>
      </c>
      <c r="E3218" s="1" t="s">
        <v>1114</v>
      </c>
      <c r="F3218" s="1" t="s">
        <v>1272</v>
      </c>
      <c r="G3218" s="1" t="s">
        <v>1097</v>
      </c>
      <c r="H3218" s="6">
        <v>2023</v>
      </c>
      <c r="I3218" s="81" t="s">
        <v>1273</v>
      </c>
      <c r="J3218" t="s">
        <v>1148</v>
      </c>
      <c r="K3218" s="2"/>
      <c r="L3218" s="60"/>
    </row>
    <row r="3219" spans="1:12">
      <c r="A3219" s="77" t="s">
        <v>1274</v>
      </c>
      <c r="B3219" t="s">
        <v>1072</v>
      </c>
      <c r="C3219" t="s">
        <v>1072</v>
      </c>
      <c r="D3219" t="s">
        <v>1271</v>
      </c>
      <c r="E3219" s="1" t="s">
        <v>1114</v>
      </c>
      <c r="F3219" s="1" t="s">
        <v>1272</v>
      </c>
      <c r="G3219" s="1" t="s">
        <v>1097</v>
      </c>
      <c r="H3219" s="6">
        <v>2023</v>
      </c>
      <c r="I3219" s="81" t="s">
        <v>1273</v>
      </c>
      <c r="J3219" t="s">
        <v>1148</v>
      </c>
      <c r="K3219" s="2"/>
      <c r="L3219" s="60"/>
    </row>
    <row r="3220" spans="1:12">
      <c r="A3220" s="77" t="s">
        <v>1288</v>
      </c>
      <c r="B3220" t="s">
        <v>639</v>
      </c>
      <c r="C3220" t="s">
        <v>360</v>
      </c>
      <c r="D3220" t="s">
        <v>1251</v>
      </c>
      <c r="E3220" s="1" t="s">
        <v>1114</v>
      </c>
      <c r="F3220" s="1" t="s">
        <v>1270</v>
      </c>
      <c r="G3220" s="1" t="s">
        <v>1097</v>
      </c>
      <c r="H3220" s="6">
        <v>2023</v>
      </c>
      <c r="I3220" s="80">
        <v>2794</v>
      </c>
      <c r="J3220" t="s">
        <v>1145</v>
      </c>
      <c r="K3220" s="2"/>
      <c r="L3220" s="60"/>
    </row>
    <row r="3221" spans="1:12">
      <c r="A3221" s="77" t="s">
        <v>1289</v>
      </c>
      <c r="B3221" t="s">
        <v>639</v>
      </c>
      <c r="C3221" t="s">
        <v>641</v>
      </c>
      <c r="D3221" t="s">
        <v>1251</v>
      </c>
      <c r="E3221" s="1" t="s">
        <v>1114</v>
      </c>
      <c r="F3221" s="1" t="s">
        <v>1270</v>
      </c>
      <c r="G3221" s="1" t="s">
        <v>1097</v>
      </c>
      <c r="H3221" s="6">
        <v>2023</v>
      </c>
      <c r="I3221" s="80">
        <v>4112</v>
      </c>
      <c r="J3221" t="s">
        <v>1145</v>
      </c>
      <c r="K3221" s="2"/>
      <c r="L3221" s="60"/>
    </row>
    <row r="3222" spans="1:12">
      <c r="A3222" s="77" t="s">
        <v>1290</v>
      </c>
      <c r="B3222" t="s">
        <v>639</v>
      </c>
      <c r="C3222" t="s">
        <v>642</v>
      </c>
      <c r="D3222" t="s">
        <v>1251</v>
      </c>
      <c r="E3222" s="1" t="s">
        <v>1114</v>
      </c>
      <c r="F3222" s="1" t="s">
        <v>1270</v>
      </c>
      <c r="G3222" s="1" t="s">
        <v>1097</v>
      </c>
      <c r="H3222" s="6">
        <v>2023</v>
      </c>
      <c r="I3222" s="80">
        <v>4791</v>
      </c>
      <c r="J3222" t="s">
        <v>1145</v>
      </c>
      <c r="K3222" s="2"/>
      <c r="L3222" s="60"/>
    </row>
    <row r="3223" spans="1:12">
      <c r="A3223" s="77" t="s">
        <v>1291</v>
      </c>
      <c r="B3223" t="s">
        <v>639</v>
      </c>
      <c r="C3223" t="s">
        <v>643</v>
      </c>
      <c r="D3223" t="s">
        <v>1251</v>
      </c>
      <c r="E3223" s="1" t="s">
        <v>1114</v>
      </c>
      <c r="F3223" s="1" t="s">
        <v>1270</v>
      </c>
      <c r="G3223" s="1" t="s">
        <v>1097</v>
      </c>
      <c r="H3223" s="6">
        <v>2023</v>
      </c>
      <c r="I3223" s="80">
        <v>1144</v>
      </c>
      <c r="J3223" t="s">
        <v>1145</v>
      </c>
      <c r="K3223" s="2"/>
      <c r="L3223" s="60"/>
    </row>
    <row r="3224" spans="1:12">
      <c r="A3224" s="77" t="s">
        <v>1292</v>
      </c>
      <c r="B3224" t="s">
        <v>639</v>
      </c>
      <c r="C3224" t="s">
        <v>644</v>
      </c>
      <c r="D3224" t="s">
        <v>1251</v>
      </c>
      <c r="E3224" s="1" t="s">
        <v>1114</v>
      </c>
      <c r="F3224" s="1" t="s">
        <v>1270</v>
      </c>
      <c r="G3224" s="1" t="s">
        <v>1097</v>
      </c>
      <c r="H3224" s="6">
        <v>2023</v>
      </c>
      <c r="I3224" s="80">
        <v>488</v>
      </c>
      <c r="J3224" t="s">
        <v>1145</v>
      </c>
      <c r="K3224" s="2"/>
      <c r="L3224" s="60"/>
    </row>
    <row r="3225" spans="1:12">
      <c r="A3225" s="77" t="s">
        <v>1293</v>
      </c>
      <c r="B3225" t="s">
        <v>639</v>
      </c>
      <c r="C3225" t="s">
        <v>645</v>
      </c>
      <c r="D3225" t="s">
        <v>1251</v>
      </c>
      <c r="E3225" s="1" t="s">
        <v>1114</v>
      </c>
      <c r="F3225" s="1" t="s">
        <v>1270</v>
      </c>
      <c r="G3225" s="1" t="s">
        <v>1097</v>
      </c>
      <c r="H3225" s="6">
        <v>2023</v>
      </c>
      <c r="I3225" s="80">
        <v>4595</v>
      </c>
      <c r="J3225" t="s">
        <v>1145</v>
      </c>
      <c r="K3225" s="2"/>
      <c r="L3225" s="60"/>
    </row>
    <row r="3226" spans="1:12">
      <c r="A3226" s="77" t="s">
        <v>1294</v>
      </c>
      <c r="B3226" t="s">
        <v>639</v>
      </c>
      <c r="C3226" t="s">
        <v>646</v>
      </c>
      <c r="D3226" t="s">
        <v>1251</v>
      </c>
      <c r="E3226" s="1" t="s">
        <v>1114</v>
      </c>
      <c r="F3226" s="1" t="s">
        <v>1270</v>
      </c>
      <c r="G3226" s="1" t="s">
        <v>1097</v>
      </c>
      <c r="H3226" s="6">
        <v>2023</v>
      </c>
      <c r="I3226" s="80">
        <v>1970</v>
      </c>
      <c r="J3226" t="s">
        <v>1145</v>
      </c>
      <c r="K3226" s="2"/>
      <c r="L3226" s="60"/>
    </row>
    <row r="3227" spans="1:12">
      <c r="A3227" s="77" t="s">
        <v>1295</v>
      </c>
      <c r="B3227" t="s">
        <v>639</v>
      </c>
      <c r="C3227" t="s">
        <v>647</v>
      </c>
      <c r="D3227" t="s">
        <v>1251</v>
      </c>
      <c r="E3227" s="1" t="s">
        <v>1114</v>
      </c>
      <c r="F3227" s="1" t="s">
        <v>1270</v>
      </c>
      <c r="G3227" s="1" t="s">
        <v>1097</v>
      </c>
      <c r="H3227" s="6">
        <v>2023</v>
      </c>
      <c r="I3227" s="80">
        <v>188</v>
      </c>
      <c r="J3227" t="s">
        <v>1145</v>
      </c>
      <c r="K3227" s="62"/>
      <c r="L3227" s="63"/>
    </row>
    <row r="3228" spans="1:12">
      <c r="A3228" s="77" t="s">
        <v>1296</v>
      </c>
      <c r="B3228" t="s">
        <v>639</v>
      </c>
      <c r="C3228" t="s">
        <v>648</v>
      </c>
      <c r="D3228" t="s">
        <v>1251</v>
      </c>
      <c r="E3228" s="1" t="s">
        <v>1114</v>
      </c>
      <c r="F3228" s="1" t="s">
        <v>1270</v>
      </c>
      <c r="G3228" s="1" t="s">
        <v>1097</v>
      </c>
      <c r="H3228" s="6">
        <v>2023</v>
      </c>
      <c r="I3228" s="80">
        <v>18501</v>
      </c>
      <c r="J3228" t="s">
        <v>1145</v>
      </c>
      <c r="K3228" s="62"/>
      <c r="L3228" s="63"/>
    </row>
    <row r="3229" spans="1:12">
      <c r="A3229" s="77" t="s">
        <v>1297</v>
      </c>
      <c r="B3229" t="s">
        <v>639</v>
      </c>
      <c r="C3229" t="s">
        <v>649</v>
      </c>
      <c r="D3229" t="s">
        <v>1251</v>
      </c>
      <c r="E3229" s="1" t="s">
        <v>1114</v>
      </c>
      <c r="F3229" s="1" t="s">
        <v>1270</v>
      </c>
      <c r="G3229" s="1" t="s">
        <v>1097</v>
      </c>
      <c r="H3229" s="6">
        <v>2023</v>
      </c>
      <c r="I3229" s="80">
        <v>17291</v>
      </c>
      <c r="J3229" t="s">
        <v>1145</v>
      </c>
      <c r="K3229" s="2"/>
      <c r="L3229" s="60"/>
    </row>
    <row r="3230" spans="1:12">
      <c r="A3230" s="77" t="s">
        <v>1298</v>
      </c>
      <c r="B3230" t="s">
        <v>639</v>
      </c>
      <c r="C3230" t="s">
        <v>640</v>
      </c>
      <c r="D3230" t="s">
        <v>1251</v>
      </c>
      <c r="E3230" s="1" t="s">
        <v>1114</v>
      </c>
      <c r="F3230" s="1" t="s">
        <v>1270</v>
      </c>
      <c r="G3230" s="1" t="s">
        <v>1097</v>
      </c>
      <c r="H3230" s="6">
        <v>2023</v>
      </c>
      <c r="I3230" s="80">
        <v>25995</v>
      </c>
      <c r="J3230" t="s">
        <v>1145</v>
      </c>
      <c r="K3230" s="62"/>
      <c r="L3230" s="63"/>
    </row>
    <row r="3231" spans="1:12">
      <c r="A3231" s="77" t="s">
        <v>1299</v>
      </c>
      <c r="B3231" t="s">
        <v>639</v>
      </c>
      <c r="C3231" t="s">
        <v>650</v>
      </c>
      <c r="D3231" t="s">
        <v>1251</v>
      </c>
      <c r="E3231" s="1" t="s">
        <v>1114</v>
      </c>
      <c r="F3231" s="1" t="s">
        <v>1270</v>
      </c>
      <c r="G3231" s="1" t="s">
        <v>1097</v>
      </c>
      <c r="H3231" s="6">
        <v>2023</v>
      </c>
      <c r="I3231" s="80">
        <v>4207</v>
      </c>
      <c r="J3231" t="s">
        <v>1145</v>
      </c>
      <c r="K3231" s="62"/>
      <c r="L3231" s="63"/>
    </row>
    <row r="3232" spans="1:12">
      <c r="A3232" s="77" t="s">
        <v>1300</v>
      </c>
      <c r="B3232" t="s">
        <v>639</v>
      </c>
      <c r="C3232" t="s">
        <v>651</v>
      </c>
      <c r="D3232" t="s">
        <v>1251</v>
      </c>
      <c r="E3232" s="1" t="s">
        <v>1114</v>
      </c>
      <c r="F3232" s="1" t="s">
        <v>1270</v>
      </c>
      <c r="G3232" s="1" t="s">
        <v>1097</v>
      </c>
      <c r="H3232" s="6">
        <v>2023</v>
      </c>
      <c r="I3232" s="80">
        <v>25104</v>
      </c>
      <c r="J3232" t="s">
        <v>1145</v>
      </c>
      <c r="K3232" s="2"/>
      <c r="L3232" s="60"/>
    </row>
    <row r="3233" spans="1:12">
      <c r="A3233" s="77" t="s">
        <v>1301</v>
      </c>
      <c r="B3233" t="s">
        <v>639</v>
      </c>
      <c r="C3233" t="s">
        <v>652</v>
      </c>
      <c r="D3233" t="s">
        <v>1251</v>
      </c>
      <c r="E3233" s="1" t="s">
        <v>1114</v>
      </c>
      <c r="F3233" s="1" t="s">
        <v>1270</v>
      </c>
      <c r="G3233" s="1" t="s">
        <v>1097</v>
      </c>
      <c r="H3233" s="6">
        <v>2023</v>
      </c>
      <c r="I3233" s="80">
        <v>637</v>
      </c>
      <c r="J3233" t="s">
        <v>1145</v>
      </c>
      <c r="K3233" s="2"/>
      <c r="L3233" s="60"/>
    </row>
    <row r="3234" spans="1:12">
      <c r="A3234" s="77" t="s">
        <v>1302</v>
      </c>
      <c r="B3234" t="s">
        <v>639</v>
      </c>
      <c r="C3234" t="s">
        <v>207</v>
      </c>
      <c r="D3234" t="s">
        <v>1251</v>
      </c>
      <c r="E3234" s="1" t="s">
        <v>1114</v>
      </c>
      <c r="F3234" s="1" t="s">
        <v>1270</v>
      </c>
      <c r="G3234" s="1" t="s">
        <v>1097</v>
      </c>
      <c r="H3234" s="6">
        <v>2023</v>
      </c>
      <c r="I3234" s="80">
        <v>1872</v>
      </c>
      <c r="J3234" t="s">
        <v>1145</v>
      </c>
      <c r="K3234" s="2"/>
      <c r="L3234" s="60"/>
    </row>
    <row r="3235" spans="1:12">
      <c r="A3235" s="77" t="s">
        <v>1303</v>
      </c>
      <c r="B3235" t="s">
        <v>639</v>
      </c>
      <c r="C3235" t="s">
        <v>1075</v>
      </c>
      <c r="D3235" t="s">
        <v>1251</v>
      </c>
      <c r="E3235" s="1" t="s">
        <v>1114</v>
      </c>
      <c r="F3235" s="1" t="s">
        <v>1270</v>
      </c>
      <c r="G3235" s="1" t="s">
        <v>1097</v>
      </c>
      <c r="H3235" s="6">
        <v>2023</v>
      </c>
      <c r="I3235" s="80">
        <v>113689</v>
      </c>
      <c r="J3235" t="s">
        <v>1145</v>
      </c>
      <c r="K3235" s="2"/>
      <c r="L3235" s="60"/>
    </row>
    <row r="3236" spans="1:12">
      <c r="A3236">
        <v>1</v>
      </c>
      <c r="B3236" t="s">
        <v>1072</v>
      </c>
      <c r="C3236" t="s">
        <v>1072</v>
      </c>
      <c r="D3236" t="s">
        <v>1251</v>
      </c>
      <c r="E3236" s="1" t="s">
        <v>1114</v>
      </c>
      <c r="F3236" s="1" t="s">
        <v>1270</v>
      </c>
      <c r="G3236" s="1" t="s">
        <v>1097</v>
      </c>
      <c r="H3236" s="6">
        <v>2023</v>
      </c>
      <c r="I3236" s="80">
        <v>2021985</v>
      </c>
      <c r="J3236" t="s">
        <v>1145</v>
      </c>
      <c r="K3236" s="2"/>
      <c r="L3236" s="60"/>
    </row>
    <row r="3237" spans="1:12">
      <c r="A3237">
        <v>1</v>
      </c>
      <c r="B3237" t="s">
        <v>1072</v>
      </c>
      <c r="C3237" t="s">
        <v>1072</v>
      </c>
      <c r="D3237" t="s">
        <v>1083</v>
      </c>
      <c r="E3237" t="s">
        <v>1095</v>
      </c>
      <c r="F3237" t="s">
        <v>1164</v>
      </c>
      <c r="G3237" t="s">
        <v>1097</v>
      </c>
      <c r="H3237">
        <v>2017</v>
      </c>
      <c r="I3237">
        <v>0.88</v>
      </c>
      <c r="J3237" t="s">
        <v>1148</v>
      </c>
      <c r="K3237" s="2"/>
      <c r="L3237" s="60"/>
    </row>
    <row r="3238" spans="1:12">
      <c r="A3238">
        <v>1</v>
      </c>
      <c r="B3238" t="s">
        <v>1072</v>
      </c>
      <c r="C3238" t="s">
        <v>1072</v>
      </c>
      <c r="D3238" t="s">
        <v>1083</v>
      </c>
      <c r="E3238" t="s">
        <v>1095</v>
      </c>
      <c r="F3238" t="s">
        <v>1164</v>
      </c>
      <c r="G3238" t="s">
        <v>1097</v>
      </c>
      <c r="H3238">
        <v>2018</v>
      </c>
      <c r="I3238">
        <v>0.86</v>
      </c>
      <c r="J3238" t="s">
        <v>1148</v>
      </c>
      <c r="K3238" s="2"/>
      <c r="L3238" s="60"/>
    </row>
    <row r="3239" spans="1:12">
      <c r="A3239">
        <v>1</v>
      </c>
      <c r="B3239" t="s">
        <v>1072</v>
      </c>
      <c r="C3239" t="s">
        <v>1072</v>
      </c>
      <c r="D3239" t="s">
        <v>1083</v>
      </c>
      <c r="E3239" t="s">
        <v>1095</v>
      </c>
      <c r="F3239" t="s">
        <v>1164</v>
      </c>
      <c r="G3239" t="s">
        <v>1097</v>
      </c>
      <c r="H3239">
        <v>2019</v>
      </c>
      <c r="I3239">
        <v>0.84</v>
      </c>
      <c r="J3239" t="s">
        <v>1148</v>
      </c>
      <c r="K3239" s="2"/>
      <c r="L3239" s="60"/>
    </row>
    <row r="3240" spans="1:12">
      <c r="A3240">
        <v>1</v>
      </c>
      <c r="B3240" t="s">
        <v>1072</v>
      </c>
      <c r="C3240" t="s">
        <v>1072</v>
      </c>
      <c r="D3240" t="s">
        <v>1083</v>
      </c>
      <c r="E3240" t="s">
        <v>1095</v>
      </c>
      <c r="F3240" t="s">
        <v>1164</v>
      </c>
      <c r="G3240" t="s">
        <v>1097</v>
      </c>
      <c r="H3240">
        <v>2020</v>
      </c>
      <c r="I3240">
        <v>0.8</v>
      </c>
      <c r="J3240" t="s">
        <v>1148</v>
      </c>
      <c r="K3240" s="2"/>
      <c r="L3240" s="60"/>
    </row>
    <row r="3241" spans="1:12">
      <c r="A3241">
        <v>1</v>
      </c>
      <c r="B3241" t="s">
        <v>1072</v>
      </c>
      <c r="C3241" t="s">
        <v>1072</v>
      </c>
      <c r="D3241" t="s">
        <v>1083</v>
      </c>
      <c r="E3241" t="s">
        <v>1095</v>
      </c>
      <c r="F3241" t="s">
        <v>1164</v>
      </c>
      <c r="G3241" t="s">
        <v>1097</v>
      </c>
      <c r="H3241">
        <v>2021</v>
      </c>
      <c r="I3241">
        <v>0.82</v>
      </c>
      <c r="J3241" t="s">
        <v>1148</v>
      </c>
      <c r="K3241" s="2"/>
      <c r="L3241" s="60"/>
    </row>
    <row r="3242" spans="1:12">
      <c r="A3242">
        <v>1</v>
      </c>
      <c r="B3242" t="s">
        <v>1072</v>
      </c>
      <c r="C3242" t="s">
        <v>1072</v>
      </c>
      <c r="D3242" t="s">
        <v>1082</v>
      </c>
      <c r="E3242" t="s">
        <v>1095</v>
      </c>
      <c r="F3242" t="s">
        <v>1164</v>
      </c>
      <c r="G3242" t="s">
        <v>1097</v>
      </c>
      <c r="H3242">
        <v>2017</v>
      </c>
      <c r="I3242">
        <v>0.99</v>
      </c>
      <c r="J3242" t="s">
        <v>1148</v>
      </c>
      <c r="K3242" s="62"/>
      <c r="L3242" s="63"/>
    </row>
    <row r="3243" spans="1:12">
      <c r="A3243">
        <v>1</v>
      </c>
      <c r="B3243" t="s">
        <v>1072</v>
      </c>
      <c r="C3243" t="s">
        <v>1072</v>
      </c>
      <c r="D3243" t="s">
        <v>1082</v>
      </c>
      <c r="E3243" t="s">
        <v>1095</v>
      </c>
      <c r="F3243" t="s">
        <v>1164</v>
      </c>
      <c r="G3243" t="s">
        <v>1097</v>
      </c>
      <c r="H3243">
        <v>2018</v>
      </c>
      <c r="I3243">
        <v>0.98</v>
      </c>
      <c r="J3243" t="s">
        <v>1148</v>
      </c>
      <c r="K3243" s="2"/>
      <c r="L3243" s="60"/>
    </row>
    <row r="3244" spans="1:12">
      <c r="A3244">
        <v>1</v>
      </c>
      <c r="B3244" t="s">
        <v>1072</v>
      </c>
      <c r="C3244" t="s">
        <v>1072</v>
      </c>
      <c r="D3244" t="s">
        <v>1082</v>
      </c>
      <c r="E3244" t="s">
        <v>1095</v>
      </c>
      <c r="F3244" t="s">
        <v>1164</v>
      </c>
      <c r="G3244" t="s">
        <v>1097</v>
      </c>
      <c r="H3244">
        <v>2019</v>
      </c>
      <c r="I3244">
        <v>0.98</v>
      </c>
      <c r="J3244" t="s">
        <v>1148</v>
      </c>
      <c r="K3244" s="2"/>
      <c r="L3244" s="60"/>
    </row>
    <row r="3245" spans="1:12">
      <c r="A3245">
        <v>1</v>
      </c>
      <c r="B3245" t="s">
        <v>1072</v>
      </c>
      <c r="C3245" t="s">
        <v>1072</v>
      </c>
      <c r="D3245" t="s">
        <v>1082</v>
      </c>
      <c r="E3245" t="s">
        <v>1095</v>
      </c>
      <c r="F3245" t="s">
        <v>1164</v>
      </c>
      <c r="G3245" t="s">
        <v>1097</v>
      </c>
      <c r="H3245">
        <v>2020</v>
      </c>
      <c r="I3245">
        <v>0.97</v>
      </c>
      <c r="J3245" t="s">
        <v>1148</v>
      </c>
      <c r="K3245" s="2"/>
      <c r="L3245" s="60"/>
    </row>
    <row r="3246" spans="1:12">
      <c r="A3246">
        <v>1</v>
      </c>
      <c r="B3246" t="s">
        <v>1072</v>
      </c>
      <c r="C3246" t="s">
        <v>1072</v>
      </c>
      <c r="D3246" t="s">
        <v>1082</v>
      </c>
      <c r="E3246" t="s">
        <v>1095</v>
      </c>
      <c r="F3246" t="s">
        <v>1164</v>
      </c>
      <c r="G3246" t="s">
        <v>1097</v>
      </c>
      <c r="H3246">
        <v>2021</v>
      </c>
      <c r="I3246">
        <v>0.97</v>
      </c>
      <c r="J3246" t="s">
        <v>1148</v>
      </c>
      <c r="K3246" s="2"/>
      <c r="L3246" s="60"/>
    </row>
    <row r="3247" spans="1:12">
      <c r="A3247">
        <v>1</v>
      </c>
      <c r="B3247" t="s">
        <v>1072</v>
      </c>
      <c r="C3247" t="s">
        <v>1072</v>
      </c>
      <c r="D3247" t="s">
        <v>1084</v>
      </c>
      <c r="E3247" t="s">
        <v>1095</v>
      </c>
      <c r="F3247" t="s">
        <v>1164</v>
      </c>
      <c r="G3247" t="s">
        <v>1097</v>
      </c>
      <c r="H3247">
        <v>2017</v>
      </c>
      <c r="I3247">
        <v>0</v>
      </c>
      <c r="J3247" t="s">
        <v>1148</v>
      </c>
      <c r="K3247" s="2"/>
      <c r="L3247" s="60"/>
    </row>
    <row r="3248" spans="1:12">
      <c r="A3248">
        <v>1</v>
      </c>
      <c r="B3248" t="s">
        <v>1072</v>
      </c>
      <c r="C3248" t="s">
        <v>1072</v>
      </c>
      <c r="D3248" t="s">
        <v>1084</v>
      </c>
      <c r="E3248" t="s">
        <v>1095</v>
      </c>
      <c r="F3248" t="s">
        <v>1164</v>
      </c>
      <c r="G3248" t="s">
        <v>1097</v>
      </c>
      <c r="H3248">
        <v>2018</v>
      </c>
      <c r="I3248">
        <v>0</v>
      </c>
      <c r="J3248" t="s">
        <v>1148</v>
      </c>
      <c r="K3248" s="2"/>
      <c r="L3248" s="60"/>
    </row>
    <row r="3249" spans="1:12">
      <c r="A3249">
        <v>1</v>
      </c>
      <c r="B3249" t="s">
        <v>1072</v>
      </c>
      <c r="C3249" t="s">
        <v>1072</v>
      </c>
      <c r="D3249" t="s">
        <v>1084</v>
      </c>
      <c r="E3249" t="s">
        <v>1095</v>
      </c>
      <c r="F3249" t="s">
        <v>1164</v>
      </c>
      <c r="G3249" t="s">
        <v>1097</v>
      </c>
      <c r="H3249">
        <v>2019</v>
      </c>
      <c r="I3249">
        <v>0</v>
      </c>
      <c r="J3249" t="s">
        <v>1148</v>
      </c>
      <c r="K3249" s="2"/>
      <c r="L3249" s="60"/>
    </row>
    <row r="3250" spans="1:12">
      <c r="A3250">
        <v>1</v>
      </c>
      <c r="B3250" t="s">
        <v>1072</v>
      </c>
      <c r="C3250" t="s">
        <v>1072</v>
      </c>
      <c r="D3250" t="s">
        <v>1084</v>
      </c>
      <c r="E3250" t="s">
        <v>1095</v>
      </c>
      <c r="F3250" t="s">
        <v>1164</v>
      </c>
      <c r="G3250" t="s">
        <v>1097</v>
      </c>
      <c r="H3250">
        <v>2020</v>
      </c>
      <c r="I3250">
        <v>0</v>
      </c>
      <c r="J3250" t="s">
        <v>1148</v>
      </c>
      <c r="K3250" s="2"/>
      <c r="L3250" s="60"/>
    </row>
    <row r="3251" spans="1:12">
      <c r="A3251">
        <v>1</v>
      </c>
      <c r="B3251" t="s">
        <v>1072</v>
      </c>
      <c r="C3251" t="s">
        <v>1072</v>
      </c>
      <c r="D3251" t="s">
        <v>1084</v>
      </c>
      <c r="E3251" t="s">
        <v>1095</v>
      </c>
      <c r="F3251" t="s">
        <v>1164</v>
      </c>
      <c r="G3251" t="s">
        <v>1097</v>
      </c>
      <c r="H3251">
        <v>2021</v>
      </c>
      <c r="I3251">
        <v>0</v>
      </c>
      <c r="J3251" t="s">
        <v>1148</v>
      </c>
      <c r="K3251" s="2"/>
      <c r="L3251" s="60"/>
    </row>
    <row r="3252" spans="1:12">
      <c r="A3252">
        <v>1</v>
      </c>
      <c r="B3252" t="s">
        <v>1072</v>
      </c>
      <c r="C3252" t="s">
        <v>1072</v>
      </c>
      <c r="D3252" t="s">
        <v>1088</v>
      </c>
      <c r="E3252" t="s">
        <v>1095</v>
      </c>
      <c r="F3252" t="s">
        <v>1184</v>
      </c>
      <c r="G3252" t="s">
        <v>1252</v>
      </c>
      <c r="H3252">
        <v>2017</v>
      </c>
      <c r="I3252">
        <v>2.83</v>
      </c>
      <c r="J3252" t="s">
        <v>1233</v>
      </c>
      <c r="K3252" s="2"/>
      <c r="L3252" s="60"/>
    </row>
    <row r="3253" spans="1:12">
      <c r="A3253">
        <v>1</v>
      </c>
      <c r="B3253" t="s">
        <v>1072</v>
      </c>
      <c r="C3253" t="s">
        <v>1072</v>
      </c>
      <c r="D3253" t="s">
        <v>1088</v>
      </c>
      <c r="E3253" t="s">
        <v>1095</v>
      </c>
      <c r="F3253" t="s">
        <v>1184</v>
      </c>
      <c r="G3253" t="s">
        <v>1252</v>
      </c>
      <c r="H3253">
        <v>2018</v>
      </c>
      <c r="I3253">
        <v>2.62</v>
      </c>
      <c r="J3253" t="s">
        <v>1233</v>
      </c>
      <c r="K3253" s="2"/>
      <c r="L3253" s="60"/>
    </row>
    <row r="3254" spans="1:12">
      <c r="A3254">
        <v>1</v>
      </c>
      <c r="B3254" t="s">
        <v>1072</v>
      </c>
      <c r="C3254" t="s">
        <v>1072</v>
      </c>
      <c r="D3254" t="s">
        <v>1088</v>
      </c>
      <c r="E3254" t="s">
        <v>1095</v>
      </c>
      <c r="F3254" t="s">
        <v>1184</v>
      </c>
      <c r="G3254" t="s">
        <v>1252</v>
      </c>
      <c r="H3254">
        <v>2019</v>
      </c>
      <c r="I3254">
        <v>2.4700000000000002</v>
      </c>
      <c r="J3254" t="s">
        <v>1233</v>
      </c>
      <c r="K3254" s="2"/>
      <c r="L3254" s="60"/>
    </row>
    <row r="3255" spans="1:12">
      <c r="A3255">
        <v>1</v>
      </c>
      <c r="B3255" t="s">
        <v>1072</v>
      </c>
      <c r="C3255" t="s">
        <v>1072</v>
      </c>
      <c r="D3255" t="s">
        <v>1088</v>
      </c>
      <c r="E3255" t="s">
        <v>1095</v>
      </c>
      <c r="F3255" t="s">
        <v>1184</v>
      </c>
      <c r="G3255" t="s">
        <v>1252</v>
      </c>
      <c r="H3255">
        <v>2020</v>
      </c>
      <c r="I3255">
        <v>2.21</v>
      </c>
      <c r="J3255" t="s">
        <v>1233</v>
      </c>
      <c r="K3255" s="2"/>
      <c r="L3255" s="60"/>
    </row>
    <row r="3256" spans="1:12">
      <c r="A3256">
        <v>1</v>
      </c>
      <c r="B3256" t="s">
        <v>1072</v>
      </c>
      <c r="C3256" t="s">
        <v>1072</v>
      </c>
      <c r="D3256" t="s">
        <v>1088</v>
      </c>
      <c r="E3256" t="s">
        <v>1095</v>
      </c>
      <c r="F3256" t="s">
        <v>1184</v>
      </c>
      <c r="G3256" t="s">
        <v>1252</v>
      </c>
      <c r="H3256">
        <v>2021</v>
      </c>
      <c r="I3256">
        <v>2.52</v>
      </c>
      <c r="J3256" t="s">
        <v>1233</v>
      </c>
      <c r="K3256" s="2"/>
      <c r="L3256" s="60"/>
    </row>
    <row r="3257" spans="1:12">
      <c r="A3257">
        <v>1</v>
      </c>
      <c r="B3257" t="s">
        <v>1072</v>
      </c>
      <c r="C3257" t="s">
        <v>1072</v>
      </c>
      <c r="D3257" t="s">
        <v>1085</v>
      </c>
      <c r="E3257" t="s">
        <v>1095</v>
      </c>
      <c r="F3257" t="s">
        <v>1164</v>
      </c>
      <c r="G3257" t="s">
        <v>1097</v>
      </c>
      <c r="H3257">
        <v>2017</v>
      </c>
      <c r="I3257">
        <v>2.97</v>
      </c>
      <c r="J3257" t="s">
        <v>1171</v>
      </c>
      <c r="K3257" s="2"/>
      <c r="L3257" s="60"/>
    </row>
    <row r="3258" spans="1:12">
      <c r="A3258">
        <v>1</v>
      </c>
      <c r="B3258" t="s">
        <v>1072</v>
      </c>
      <c r="C3258" t="s">
        <v>1072</v>
      </c>
      <c r="D3258" t="s">
        <v>1085</v>
      </c>
      <c r="E3258" t="s">
        <v>1095</v>
      </c>
      <c r="F3258" t="s">
        <v>1164</v>
      </c>
      <c r="G3258" t="s">
        <v>1097</v>
      </c>
      <c r="H3258">
        <v>2018</v>
      </c>
      <c r="I3258">
        <v>4.6500000000000004</v>
      </c>
      <c r="J3258" t="s">
        <v>1171</v>
      </c>
      <c r="K3258" s="2"/>
      <c r="L3258" s="60"/>
    </row>
    <row r="3259" spans="1:12">
      <c r="A3259">
        <v>1</v>
      </c>
      <c r="B3259" t="s">
        <v>1072</v>
      </c>
      <c r="C3259" t="s">
        <v>1072</v>
      </c>
      <c r="D3259" t="s">
        <v>1085</v>
      </c>
      <c r="E3259" t="s">
        <v>1095</v>
      </c>
      <c r="F3259" t="s">
        <v>1164</v>
      </c>
      <c r="G3259" t="s">
        <v>1097</v>
      </c>
      <c r="H3259">
        <v>2019</v>
      </c>
      <c r="I3259">
        <v>6.65</v>
      </c>
      <c r="J3259" t="s">
        <v>1171</v>
      </c>
      <c r="K3259" s="2"/>
      <c r="L3259" s="60"/>
    </row>
    <row r="3260" spans="1:12">
      <c r="A3260">
        <v>1</v>
      </c>
      <c r="B3260" t="s">
        <v>1072</v>
      </c>
      <c r="C3260" t="s">
        <v>1072</v>
      </c>
      <c r="D3260" t="s">
        <v>1085</v>
      </c>
      <c r="E3260" t="s">
        <v>1095</v>
      </c>
      <c r="F3260" t="s">
        <v>1164</v>
      </c>
      <c r="G3260" t="s">
        <v>1097</v>
      </c>
      <c r="H3260">
        <v>2020</v>
      </c>
      <c r="I3260">
        <v>3.41</v>
      </c>
      <c r="J3260" t="s">
        <v>1171</v>
      </c>
      <c r="K3260" s="2"/>
      <c r="L3260" s="60"/>
    </row>
    <row r="3261" spans="1:12">
      <c r="A3261">
        <v>1</v>
      </c>
      <c r="B3261" t="s">
        <v>1072</v>
      </c>
      <c r="C3261" t="s">
        <v>1072</v>
      </c>
      <c r="D3261" t="s">
        <v>1085</v>
      </c>
      <c r="E3261" t="s">
        <v>1095</v>
      </c>
      <c r="F3261" t="s">
        <v>1164</v>
      </c>
      <c r="G3261" t="s">
        <v>1097</v>
      </c>
      <c r="H3261">
        <v>2021</v>
      </c>
      <c r="I3261">
        <v>4.41</v>
      </c>
      <c r="J3261" t="s">
        <v>1171</v>
      </c>
      <c r="K3261" s="2"/>
      <c r="L3261" s="60"/>
    </row>
    <row r="3262" spans="1:12">
      <c r="A3262">
        <v>1</v>
      </c>
      <c r="B3262" t="s">
        <v>1072</v>
      </c>
      <c r="C3262" t="s">
        <v>1072</v>
      </c>
      <c r="D3262" t="s">
        <v>1086</v>
      </c>
      <c r="E3262" t="s">
        <v>1095</v>
      </c>
      <c r="F3262" t="s">
        <v>1164</v>
      </c>
      <c r="G3262" t="s">
        <v>1097</v>
      </c>
      <c r="H3262">
        <v>2017</v>
      </c>
      <c r="I3262">
        <v>14.17</v>
      </c>
      <c r="J3262" t="s">
        <v>1171</v>
      </c>
      <c r="K3262" s="2"/>
      <c r="L3262" s="60"/>
    </row>
    <row r="3263" spans="1:12">
      <c r="A3263">
        <v>1</v>
      </c>
      <c r="B3263" t="s">
        <v>1072</v>
      </c>
      <c r="C3263" t="s">
        <v>1072</v>
      </c>
      <c r="D3263" t="s">
        <v>1086</v>
      </c>
      <c r="E3263" t="s">
        <v>1095</v>
      </c>
      <c r="F3263" t="s">
        <v>1164</v>
      </c>
      <c r="G3263" t="s">
        <v>1097</v>
      </c>
      <c r="H3263">
        <v>2018</v>
      </c>
      <c r="I3263">
        <v>17.04</v>
      </c>
      <c r="J3263" t="s">
        <v>1171</v>
      </c>
      <c r="K3263" s="2"/>
      <c r="L3263" s="60"/>
    </row>
    <row r="3264" spans="1:12">
      <c r="A3264">
        <v>1</v>
      </c>
      <c r="B3264" t="s">
        <v>1072</v>
      </c>
      <c r="C3264" t="s">
        <v>1072</v>
      </c>
      <c r="D3264" t="s">
        <v>1086</v>
      </c>
      <c r="E3264" t="s">
        <v>1095</v>
      </c>
      <c r="F3264" t="s">
        <v>1164</v>
      </c>
      <c r="G3264" t="s">
        <v>1097</v>
      </c>
      <c r="H3264">
        <v>2019</v>
      </c>
      <c r="I3264">
        <v>13.37</v>
      </c>
      <c r="J3264" t="s">
        <v>1171</v>
      </c>
      <c r="K3264" s="2"/>
      <c r="L3264" s="60"/>
    </row>
    <row r="3265" spans="1:12">
      <c r="A3265">
        <v>1</v>
      </c>
      <c r="B3265" t="s">
        <v>1072</v>
      </c>
      <c r="C3265" t="s">
        <v>1072</v>
      </c>
      <c r="D3265" t="s">
        <v>1086</v>
      </c>
      <c r="E3265" t="s">
        <v>1095</v>
      </c>
      <c r="F3265" t="s">
        <v>1164</v>
      </c>
      <c r="G3265" t="s">
        <v>1097</v>
      </c>
      <c r="H3265">
        <v>2020</v>
      </c>
      <c r="I3265">
        <v>6.77</v>
      </c>
      <c r="J3265" t="s">
        <v>1171</v>
      </c>
      <c r="K3265" s="2"/>
      <c r="L3265" s="60"/>
    </row>
    <row r="3266" spans="1:12">
      <c r="A3266">
        <v>1</v>
      </c>
      <c r="B3266" t="s">
        <v>1072</v>
      </c>
      <c r="C3266" t="s">
        <v>1072</v>
      </c>
      <c r="D3266" t="s">
        <v>1086</v>
      </c>
      <c r="E3266" t="s">
        <v>1095</v>
      </c>
      <c r="F3266" t="s">
        <v>1164</v>
      </c>
      <c r="G3266" t="s">
        <v>1097</v>
      </c>
      <c r="H3266">
        <v>2021</v>
      </c>
      <c r="I3266">
        <v>8.36</v>
      </c>
      <c r="J3266" t="s">
        <v>1171</v>
      </c>
      <c r="K3266" s="2"/>
      <c r="L3266" s="60"/>
    </row>
    <row r="3267" spans="1:12">
      <c r="A3267">
        <v>1</v>
      </c>
      <c r="B3267" t="s">
        <v>1072</v>
      </c>
      <c r="C3267" t="s">
        <v>1072</v>
      </c>
      <c r="D3267" t="s">
        <v>1087</v>
      </c>
      <c r="E3267" t="s">
        <v>1095</v>
      </c>
      <c r="F3267" t="s">
        <v>1164</v>
      </c>
      <c r="G3267" t="s">
        <v>1097</v>
      </c>
      <c r="H3267">
        <v>2017</v>
      </c>
      <c r="I3267">
        <v>5.84</v>
      </c>
      <c r="J3267" t="s">
        <v>1171</v>
      </c>
      <c r="K3267" s="2"/>
      <c r="L3267" s="60"/>
    </row>
    <row r="3268" spans="1:12">
      <c r="A3268">
        <v>1</v>
      </c>
      <c r="B3268" t="s">
        <v>1072</v>
      </c>
      <c r="C3268" t="s">
        <v>1072</v>
      </c>
      <c r="D3268" t="s">
        <v>1087</v>
      </c>
      <c r="E3268" t="s">
        <v>1095</v>
      </c>
      <c r="F3268" t="s">
        <v>1164</v>
      </c>
      <c r="G3268" t="s">
        <v>1097</v>
      </c>
      <c r="H3268">
        <v>2018</v>
      </c>
      <c r="I3268">
        <v>10.37</v>
      </c>
      <c r="J3268" t="s">
        <v>1171</v>
      </c>
      <c r="K3268" s="2"/>
      <c r="L3268" s="60"/>
    </row>
    <row r="3269" spans="1:12">
      <c r="A3269">
        <v>1</v>
      </c>
      <c r="B3269" t="s">
        <v>1072</v>
      </c>
      <c r="C3269" t="s">
        <v>1072</v>
      </c>
      <c r="D3269" t="s">
        <v>1087</v>
      </c>
      <c r="E3269" t="s">
        <v>1095</v>
      </c>
      <c r="F3269" t="s">
        <v>1164</v>
      </c>
      <c r="G3269" t="s">
        <v>1097</v>
      </c>
      <c r="H3269">
        <v>2019</v>
      </c>
      <c r="I3269">
        <v>9.25</v>
      </c>
      <c r="J3269" t="s">
        <v>1171</v>
      </c>
      <c r="K3269" s="2"/>
      <c r="L3269" s="60"/>
    </row>
    <row r="3270" spans="1:12">
      <c r="A3270">
        <v>1</v>
      </c>
      <c r="B3270" t="s">
        <v>1072</v>
      </c>
      <c r="C3270" t="s">
        <v>1072</v>
      </c>
      <c r="D3270" t="s">
        <v>1087</v>
      </c>
      <c r="E3270" t="s">
        <v>1095</v>
      </c>
      <c r="F3270" t="s">
        <v>1164</v>
      </c>
      <c r="G3270" t="s">
        <v>1097</v>
      </c>
      <c r="H3270">
        <v>2020</v>
      </c>
      <c r="I3270">
        <v>6.75</v>
      </c>
      <c r="J3270" t="s">
        <v>1171</v>
      </c>
      <c r="K3270" s="2"/>
      <c r="L3270" s="60"/>
    </row>
    <row r="3271" spans="1:12">
      <c r="A3271">
        <v>1</v>
      </c>
      <c r="B3271" t="s">
        <v>1072</v>
      </c>
      <c r="C3271" t="s">
        <v>1072</v>
      </c>
      <c r="D3271" t="s">
        <v>1087</v>
      </c>
      <c r="E3271" t="s">
        <v>1095</v>
      </c>
      <c r="F3271" t="s">
        <v>1164</v>
      </c>
      <c r="G3271" t="s">
        <v>1097</v>
      </c>
      <c r="H3271">
        <v>2021</v>
      </c>
      <c r="I3271">
        <v>7.8</v>
      </c>
      <c r="J3271" t="s">
        <v>1171</v>
      </c>
      <c r="K3271" s="2"/>
      <c r="L3271" s="60"/>
    </row>
    <row r="3272" spans="1:12">
      <c r="A3272">
        <v>1</v>
      </c>
      <c r="B3272" t="s">
        <v>1072</v>
      </c>
      <c r="C3272" t="s">
        <v>1072</v>
      </c>
      <c r="D3272" t="s">
        <v>1092</v>
      </c>
      <c r="E3272" t="s">
        <v>1095</v>
      </c>
      <c r="F3272" t="s">
        <v>1164</v>
      </c>
      <c r="G3272" t="s">
        <v>1097</v>
      </c>
      <c r="H3272">
        <v>2019</v>
      </c>
      <c r="I3272">
        <v>0.9</v>
      </c>
      <c r="J3272" t="s">
        <v>1148</v>
      </c>
      <c r="K3272" s="2"/>
      <c r="L3272" s="60"/>
    </row>
    <row r="3273" spans="1:12">
      <c r="A3273">
        <v>1</v>
      </c>
      <c r="B3273" t="s">
        <v>1072</v>
      </c>
      <c r="C3273" t="s">
        <v>1072</v>
      </c>
      <c r="D3273" t="s">
        <v>1093</v>
      </c>
      <c r="E3273" t="s">
        <v>1095</v>
      </c>
      <c r="F3273" t="s">
        <v>1164</v>
      </c>
      <c r="G3273" t="s">
        <v>1097</v>
      </c>
      <c r="H3273">
        <v>2019</v>
      </c>
      <c r="I3273">
        <v>0.94</v>
      </c>
      <c r="J3273" t="s">
        <v>1148</v>
      </c>
      <c r="K3273" s="2"/>
      <c r="L3273" s="60"/>
    </row>
    <row r="3274" spans="1:12">
      <c r="A3274">
        <v>1</v>
      </c>
      <c r="B3274" t="s">
        <v>1072</v>
      </c>
      <c r="C3274" t="s">
        <v>1072</v>
      </c>
      <c r="D3274" t="s">
        <v>1094</v>
      </c>
      <c r="E3274" t="s">
        <v>1095</v>
      </c>
      <c r="F3274" t="s">
        <v>1164</v>
      </c>
      <c r="G3274" t="s">
        <v>1097</v>
      </c>
      <c r="H3274">
        <v>2019</v>
      </c>
      <c r="I3274">
        <v>0.95</v>
      </c>
      <c r="J3274" t="s">
        <v>1148</v>
      </c>
      <c r="K3274" s="2"/>
      <c r="L3274" s="60"/>
    </row>
    <row r="3275" spans="1:12">
      <c r="A3275">
        <v>1</v>
      </c>
      <c r="B3275" t="s">
        <v>1072</v>
      </c>
      <c r="C3275" t="s">
        <v>1072</v>
      </c>
      <c r="D3275" t="s">
        <v>1092</v>
      </c>
      <c r="E3275" t="s">
        <v>1095</v>
      </c>
      <c r="F3275" t="s">
        <v>1164</v>
      </c>
      <c r="G3275" t="s">
        <v>1097</v>
      </c>
      <c r="H3275">
        <v>2020</v>
      </c>
      <c r="I3275">
        <v>0.89</v>
      </c>
      <c r="J3275" t="s">
        <v>1148</v>
      </c>
      <c r="K3275" s="2"/>
      <c r="L3275" s="60"/>
    </row>
    <row r="3276" spans="1:12">
      <c r="A3276">
        <v>1</v>
      </c>
      <c r="B3276" t="s">
        <v>1072</v>
      </c>
      <c r="C3276" t="s">
        <v>1072</v>
      </c>
      <c r="D3276" t="s">
        <v>1093</v>
      </c>
      <c r="E3276" t="s">
        <v>1095</v>
      </c>
      <c r="F3276" t="s">
        <v>1164</v>
      </c>
      <c r="G3276" t="s">
        <v>1097</v>
      </c>
      <c r="H3276">
        <v>2020</v>
      </c>
      <c r="I3276">
        <v>0.88</v>
      </c>
      <c r="J3276" t="s">
        <v>1148</v>
      </c>
      <c r="K3276" s="2"/>
      <c r="L3276" s="60"/>
    </row>
    <row r="3277" spans="1:12">
      <c r="A3277">
        <v>1</v>
      </c>
      <c r="B3277" t="s">
        <v>1072</v>
      </c>
      <c r="C3277" t="s">
        <v>1072</v>
      </c>
      <c r="D3277" t="s">
        <v>1094</v>
      </c>
      <c r="E3277" t="s">
        <v>1095</v>
      </c>
      <c r="F3277" t="s">
        <v>1164</v>
      </c>
      <c r="G3277" t="s">
        <v>1097</v>
      </c>
      <c r="H3277">
        <v>2020</v>
      </c>
      <c r="I3277">
        <v>0.9</v>
      </c>
      <c r="J3277" t="s">
        <v>1148</v>
      </c>
      <c r="K3277" s="2"/>
      <c r="L3277" s="60"/>
    </row>
    <row r="3278" spans="1:12">
      <c r="A3278">
        <v>1</v>
      </c>
      <c r="B3278" t="s">
        <v>1072</v>
      </c>
      <c r="C3278" t="s">
        <v>1072</v>
      </c>
      <c r="D3278" t="s">
        <v>1092</v>
      </c>
      <c r="E3278" t="s">
        <v>1095</v>
      </c>
      <c r="F3278" t="s">
        <v>1164</v>
      </c>
      <c r="G3278" t="s">
        <v>1097</v>
      </c>
      <c r="H3278">
        <v>2021</v>
      </c>
      <c r="I3278">
        <v>0.87</v>
      </c>
      <c r="J3278" t="s">
        <v>1148</v>
      </c>
      <c r="K3278" s="2"/>
      <c r="L3278" s="60"/>
    </row>
    <row r="3279" spans="1:12">
      <c r="A3279">
        <v>1</v>
      </c>
      <c r="B3279" t="s">
        <v>1072</v>
      </c>
      <c r="C3279" t="s">
        <v>1072</v>
      </c>
      <c r="D3279" t="s">
        <v>1093</v>
      </c>
      <c r="E3279" t="s">
        <v>1095</v>
      </c>
      <c r="F3279" t="s">
        <v>1164</v>
      </c>
      <c r="G3279" t="s">
        <v>1097</v>
      </c>
      <c r="H3279">
        <v>2021</v>
      </c>
      <c r="I3279">
        <v>0.86</v>
      </c>
      <c r="J3279" t="s">
        <v>1148</v>
      </c>
      <c r="K3279" s="2"/>
      <c r="L3279" s="60"/>
    </row>
    <row r="3280" spans="1:12">
      <c r="A3280">
        <v>1</v>
      </c>
      <c r="B3280" t="s">
        <v>1072</v>
      </c>
      <c r="C3280" t="s">
        <v>1072</v>
      </c>
      <c r="D3280" t="s">
        <v>1094</v>
      </c>
      <c r="E3280" t="s">
        <v>1095</v>
      </c>
      <c r="F3280" t="s">
        <v>1164</v>
      </c>
      <c r="G3280" t="s">
        <v>1097</v>
      </c>
      <c r="H3280">
        <v>2021</v>
      </c>
      <c r="I3280">
        <v>0.86</v>
      </c>
      <c r="J3280" t="s">
        <v>1148</v>
      </c>
      <c r="K3280" s="2"/>
      <c r="L3280" s="60"/>
    </row>
    <row r="3281" spans="1:12">
      <c r="A3281">
        <v>1</v>
      </c>
      <c r="B3281" t="s">
        <v>1072</v>
      </c>
      <c r="C3281" t="s">
        <v>1072</v>
      </c>
      <c r="D3281" t="s">
        <v>1089</v>
      </c>
      <c r="E3281" t="s">
        <v>1095</v>
      </c>
      <c r="F3281" t="s">
        <v>1164</v>
      </c>
      <c r="G3281" t="s">
        <v>1097</v>
      </c>
      <c r="H3281">
        <v>2018</v>
      </c>
      <c r="I3281">
        <v>0.83</v>
      </c>
      <c r="J3281" t="s">
        <v>1148</v>
      </c>
      <c r="K3281" s="2"/>
      <c r="L3281" s="60"/>
    </row>
    <row r="3282" spans="1:12">
      <c r="A3282">
        <v>1</v>
      </c>
      <c r="B3282" t="s">
        <v>1072</v>
      </c>
      <c r="C3282" t="s">
        <v>1072</v>
      </c>
      <c r="D3282" t="s">
        <v>1089</v>
      </c>
      <c r="E3282" t="s">
        <v>1095</v>
      </c>
      <c r="F3282" t="s">
        <v>1164</v>
      </c>
      <c r="G3282" t="s">
        <v>1097</v>
      </c>
      <c r="H3282">
        <v>2019</v>
      </c>
      <c r="I3282">
        <v>0.81</v>
      </c>
      <c r="J3282" t="s">
        <v>1148</v>
      </c>
      <c r="K3282" s="2"/>
      <c r="L3282" s="60"/>
    </row>
    <row r="3283" spans="1:12">
      <c r="A3283">
        <v>1</v>
      </c>
      <c r="B3283" t="s">
        <v>1072</v>
      </c>
      <c r="C3283" t="s">
        <v>1072</v>
      </c>
      <c r="D3283" t="s">
        <v>1089</v>
      </c>
      <c r="E3283" t="s">
        <v>1095</v>
      </c>
      <c r="F3283" t="s">
        <v>1164</v>
      </c>
      <c r="G3283" t="s">
        <v>1097</v>
      </c>
      <c r="H3283">
        <v>2020</v>
      </c>
      <c r="I3283">
        <v>0.79</v>
      </c>
      <c r="J3283" t="s">
        <v>1148</v>
      </c>
      <c r="K3283" s="2"/>
      <c r="L3283" s="60"/>
    </row>
    <row r="3284" spans="1:12">
      <c r="A3284">
        <v>1</v>
      </c>
      <c r="B3284" t="s">
        <v>1072</v>
      </c>
      <c r="C3284" t="s">
        <v>1072</v>
      </c>
      <c r="D3284" t="s">
        <v>1089</v>
      </c>
      <c r="E3284" t="s">
        <v>1095</v>
      </c>
      <c r="F3284" t="s">
        <v>1164</v>
      </c>
      <c r="G3284" t="s">
        <v>1097</v>
      </c>
      <c r="H3284">
        <v>2021</v>
      </c>
      <c r="I3284">
        <v>0.77</v>
      </c>
      <c r="J3284" t="s">
        <v>1148</v>
      </c>
      <c r="K3284" s="2"/>
      <c r="L3284" s="60"/>
    </row>
    <row r="3285" spans="1:12">
      <c r="A3285">
        <v>1</v>
      </c>
      <c r="B3285" t="s">
        <v>1072</v>
      </c>
      <c r="C3285" t="s">
        <v>1072</v>
      </c>
      <c r="D3285" t="s">
        <v>1091</v>
      </c>
      <c r="E3285" t="s">
        <v>1095</v>
      </c>
      <c r="F3285" t="s">
        <v>1164</v>
      </c>
      <c r="G3285" t="s">
        <v>1255</v>
      </c>
      <c r="H3285">
        <v>2018</v>
      </c>
      <c r="I3285">
        <v>0.94</v>
      </c>
      <c r="J3285" t="s">
        <v>1148</v>
      </c>
      <c r="K3285" s="2"/>
      <c r="L3285" s="60"/>
    </row>
    <row r="3286" spans="1:12">
      <c r="A3286">
        <v>1</v>
      </c>
      <c r="B3286" t="s">
        <v>1072</v>
      </c>
      <c r="C3286" t="s">
        <v>1072</v>
      </c>
      <c r="D3286" t="s">
        <v>1091</v>
      </c>
      <c r="E3286" t="s">
        <v>1095</v>
      </c>
      <c r="F3286" t="s">
        <v>1164</v>
      </c>
      <c r="G3286" t="s">
        <v>1255</v>
      </c>
      <c r="H3286">
        <v>2019</v>
      </c>
      <c r="I3286">
        <v>0.92</v>
      </c>
      <c r="J3286" t="s">
        <v>1148</v>
      </c>
      <c r="K3286" s="2"/>
      <c r="L3286" s="60"/>
    </row>
    <row r="3287" spans="1:12">
      <c r="A3287">
        <v>1</v>
      </c>
      <c r="B3287" t="s">
        <v>1072</v>
      </c>
      <c r="C3287" t="s">
        <v>1072</v>
      </c>
      <c r="D3287" t="s">
        <v>1091</v>
      </c>
      <c r="E3287" t="s">
        <v>1095</v>
      </c>
      <c r="F3287" t="s">
        <v>1164</v>
      </c>
      <c r="G3287" t="s">
        <v>1255</v>
      </c>
      <c r="H3287">
        <v>2020</v>
      </c>
      <c r="I3287">
        <v>0.89</v>
      </c>
      <c r="J3287" t="s">
        <v>1148</v>
      </c>
      <c r="K3287" s="2"/>
      <c r="L3287" s="60"/>
    </row>
    <row r="3288" spans="1:12">
      <c r="A3288">
        <v>1</v>
      </c>
      <c r="B3288" t="s">
        <v>1072</v>
      </c>
      <c r="C3288" t="s">
        <v>1072</v>
      </c>
      <c r="D3288" t="s">
        <v>1091</v>
      </c>
      <c r="E3288" t="s">
        <v>1095</v>
      </c>
      <c r="F3288" t="s">
        <v>1164</v>
      </c>
      <c r="G3288" t="s">
        <v>1255</v>
      </c>
      <c r="H3288">
        <v>2021</v>
      </c>
      <c r="I3288">
        <v>0.88</v>
      </c>
      <c r="J3288" t="s">
        <v>1148</v>
      </c>
      <c r="K3288" s="2"/>
      <c r="L3288" s="60"/>
    </row>
    <row r="3289" spans="1:12">
      <c r="A3289">
        <v>1</v>
      </c>
      <c r="B3289" t="s">
        <v>1072</v>
      </c>
      <c r="C3289" t="s">
        <v>1072</v>
      </c>
      <c r="D3289" t="s">
        <v>1090</v>
      </c>
      <c r="E3289" t="s">
        <v>1095</v>
      </c>
      <c r="F3289" t="s">
        <v>1164</v>
      </c>
      <c r="G3289" t="s">
        <v>1098</v>
      </c>
      <c r="H3289">
        <v>2018</v>
      </c>
      <c r="I3289">
        <v>1.02</v>
      </c>
      <c r="J3289" t="s">
        <v>1148</v>
      </c>
      <c r="K3289" s="2"/>
      <c r="L3289" s="60"/>
    </row>
    <row r="3290" spans="1:12">
      <c r="A3290">
        <v>1</v>
      </c>
      <c r="B3290" t="s">
        <v>1072</v>
      </c>
      <c r="C3290" t="s">
        <v>1072</v>
      </c>
      <c r="D3290" t="s">
        <v>1090</v>
      </c>
      <c r="E3290" t="s">
        <v>1095</v>
      </c>
      <c r="F3290" t="s">
        <v>1164</v>
      </c>
      <c r="G3290" t="s">
        <v>1098</v>
      </c>
      <c r="H3290">
        <v>2019</v>
      </c>
      <c r="I3290">
        <v>1.03</v>
      </c>
      <c r="J3290" t="s">
        <v>1148</v>
      </c>
      <c r="K3290" s="2"/>
      <c r="L3290" s="60"/>
    </row>
    <row r="3291" spans="1:12">
      <c r="A3291">
        <v>1</v>
      </c>
      <c r="B3291" t="s">
        <v>1072</v>
      </c>
      <c r="C3291" t="s">
        <v>1072</v>
      </c>
      <c r="D3291" t="s">
        <v>1090</v>
      </c>
      <c r="E3291" t="s">
        <v>1095</v>
      </c>
      <c r="F3291" t="s">
        <v>1164</v>
      </c>
      <c r="G3291" t="s">
        <v>1098</v>
      </c>
      <c r="H3291">
        <v>2020</v>
      </c>
      <c r="I3291">
        <v>1.04</v>
      </c>
      <c r="J3291" t="s">
        <v>1148</v>
      </c>
      <c r="K3291" s="2"/>
      <c r="L3291" s="60"/>
    </row>
    <row r="3292" spans="1:12">
      <c r="A3292">
        <v>1</v>
      </c>
      <c r="B3292" t="s">
        <v>1072</v>
      </c>
      <c r="C3292" t="s">
        <v>1072</v>
      </c>
      <c r="D3292" t="s">
        <v>1090</v>
      </c>
      <c r="E3292" t="s">
        <v>1095</v>
      </c>
      <c r="F3292" t="s">
        <v>1164</v>
      </c>
      <c r="G3292" t="s">
        <v>1098</v>
      </c>
      <c r="H3292">
        <v>2021</v>
      </c>
      <c r="I3292">
        <v>1.04</v>
      </c>
      <c r="J3292" t="s">
        <v>1148</v>
      </c>
      <c r="K3292" s="2"/>
      <c r="L3292" s="60"/>
    </row>
    <row r="3293" spans="1:12">
      <c r="A3293">
        <v>1</v>
      </c>
      <c r="B3293" t="s">
        <v>1072</v>
      </c>
      <c r="C3293" t="s">
        <v>1072</v>
      </c>
      <c r="D3293" t="s">
        <v>1083</v>
      </c>
      <c r="E3293" t="s">
        <v>1095</v>
      </c>
      <c r="F3293" t="s">
        <v>1164</v>
      </c>
      <c r="G3293" t="s">
        <v>1097</v>
      </c>
      <c r="H3293">
        <v>2017</v>
      </c>
      <c r="I3293">
        <v>0.88</v>
      </c>
      <c r="J3293" t="s">
        <v>1148</v>
      </c>
      <c r="K3293" s="2"/>
      <c r="L3293" s="60"/>
    </row>
    <row r="3294" spans="1:12">
      <c r="A3294">
        <v>1</v>
      </c>
      <c r="B3294" t="s">
        <v>1072</v>
      </c>
      <c r="C3294" t="s">
        <v>1072</v>
      </c>
      <c r="D3294" t="s">
        <v>1083</v>
      </c>
      <c r="E3294" t="s">
        <v>1095</v>
      </c>
      <c r="F3294" t="s">
        <v>1164</v>
      </c>
      <c r="G3294" t="s">
        <v>1097</v>
      </c>
      <c r="H3294">
        <v>2018</v>
      </c>
      <c r="I3294">
        <v>0.86</v>
      </c>
      <c r="J3294" t="s">
        <v>1148</v>
      </c>
      <c r="K3294" s="2"/>
      <c r="L3294" s="60"/>
    </row>
    <row r="3295" spans="1:12">
      <c r="A3295">
        <v>1</v>
      </c>
      <c r="B3295" t="s">
        <v>1072</v>
      </c>
      <c r="C3295" t="s">
        <v>1072</v>
      </c>
      <c r="D3295" t="s">
        <v>1083</v>
      </c>
      <c r="E3295" t="s">
        <v>1095</v>
      </c>
      <c r="F3295" t="s">
        <v>1164</v>
      </c>
      <c r="G3295" t="s">
        <v>1097</v>
      </c>
      <c r="H3295">
        <v>2019</v>
      </c>
      <c r="I3295">
        <v>0.84</v>
      </c>
      <c r="J3295" t="s">
        <v>1148</v>
      </c>
      <c r="K3295" s="2"/>
      <c r="L3295" s="60"/>
    </row>
    <row r="3296" spans="1:12">
      <c r="A3296">
        <v>1</v>
      </c>
      <c r="B3296" t="s">
        <v>1072</v>
      </c>
      <c r="C3296" t="s">
        <v>1072</v>
      </c>
      <c r="D3296" t="s">
        <v>1083</v>
      </c>
      <c r="E3296" t="s">
        <v>1095</v>
      </c>
      <c r="F3296" t="s">
        <v>1164</v>
      </c>
      <c r="G3296" t="s">
        <v>1097</v>
      </c>
      <c r="H3296">
        <v>2020</v>
      </c>
      <c r="I3296">
        <v>0.8</v>
      </c>
      <c r="J3296" t="s">
        <v>1148</v>
      </c>
      <c r="K3296" s="2"/>
      <c r="L3296" s="60"/>
    </row>
    <row r="3297" spans="1:12">
      <c r="A3297">
        <v>1</v>
      </c>
      <c r="B3297" t="s">
        <v>1072</v>
      </c>
      <c r="C3297" t="s">
        <v>1072</v>
      </c>
      <c r="D3297" t="s">
        <v>1083</v>
      </c>
      <c r="E3297" t="s">
        <v>1095</v>
      </c>
      <c r="F3297" t="s">
        <v>1164</v>
      </c>
      <c r="G3297" t="s">
        <v>1097</v>
      </c>
      <c r="H3297">
        <v>2021</v>
      </c>
      <c r="I3297">
        <v>0.82</v>
      </c>
      <c r="J3297" t="s">
        <v>1148</v>
      </c>
      <c r="K3297" s="2"/>
      <c r="L3297" s="60"/>
    </row>
    <row r="3298" spans="1:12">
      <c r="A3298">
        <v>1</v>
      </c>
      <c r="B3298" t="s">
        <v>1072</v>
      </c>
      <c r="C3298" t="s">
        <v>1072</v>
      </c>
      <c r="D3298" t="s">
        <v>1082</v>
      </c>
      <c r="E3298" t="s">
        <v>1095</v>
      </c>
      <c r="F3298" t="s">
        <v>1164</v>
      </c>
      <c r="G3298" t="s">
        <v>1097</v>
      </c>
      <c r="H3298">
        <v>2017</v>
      </c>
      <c r="I3298">
        <v>0.99</v>
      </c>
      <c r="J3298" t="s">
        <v>1148</v>
      </c>
      <c r="K3298" s="2"/>
      <c r="L3298" s="60"/>
    </row>
    <row r="3299" spans="1:12">
      <c r="A3299">
        <v>1</v>
      </c>
      <c r="B3299" t="s">
        <v>1072</v>
      </c>
      <c r="C3299" t="s">
        <v>1072</v>
      </c>
      <c r="D3299" t="s">
        <v>1082</v>
      </c>
      <c r="E3299" t="s">
        <v>1095</v>
      </c>
      <c r="F3299" t="s">
        <v>1164</v>
      </c>
      <c r="G3299" t="s">
        <v>1097</v>
      </c>
      <c r="H3299">
        <v>2018</v>
      </c>
      <c r="I3299">
        <v>0.98</v>
      </c>
      <c r="J3299" t="s">
        <v>1148</v>
      </c>
      <c r="K3299" s="2"/>
      <c r="L3299" s="60"/>
    </row>
    <row r="3300" spans="1:12">
      <c r="A3300">
        <v>1</v>
      </c>
      <c r="B3300" t="s">
        <v>1072</v>
      </c>
      <c r="C3300" t="s">
        <v>1072</v>
      </c>
      <c r="D3300" t="s">
        <v>1082</v>
      </c>
      <c r="E3300" t="s">
        <v>1095</v>
      </c>
      <c r="F3300" t="s">
        <v>1164</v>
      </c>
      <c r="G3300" t="s">
        <v>1097</v>
      </c>
      <c r="H3300">
        <v>2019</v>
      </c>
      <c r="I3300">
        <v>0.98</v>
      </c>
      <c r="J3300" t="s">
        <v>1148</v>
      </c>
      <c r="K3300" s="2"/>
      <c r="L3300" s="60"/>
    </row>
    <row r="3301" spans="1:12">
      <c r="A3301">
        <v>1</v>
      </c>
      <c r="B3301" t="s">
        <v>1072</v>
      </c>
      <c r="C3301" t="s">
        <v>1072</v>
      </c>
      <c r="D3301" t="s">
        <v>1082</v>
      </c>
      <c r="E3301" t="s">
        <v>1095</v>
      </c>
      <c r="F3301" t="s">
        <v>1164</v>
      </c>
      <c r="G3301" t="s">
        <v>1097</v>
      </c>
      <c r="H3301">
        <v>2020</v>
      </c>
      <c r="I3301">
        <v>0.97</v>
      </c>
      <c r="J3301" t="s">
        <v>1148</v>
      </c>
      <c r="K3301" s="2"/>
      <c r="L3301" s="60"/>
    </row>
    <row r="3302" spans="1:12">
      <c r="A3302">
        <v>1</v>
      </c>
      <c r="B3302" t="s">
        <v>1072</v>
      </c>
      <c r="C3302" t="s">
        <v>1072</v>
      </c>
      <c r="D3302" t="s">
        <v>1082</v>
      </c>
      <c r="E3302" t="s">
        <v>1095</v>
      </c>
      <c r="F3302" t="s">
        <v>1164</v>
      </c>
      <c r="G3302" t="s">
        <v>1097</v>
      </c>
      <c r="H3302">
        <v>2021</v>
      </c>
      <c r="I3302">
        <v>0.97</v>
      </c>
      <c r="J3302" t="s">
        <v>1148</v>
      </c>
      <c r="K3302" s="2"/>
      <c r="L3302" s="60"/>
    </row>
    <row r="3303" spans="1:12">
      <c r="A3303">
        <v>1</v>
      </c>
      <c r="B3303" t="s">
        <v>1072</v>
      </c>
      <c r="C3303" t="s">
        <v>1072</v>
      </c>
      <c r="D3303" t="s">
        <v>1084</v>
      </c>
      <c r="E3303" t="s">
        <v>1095</v>
      </c>
      <c r="F3303" t="s">
        <v>1164</v>
      </c>
      <c r="G3303" t="s">
        <v>1097</v>
      </c>
      <c r="H3303">
        <v>2017</v>
      </c>
      <c r="I3303">
        <v>0</v>
      </c>
      <c r="J3303" t="s">
        <v>1148</v>
      </c>
      <c r="K3303" s="2"/>
      <c r="L3303" s="60"/>
    </row>
    <row r="3304" spans="1:12">
      <c r="A3304">
        <v>1</v>
      </c>
      <c r="B3304" t="s">
        <v>1072</v>
      </c>
      <c r="C3304" t="s">
        <v>1072</v>
      </c>
      <c r="D3304" t="s">
        <v>1084</v>
      </c>
      <c r="E3304" t="s">
        <v>1095</v>
      </c>
      <c r="F3304" t="s">
        <v>1164</v>
      </c>
      <c r="G3304" t="s">
        <v>1097</v>
      </c>
      <c r="H3304">
        <v>2018</v>
      </c>
      <c r="I3304">
        <v>0</v>
      </c>
      <c r="J3304" t="s">
        <v>1148</v>
      </c>
      <c r="K3304" s="2"/>
      <c r="L3304" s="60"/>
    </row>
    <row r="3305" spans="1:12">
      <c r="A3305">
        <v>1</v>
      </c>
      <c r="B3305" t="s">
        <v>1072</v>
      </c>
      <c r="C3305" t="s">
        <v>1072</v>
      </c>
      <c r="D3305" t="s">
        <v>1084</v>
      </c>
      <c r="E3305" t="s">
        <v>1095</v>
      </c>
      <c r="F3305" t="s">
        <v>1164</v>
      </c>
      <c r="G3305" t="s">
        <v>1097</v>
      </c>
      <c r="H3305">
        <v>2019</v>
      </c>
      <c r="I3305">
        <v>0</v>
      </c>
      <c r="J3305" t="s">
        <v>1148</v>
      </c>
      <c r="K3305" s="2"/>
      <c r="L3305" s="60"/>
    </row>
    <row r="3306" spans="1:12">
      <c r="A3306">
        <v>1</v>
      </c>
      <c r="B3306" t="s">
        <v>1072</v>
      </c>
      <c r="C3306" t="s">
        <v>1072</v>
      </c>
      <c r="D3306" t="s">
        <v>1084</v>
      </c>
      <c r="E3306" t="s">
        <v>1095</v>
      </c>
      <c r="F3306" t="s">
        <v>1164</v>
      </c>
      <c r="G3306" t="s">
        <v>1097</v>
      </c>
      <c r="H3306">
        <v>2020</v>
      </c>
      <c r="I3306">
        <v>0</v>
      </c>
      <c r="J3306" t="s">
        <v>1148</v>
      </c>
      <c r="K3306" s="2"/>
      <c r="L3306" s="60"/>
    </row>
    <row r="3307" spans="1:12">
      <c r="A3307">
        <v>1</v>
      </c>
      <c r="B3307" t="s">
        <v>1072</v>
      </c>
      <c r="C3307" t="s">
        <v>1072</v>
      </c>
      <c r="D3307" t="s">
        <v>1084</v>
      </c>
      <c r="E3307" t="s">
        <v>1095</v>
      </c>
      <c r="F3307" t="s">
        <v>1164</v>
      </c>
      <c r="G3307" t="s">
        <v>1097</v>
      </c>
      <c r="H3307">
        <v>2021</v>
      </c>
      <c r="I3307">
        <v>0</v>
      </c>
      <c r="J3307" t="s">
        <v>1148</v>
      </c>
      <c r="K3307" s="2"/>
      <c r="L3307" s="60"/>
    </row>
    <row r="3308" spans="1:12">
      <c r="A3308">
        <v>1</v>
      </c>
      <c r="B3308" t="s">
        <v>1072</v>
      </c>
      <c r="C3308" t="s">
        <v>1072</v>
      </c>
      <c r="D3308" t="s">
        <v>1088</v>
      </c>
      <c r="E3308" t="s">
        <v>1095</v>
      </c>
      <c r="F3308" t="s">
        <v>1184</v>
      </c>
      <c r="G3308" t="s">
        <v>1252</v>
      </c>
      <c r="H3308">
        <v>2017</v>
      </c>
      <c r="I3308">
        <v>2.83</v>
      </c>
      <c r="J3308" t="s">
        <v>1233</v>
      </c>
      <c r="K3308" s="2"/>
      <c r="L3308" s="60"/>
    </row>
    <row r="3309" spans="1:12">
      <c r="A3309">
        <v>1</v>
      </c>
      <c r="B3309" t="s">
        <v>1072</v>
      </c>
      <c r="C3309" t="s">
        <v>1072</v>
      </c>
      <c r="D3309" t="s">
        <v>1088</v>
      </c>
      <c r="E3309" t="s">
        <v>1095</v>
      </c>
      <c r="F3309" t="s">
        <v>1184</v>
      </c>
      <c r="G3309" t="s">
        <v>1252</v>
      </c>
      <c r="H3309">
        <v>2018</v>
      </c>
      <c r="I3309">
        <v>2.62</v>
      </c>
      <c r="J3309" t="s">
        <v>1233</v>
      </c>
      <c r="K3309" s="2"/>
      <c r="L3309" s="60"/>
    </row>
    <row r="3310" spans="1:12">
      <c r="A3310">
        <v>1</v>
      </c>
      <c r="B3310" t="s">
        <v>1072</v>
      </c>
      <c r="C3310" t="s">
        <v>1072</v>
      </c>
      <c r="D3310" t="s">
        <v>1088</v>
      </c>
      <c r="E3310" t="s">
        <v>1095</v>
      </c>
      <c r="F3310" t="s">
        <v>1184</v>
      </c>
      <c r="G3310" t="s">
        <v>1252</v>
      </c>
      <c r="H3310">
        <v>2019</v>
      </c>
      <c r="I3310">
        <v>2.4700000000000002</v>
      </c>
      <c r="J3310" t="s">
        <v>1233</v>
      </c>
      <c r="K3310" s="2"/>
      <c r="L3310" s="60"/>
    </row>
    <row r="3311" spans="1:12">
      <c r="A3311">
        <v>1</v>
      </c>
      <c r="B3311" t="s">
        <v>1072</v>
      </c>
      <c r="C3311" t="s">
        <v>1072</v>
      </c>
      <c r="D3311" t="s">
        <v>1088</v>
      </c>
      <c r="E3311" t="s">
        <v>1095</v>
      </c>
      <c r="F3311" t="s">
        <v>1184</v>
      </c>
      <c r="G3311" t="s">
        <v>1252</v>
      </c>
      <c r="H3311">
        <v>2020</v>
      </c>
      <c r="I3311">
        <v>2.21</v>
      </c>
      <c r="J3311" t="s">
        <v>1233</v>
      </c>
      <c r="K3311" s="2"/>
      <c r="L3311" s="60"/>
    </row>
    <row r="3312" spans="1:12">
      <c r="A3312">
        <v>1</v>
      </c>
      <c r="B3312" t="s">
        <v>1072</v>
      </c>
      <c r="C3312" t="s">
        <v>1072</v>
      </c>
      <c r="D3312" t="s">
        <v>1088</v>
      </c>
      <c r="E3312" t="s">
        <v>1095</v>
      </c>
      <c r="F3312" t="s">
        <v>1184</v>
      </c>
      <c r="G3312" t="s">
        <v>1252</v>
      </c>
      <c r="H3312">
        <v>2021</v>
      </c>
      <c r="I3312">
        <v>2.52</v>
      </c>
      <c r="J3312" t="s">
        <v>1233</v>
      </c>
      <c r="K3312" s="2"/>
      <c r="L3312" s="60"/>
    </row>
    <row r="3313" spans="1:12">
      <c r="A3313">
        <v>1</v>
      </c>
      <c r="B3313" t="s">
        <v>1072</v>
      </c>
      <c r="C3313" t="s">
        <v>1072</v>
      </c>
      <c r="D3313" t="s">
        <v>1085</v>
      </c>
      <c r="E3313" t="s">
        <v>1095</v>
      </c>
      <c r="F3313" t="s">
        <v>1164</v>
      </c>
      <c r="G3313" t="s">
        <v>1097</v>
      </c>
      <c r="H3313">
        <v>2017</v>
      </c>
      <c r="I3313">
        <v>2.97</v>
      </c>
      <c r="J3313" t="s">
        <v>1171</v>
      </c>
      <c r="K3313" s="2"/>
      <c r="L3313" s="60"/>
    </row>
    <row r="3314" spans="1:12">
      <c r="A3314">
        <v>1</v>
      </c>
      <c r="B3314" t="s">
        <v>1072</v>
      </c>
      <c r="C3314" t="s">
        <v>1072</v>
      </c>
      <c r="D3314" t="s">
        <v>1085</v>
      </c>
      <c r="E3314" t="s">
        <v>1095</v>
      </c>
      <c r="F3314" t="s">
        <v>1164</v>
      </c>
      <c r="G3314" t="s">
        <v>1097</v>
      </c>
      <c r="H3314">
        <v>2018</v>
      </c>
      <c r="I3314">
        <v>4.6500000000000004</v>
      </c>
      <c r="J3314" t="s">
        <v>1171</v>
      </c>
      <c r="K3314" s="2"/>
      <c r="L3314" s="60"/>
    </row>
    <row r="3315" spans="1:12">
      <c r="A3315">
        <v>1</v>
      </c>
      <c r="B3315" t="s">
        <v>1072</v>
      </c>
      <c r="C3315" t="s">
        <v>1072</v>
      </c>
      <c r="D3315" t="s">
        <v>1085</v>
      </c>
      <c r="E3315" t="s">
        <v>1095</v>
      </c>
      <c r="F3315" t="s">
        <v>1164</v>
      </c>
      <c r="G3315" t="s">
        <v>1097</v>
      </c>
      <c r="H3315">
        <v>2019</v>
      </c>
      <c r="I3315">
        <v>6.65</v>
      </c>
      <c r="J3315" t="s">
        <v>1171</v>
      </c>
      <c r="K3315" s="2"/>
      <c r="L3315" s="60"/>
    </row>
    <row r="3316" spans="1:12">
      <c r="A3316">
        <v>1</v>
      </c>
      <c r="B3316" t="s">
        <v>1072</v>
      </c>
      <c r="C3316" t="s">
        <v>1072</v>
      </c>
      <c r="D3316" t="s">
        <v>1085</v>
      </c>
      <c r="E3316" t="s">
        <v>1095</v>
      </c>
      <c r="F3316" t="s">
        <v>1164</v>
      </c>
      <c r="G3316" t="s">
        <v>1097</v>
      </c>
      <c r="H3316">
        <v>2020</v>
      </c>
      <c r="I3316">
        <v>3.41</v>
      </c>
      <c r="J3316" t="s">
        <v>1171</v>
      </c>
      <c r="K3316" s="2"/>
      <c r="L3316" s="60"/>
    </row>
    <row r="3317" spans="1:12">
      <c r="A3317">
        <v>1</v>
      </c>
      <c r="B3317" t="s">
        <v>1072</v>
      </c>
      <c r="C3317" t="s">
        <v>1072</v>
      </c>
      <c r="D3317" t="s">
        <v>1085</v>
      </c>
      <c r="E3317" t="s">
        <v>1095</v>
      </c>
      <c r="F3317" t="s">
        <v>1164</v>
      </c>
      <c r="G3317" t="s">
        <v>1097</v>
      </c>
      <c r="H3317">
        <v>2021</v>
      </c>
      <c r="I3317">
        <v>4.41</v>
      </c>
      <c r="J3317" t="s">
        <v>1171</v>
      </c>
      <c r="K3317" s="2"/>
      <c r="L3317" s="60"/>
    </row>
    <row r="3318" spans="1:12">
      <c r="A3318">
        <v>1</v>
      </c>
      <c r="B3318" t="s">
        <v>1072</v>
      </c>
      <c r="C3318" t="s">
        <v>1072</v>
      </c>
      <c r="D3318" t="s">
        <v>1086</v>
      </c>
      <c r="E3318" t="s">
        <v>1095</v>
      </c>
      <c r="F3318" t="s">
        <v>1164</v>
      </c>
      <c r="G3318" t="s">
        <v>1097</v>
      </c>
      <c r="H3318">
        <v>2017</v>
      </c>
      <c r="I3318">
        <v>14.17</v>
      </c>
      <c r="J3318" t="s">
        <v>1171</v>
      </c>
      <c r="K3318" s="2"/>
      <c r="L3318" s="60"/>
    </row>
    <row r="3319" spans="1:12">
      <c r="A3319">
        <v>1</v>
      </c>
      <c r="B3319" t="s">
        <v>1072</v>
      </c>
      <c r="C3319" t="s">
        <v>1072</v>
      </c>
      <c r="D3319" t="s">
        <v>1086</v>
      </c>
      <c r="E3319" t="s">
        <v>1095</v>
      </c>
      <c r="F3319" t="s">
        <v>1164</v>
      </c>
      <c r="G3319" t="s">
        <v>1097</v>
      </c>
      <c r="H3319">
        <v>2018</v>
      </c>
      <c r="I3319">
        <v>17.04</v>
      </c>
      <c r="J3319" t="s">
        <v>1171</v>
      </c>
      <c r="K3319" s="2"/>
      <c r="L3319" s="60"/>
    </row>
    <row r="3320" spans="1:12">
      <c r="A3320">
        <v>1</v>
      </c>
      <c r="B3320" t="s">
        <v>1072</v>
      </c>
      <c r="C3320" t="s">
        <v>1072</v>
      </c>
      <c r="D3320" t="s">
        <v>1086</v>
      </c>
      <c r="E3320" t="s">
        <v>1095</v>
      </c>
      <c r="F3320" t="s">
        <v>1164</v>
      </c>
      <c r="G3320" t="s">
        <v>1097</v>
      </c>
      <c r="H3320">
        <v>2019</v>
      </c>
      <c r="I3320">
        <v>13.37</v>
      </c>
      <c r="J3320" t="s">
        <v>1171</v>
      </c>
      <c r="K3320" s="2"/>
      <c r="L3320" s="60"/>
    </row>
    <row r="3321" spans="1:12">
      <c r="A3321">
        <v>1</v>
      </c>
      <c r="B3321" t="s">
        <v>1072</v>
      </c>
      <c r="C3321" t="s">
        <v>1072</v>
      </c>
      <c r="D3321" t="s">
        <v>1086</v>
      </c>
      <c r="E3321" t="s">
        <v>1095</v>
      </c>
      <c r="F3321" t="s">
        <v>1164</v>
      </c>
      <c r="G3321" t="s">
        <v>1097</v>
      </c>
      <c r="H3321">
        <v>2020</v>
      </c>
      <c r="I3321">
        <v>6.77</v>
      </c>
      <c r="J3321" t="s">
        <v>1171</v>
      </c>
      <c r="K3321" s="2"/>
      <c r="L3321" s="60"/>
    </row>
    <row r="3322" spans="1:12">
      <c r="A3322">
        <v>1</v>
      </c>
      <c r="B3322" t="s">
        <v>1072</v>
      </c>
      <c r="C3322" t="s">
        <v>1072</v>
      </c>
      <c r="D3322" t="s">
        <v>1086</v>
      </c>
      <c r="E3322" t="s">
        <v>1095</v>
      </c>
      <c r="F3322" t="s">
        <v>1164</v>
      </c>
      <c r="G3322" t="s">
        <v>1097</v>
      </c>
      <c r="H3322">
        <v>2021</v>
      </c>
      <c r="I3322">
        <v>8.36</v>
      </c>
      <c r="J3322" t="s">
        <v>1171</v>
      </c>
      <c r="K3322" s="2"/>
      <c r="L3322" s="60"/>
    </row>
    <row r="3323" spans="1:12">
      <c r="A3323">
        <v>1</v>
      </c>
      <c r="B3323" t="s">
        <v>1072</v>
      </c>
      <c r="C3323" t="s">
        <v>1072</v>
      </c>
      <c r="D3323" t="s">
        <v>1087</v>
      </c>
      <c r="E3323" t="s">
        <v>1095</v>
      </c>
      <c r="F3323" t="s">
        <v>1164</v>
      </c>
      <c r="G3323" t="s">
        <v>1097</v>
      </c>
      <c r="H3323">
        <v>2017</v>
      </c>
      <c r="I3323">
        <v>5.84</v>
      </c>
      <c r="J3323" t="s">
        <v>1171</v>
      </c>
      <c r="K3323" s="2"/>
      <c r="L3323" s="60"/>
    </row>
    <row r="3324" spans="1:12">
      <c r="A3324">
        <v>1</v>
      </c>
      <c r="B3324" t="s">
        <v>1072</v>
      </c>
      <c r="C3324" t="s">
        <v>1072</v>
      </c>
      <c r="D3324" t="s">
        <v>1087</v>
      </c>
      <c r="E3324" t="s">
        <v>1095</v>
      </c>
      <c r="F3324" t="s">
        <v>1164</v>
      </c>
      <c r="G3324" t="s">
        <v>1097</v>
      </c>
      <c r="H3324">
        <v>2018</v>
      </c>
      <c r="I3324">
        <v>10.37</v>
      </c>
      <c r="J3324" t="s">
        <v>1171</v>
      </c>
      <c r="K3324" s="2"/>
      <c r="L3324" s="60"/>
    </row>
    <row r="3325" spans="1:12">
      <c r="A3325">
        <v>1</v>
      </c>
      <c r="B3325" t="s">
        <v>1072</v>
      </c>
      <c r="C3325" t="s">
        <v>1072</v>
      </c>
      <c r="D3325" t="s">
        <v>1087</v>
      </c>
      <c r="E3325" t="s">
        <v>1095</v>
      </c>
      <c r="F3325" t="s">
        <v>1164</v>
      </c>
      <c r="G3325" t="s">
        <v>1097</v>
      </c>
      <c r="H3325">
        <v>2019</v>
      </c>
      <c r="I3325">
        <v>9.25</v>
      </c>
      <c r="J3325" t="s">
        <v>1171</v>
      </c>
      <c r="K3325" s="2"/>
      <c r="L3325" s="60"/>
    </row>
    <row r="3326" spans="1:12">
      <c r="A3326">
        <v>1</v>
      </c>
      <c r="B3326" t="s">
        <v>1072</v>
      </c>
      <c r="C3326" t="s">
        <v>1072</v>
      </c>
      <c r="D3326" t="s">
        <v>1087</v>
      </c>
      <c r="E3326" t="s">
        <v>1095</v>
      </c>
      <c r="F3326" t="s">
        <v>1164</v>
      </c>
      <c r="G3326" t="s">
        <v>1097</v>
      </c>
      <c r="H3326">
        <v>2020</v>
      </c>
      <c r="I3326">
        <v>6.75</v>
      </c>
      <c r="J3326" t="s">
        <v>1171</v>
      </c>
      <c r="K3326" s="2"/>
      <c r="L3326" s="60"/>
    </row>
    <row r="3327" spans="1:12">
      <c r="A3327">
        <v>1</v>
      </c>
      <c r="B3327" t="s">
        <v>1072</v>
      </c>
      <c r="C3327" t="s">
        <v>1072</v>
      </c>
      <c r="D3327" t="s">
        <v>1087</v>
      </c>
      <c r="E3327" t="s">
        <v>1095</v>
      </c>
      <c r="F3327" t="s">
        <v>1164</v>
      </c>
      <c r="G3327" t="s">
        <v>1097</v>
      </c>
      <c r="H3327">
        <v>2021</v>
      </c>
      <c r="I3327">
        <v>7.8</v>
      </c>
      <c r="J3327" t="s">
        <v>1171</v>
      </c>
      <c r="K3327" s="2"/>
      <c r="L3327" s="60"/>
    </row>
    <row r="3328" spans="1:12">
      <c r="A3328">
        <v>1</v>
      </c>
      <c r="B3328" t="s">
        <v>1072</v>
      </c>
      <c r="C3328" t="s">
        <v>1072</v>
      </c>
      <c r="D3328" t="s">
        <v>1092</v>
      </c>
      <c r="E3328" t="s">
        <v>1095</v>
      </c>
      <c r="F3328" t="s">
        <v>1164</v>
      </c>
      <c r="G3328" t="s">
        <v>1097</v>
      </c>
      <c r="H3328">
        <v>2019</v>
      </c>
      <c r="I3328">
        <v>0.9</v>
      </c>
      <c r="J3328" t="s">
        <v>1148</v>
      </c>
      <c r="K3328" s="2"/>
      <c r="L3328" s="60"/>
    </row>
    <row r="3329" spans="1:12">
      <c r="A3329">
        <v>1</v>
      </c>
      <c r="B3329" t="s">
        <v>1072</v>
      </c>
      <c r="C3329" t="s">
        <v>1072</v>
      </c>
      <c r="D3329" t="s">
        <v>1093</v>
      </c>
      <c r="E3329" t="s">
        <v>1095</v>
      </c>
      <c r="F3329" t="s">
        <v>1164</v>
      </c>
      <c r="G3329" t="s">
        <v>1097</v>
      </c>
      <c r="H3329">
        <v>2019</v>
      </c>
      <c r="I3329">
        <v>0.94</v>
      </c>
      <c r="J3329" t="s">
        <v>1148</v>
      </c>
      <c r="K3329" s="2"/>
      <c r="L3329" s="60"/>
    </row>
    <row r="3330" spans="1:12">
      <c r="A3330">
        <v>1</v>
      </c>
      <c r="B3330" t="s">
        <v>1072</v>
      </c>
      <c r="C3330" t="s">
        <v>1072</v>
      </c>
      <c r="D3330" t="s">
        <v>1094</v>
      </c>
      <c r="E3330" t="s">
        <v>1095</v>
      </c>
      <c r="F3330" t="s">
        <v>1164</v>
      </c>
      <c r="G3330" t="s">
        <v>1097</v>
      </c>
      <c r="H3330">
        <v>2019</v>
      </c>
      <c r="I3330">
        <v>0.95</v>
      </c>
      <c r="J3330" t="s">
        <v>1148</v>
      </c>
      <c r="K3330" s="2"/>
      <c r="L3330" s="60"/>
    </row>
    <row r="3331" spans="1:12">
      <c r="A3331">
        <v>1</v>
      </c>
      <c r="B3331" t="s">
        <v>1072</v>
      </c>
      <c r="C3331" t="s">
        <v>1072</v>
      </c>
      <c r="D3331" t="s">
        <v>1092</v>
      </c>
      <c r="E3331" t="s">
        <v>1095</v>
      </c>
      <c r="F3331" t="s">
        <v>1164</v>
      </c>
      <c r="G3331" t="s">
        <v>1097</v>
      </c>
      <c r="H3331">
        <v>2020</v>
      </c>
      <c r="I3331">
        <v>0.89</v>
      </c>
      <c r="J3331" t="s">
        <v>1148</v>
      </c>
      <c r="K3331" s="2"/>
      <c r="L3331" s="60"/>
    </row>
    <row r="3332" spans="1:12">
      <c r="A3332">
        <v>1</v>
      </c>
      <c r="B3332" t="s">
        <v>1072</v>
      </c>
      <c r="C3332" t="s">
        <v>1072</v>
      </c>
      <c r="D3332" t="s">
        <v>1093</v>
      </c>
      <c r="E3332" t="s">
        <v>1095</v>
      </c>
      <c r="F3332" t="s">
        <v>1164</v>
      </c>
      <c r="G3332" t="s">
        <v>1097</v>
      </c>
      <c r="H3332">
        <v>2020</v>
      </c>
      <c r="I3332">
        <v>0.88</v>
      </c>
      <c r="J3332" t="s">
        <v>1148</v>
      </c>
      <c r="K3332" s="2"/>
      <c r="L3332" s="60"/>
    </row>
    <row r="3333" spans="1:12">
      <c r="A3333">
        <v>1</v>
      </c>
      <c r="B3333" t="s">
        <v>1072</v>
      </c>
      <c r="C3333" t="s">
        <v>1072</v>
      </c>
      <c r="D3333" t="s">
        <v>1094</v>
      </c>
      <c r="E3333" t="s">
        <v>1095</v>
      </c>
      <c r="F3333" t="s">
        <v>1164</v>
      </c>
      <c r="G3333" t="s">
        <v>1097</v>
      </c>
      <c r="H3333">
        <v>2020</v>
      </c>
      <c r="I3333">
        <v>0.9</v>
      </c>
      <c r="J3333" t="s">
        <v>1148</v>
      </c>
      <c r="K3333" s="2"/>
      <c r="L3333" s="60"/>
    </row>
    <row r="3334" spans="1:12">
      <c r="A3334">
        <v>1</v>
      </c>
      <c r="B3334" t="s">
        <v>1072</v>
      </c>
      <c r="C3334" t="s">
        <v>1072</v>
      </c>
      <c r="D3334" t="s">
        <v>1092</v>
      </c>
      <c r="E3334" t="s">
        <v>1095</v>
      </c>
      <c r="F3334" t="s">
        <v>1164</v>
      </c>
      <c r="G3334" t="s">
        <v>1097</v>
      </c>
      <c r="H3334">
        <v>2021</v>
      </c>
      <c r="I3334">
        <v>0.87</v>
      </c>
      <c r="J3334" t="s">
        <v>1148</v>
      </c>
      <c r="K3334" s="2"/>
      <c r="L3334" s="60"/>
    </row>
    <row r="3335" spans="1:12">
      <c r="A3335">
        <v>1</v>
      </c>
      <c r="B3335" t="s">
        <v>1072</v>
      </c>
      <c r="C3335" t="s">
        <v>1072</v>
      </c>
      <c r="D3335" t="s">
        <v>1093</v>
      </c>
      <c r="E3335" t="s">
        <v>1095</v>
      </c>
      <c r="F3335" t="s">
        <v>1164</v>
      </c>
      <c r="G3335" t="s">
        <v>1097</v>
      </c>
      <c r="H3335">
        <v>2021</v>
      </c>
      <c r="I3335">
        <v>0.86</v>
      </c>
      <c r="J3335" t="s">
        <v>1148</v>
      </c>
      <c r="K3335" s="2"/>
      <c r="L3335" s="60"/>
    </row>
    <row r="3336" spans="1:12">
      <c r="A3336">
        <v>1</v>
      </c>
      <c r="B3336" t="s">
        <v>1072</v>
      </c>
      <c r="C3336" t="s">
        <v>1072</v>
      </c>
      <c r="D3336" t="s">
        <v>1094</v>
      </c>
      <c r="E3336" t="s">
        <v>1095</v>
      </c>
      <c r="F3336" t="s">
        <v>1164</v>
      </c>
      <c r="G3336" t="s">
        <v>1097</v>
      </c>
      <c r="H3336">
        <v>2021</v>
      </c>
      <c r="I3336">
        <v>0.86</v>
      </c>
      <c r="J3336" t="s">
        <v>1148</v>
      </c>
      <c r="K3336" s="2"/>
      <c r="L3336" s="60"/>
    </row>
    <row r="3337" spans="1:12">
      <c r="A3337">
        <v>1</v>
      </c>
      <c r="B3337" t="s">
        <v>1072</v>
      </c>
      <c r="C3337" t="s">
        <v>1072</v>
      </c>
      <c r="D3337" t="s">
        <v>1089</v>
      </c>
      <c r="E3337" t="s">
        <v>1095</v>
      </c>
      <c r="F3337" t="s">
        <v>1164</v>
      </c>
      <c r="G3337" t="s">
        <v>1097</v>
      </c>
      <c r="H3337">
        <v>2018</v>
      </c>
      <c r="I3337">
        <v>0.83</v>
      </c>
      <c r="J3337" t="s">
        <v>1148</v>
      </c>
      <c r="K3337" s="2"/>
      <c r="L3337" s="60"/>
    </row>
    <row r="3338" spans="1:12">
      <c r="A3338">
        <v>1</v>
      </c>
      <c r="B3338" t="s">
        <v>1072</v>
      </c>
      <c r="C3338" t="s">
        <v>1072</v>
      </c>
      <c r="D3338" t="s">
        <v>1089</v>
      </c>
      <c r="E3338" t="s">
        <v>1095</v>
      </c>
      <c r="F3338" t="s">
        <v>1164</v>
      </c>
      <c r="G3338" t="s">
        <v>1097</v>
      </c>
      <c r="H3338">
        <v>2019</v>
      </c>
      <c r="I3338">
        <v>0.81</v>
      </c>
      <c r="J3338" t="s">
        <v>1148</v>
      </c>
      <c r="K3338" s="2"/>
      <c r="L3338" s="60"/>
    </row>
    <row r="3339" spans="1:12">
      <c r="A3339">
        <v>1</v>
      </c>
      <c r="B3339" t="s">
        <v>1072</v>
      </c>
      <c r="C3339" t="s">
        <v>1072</v>
      </c>
      <c r="D3339" t="s">
        <v>1089</v>
      </c>
      <c r="E3339" t="s">
        <v>1095</v>
      </c>
      <c r="F3339" t="s">
        <v>1164</v>
      </c>
      <c r="G3339" t="s">
        <v>1097</v>
      </c>
      <c r="H3339">
        <v>2020</v>
      </c>
      <c r="I3339">
        <v>0.79</v>
      </c>
      <c r="J3339" t="s">
        <v>1148</v>
      </c>
      <c r="K3339" s="2"/>
      <c r="L3339" s="60"/>
    </row>
    <row r="3340" spans="1:12">
      <c r="A3340">
        <v>1</v>
      </c>
      <c r="B3340" t="s">
        <v>1072</v>
      </c>
      <c r="C3340" t="s">
        <v>1072</v>
      </c>
      <c r="D3340" t="s">
        <v>1089</v>
      </c>
      <c r="E3340" t="s">
        <v>1095</v>
      </c>
      <c r="F3340" t="s">
        <v>1164</v>
      </c>
      <c r="G3340" t="s">
        <v>1097</v>
      </c>
      <c r="H3340">
        <v>2021</v>
      </c>
      <c r="I3340">
        <v>0.77</v>
      </c>
      <c r="J3340" t="s">
        <v>1148</v>
      </c>
      <c r="K3340" s="2"/>
      <c r="L3340" s="60"/>
    </row>
    <row r="3341" spans="1:12">
      <c r="A3341">
        <v>1</v>
      </c>
      <c r="B3341" t="s">
        <v>1072</v>
      </c>
      <c r="C3341" t="s">
        <v>1072</v>
      </c>
      <c r="D3341" t="s">
        <v>1091</v>
      </c>
      <c r="E3341" t="s">
        <v>1095</v>
      </c>
      <c r="F3341" t="s">
        <v>1164</v>
      </c>
      <c r="G3341" t="s">
        <v>1255</v>
      </c>
      <c r="H3341">
        <v>2018</v>
      </c>
      <c r="I3341">
        <v>0.94</v>
      </c>
      <c r="J3341" t="s">
        <v>1148</v>
      </c>
      <c r="K3341" s="2"/>
      <c r="L3341" s="60"/>
    </row>
    <row r="3342" spans="1:12">
      <c r="A3342">
        <v>1</v>
      </c>
      <c r="B3342" t="s">
        <v>1072</v>
      </c>
      <c r="C3342" t="s">
        <v>1072</v>
      </c>
      <c r="D3342" t="s">
        <v>1091</v>
      </c>
      <c r="E3342" t="s">
        <v>1095</v>
      </c>
      <c r="F3342" t="s">
        <v>1164</v>
      </c>
      <c r="G3342" t="s">
        <v>1255</v>
      </c>
      <c r="H3342">
        <v>2019</v>
      </c>
      <c r="I3342">
        <v>0.92</v>
      </c>
      <c r="J3342" t="s">
        <v>1148</v>
      </c>
      <c r="K3342" s="2"/>
      <c r="L3342" s="60"/>
    </row>
    <row r="3343" spans="1:12">
      <c r="A3343">
        <v>1</v>
      </c>
      <c r="B3343" t="s">
        <v>1072</v>
      </c>
      <c r="C3343" t="s">
        <v>1072</v>
      </c>
      <c r="D3343" t="s">
        <v>1091</v>
      </c>
      <c r="E3343" t="s">
        <v>1095</v>
      </c>
      <c r="F3343" t="s">
        <v>1164</v>
      </c>
      <c r="G3343" t="s">
        <v>1255</v>
      </c>
      <c r="H3343">
        <v>2020</v>
      </c>
      <c r="I3343">
        <v>0.89</v>
      </c>
      <c r="J3343" t="s">
        <v>1148</v>
      </c>
      <c r="K3343" s="2"/>
      <c r="L3343" s="60"/>
    </row>
    <row r="3344" spans="1:12">
      <c r="A3344">
        <v>1</v>
      </c>
      <c r="B3344" t="s">
        <v>1072</v>
      </c>
      <c r="C3344" t="s">
        <v>1072</v>
      </c>
      <c r="D3344" t="s">
        <v>1091</v>
      </c>
      <c r="E3344" t="s">
        <v>1095</v>
      </c>
      <c r="F3344" t="s">
        <v>1164</v>
      </c>
      <c r="G3344" t="s">
        <v>1255</v>
      </c>
      <c r="H3344">
        <v>2021</v>
      </c>
      <c r="I3344">
        <v>0.88</v>
      </c>
      <c r="J3344" t="s">
        <v>1148</v>
      </c>
      <c r="K3344" s="2"/>
      <c r="L3344" s="60"/>
    </row>
    <row r="3345" spans="1:12">
      <c r="A3345">
        <v>1</v>
      </c>
      <c r="B3345" t="s">
        <v>1072</v>
      </c>
      <c r="C3345" t="s">
        <v>1072</v>
      </c>
      <c r="D3345" t="s">
        <v>1090</v>
      </c>
      <c r="E3345" t="s">
        <v>1095</v>
      </c>
      <c r="F3345" t="s">
        <v>1164</v>
      </c>
      <c r="G3345" t="s">
        <v>1098</v>
      </c>
      <c r="H3345">
        <v>2018</v>
      </c>
      <c r="I3345">
        <v>1.02</v>
      </c>
      <c r="J3345" t="s">
        <v>1148</v>
      </c>
      <c r="K3345" s="2"/>
      <c r="L3345" s="60"/>
    </row>
    <row r="3346" spans="1:12">
      <c r="A3346">
        <v>1</v>
      </c>
      <c r="B3346" t="s">
        <v>1072</v>
      </c>
      <c r="C3346" t="s">
        <v>1072</v>
      </c>
      <c r="D3346" t="s">
        <v>1090</v>
      </c>
      <c r="E3346" t="s">
        <v>1095</v>
      </c>
      <c r="F3346" t="s">
        <v>1164</v>
      </c>
      <c r="G3346" t="s">
        <v>1098</v>
      </c>
      <c r="H3346">
        <v>2019</v>
      </c>
      <c r="I3346">
        <v>1.03</v>
      </c>
      <c r="J3346" t="s">
        <v>1148</v>
      </c>
      <c r="K3346" s="2"/>
      <c r="L3346" s="60"/>
    </row>
    <row r="3347" spans="1:12">
      <c r="A3347">
        <v>1</v>
      </c>
      <c r="B3347" t="s">
        <v>1072</v>
      </c>
      <c r="C3347" t="s">
        <v>1072</v>
      </c>
      <c r="D3347" t="s">
        <v>1090</v>
      </c>
      <c r="E3347" t="s">
        <v>1095</v>
      </c>
      <c r="F3347" t="s">
        <v>1164</v>
      </c>
      <c r="G3347" t="s">
        <v>1098</v>
      </c>
      <c r="H3347">
        <v>2020</v>
      </c>
      <c r="I3347">
        <v>1.04</v>
      </c>
      <c r="J3347" t="s">
        <v>1148</v>
      </c>
      <c r="K3347" s="2"/>
      <c r="L3347" s="60"/>
    </row>
    <row r="3348" spans="1:12">
      <c r="A3348">
        <v>1</v>
      </c>
      <c r="B3348" t="s">
        <v>1072</v>
      </c>
      <c r="C3348" t="s">
        <v>1072</v>
      </c>
      <c r="D3348" t="s">
        <v>1090</v>
      </c>
      <c r="E3348" t="s">
        <v>1095</v>
      </c>
      <c r="F3348" t="s">
        <v>1164</v>
      </c>
      <c r="G3348" t="s">
        <v>1098</v>
      </c>
      <c r="H3348">
        <v>2021</v>
      </c>
      <c r="I3348">
        <v>1.04</v>
      </c>
      <c r="J3348" t="s">
        <v>1148</v>
      </c>
      <c r="K3348" s="2"/>
      <c r="L3348" s="60"/>
    </row>
    <row r="3349" spans="1:12">
      <c r="A3349">
        <v>1</v>
      </c>
      <c r="B3349" t="s">
        <v>1072</v>
      </c>
      <c r="C3349" t="s">
        <v>1072</v>
      </c>
      <c r="D3349" t="s">
        <v>1083</v>
      </c>
      <c r="E3349" t="s">
        <v>1095</v>
      </c>
      <c r="F3349" t="s">
        <v>1164</v>
      </c>
      <c r="G3349" t="s">
        <v>1097</v>
      </c>
      <c r="H3349">
        <v>2017</v>
      </c>
      <c r="I3349">
        <v>0.88</v>
      </c>
      <c r="J3349" t="s">
        <v>1148</v>
      </c>
      <c r="K3349" s="2"/>
      <c r="L3349" s="60"/>
    </row>
    <row r="3350" spans="1:12">
      <c r="A3350">
        <v>1</v>
      </c>
      <c r="B3350" t="s">
        <v>1072</v>
      </c>
      <c r="C3350" t="s">
        <v>1072</v>
      </c>
      <c r="D3350" t="s">
        <v>1083</v>
      </c>
      <c r="E3350" t="s">
        <v>1095</v>
      </c>
      <c r="F3350" t="s">
        <v>1164</v>
      </c>
      <c r="G3350" t="s">
        <v>1097</v>
      </c>
      <c r="H3350">
        <v>2018</v>
      </c>
      <c r="I3350">
        <v>0.86</v>
      </c>
      <c r="J3350" t="s">
        <v>1148</v>
      </c>
      <c r="K3350" s="2"/>
      <c r="L3350" s="60"/>
    </row>
    <row r="3351" spans="1:12">
      <c r="A3351">
        <v>1</v>
      </c>
      <c r="B3351" t="s">
        <v>1072</v>
      </c>
      <c r="C3351" t="s">
        <v>1072</v>
      </c>
      <c r="D3351" t="s">
        <v>1083</v>
      </c>
      <c r="E3351" t="s">
        <v>1095</v>
      </c>
      <c r="F3351" t="s">
        <v>1164</v>
      </c>
      <c r="G3351" t="s">
        <v>1097</v>
      </c>
      <c r="H3351">
        <v>2019</v>
      </c>
      <c r="I3351">
        <v>0.84</v>
      </c>
      <c r="J3351" t="s">
        <v>1148</v>
      </c>
      <c r="K3351" s="2"/>
      <c r="L3351" s="60"/>
    </row>
    <row r="3352" spans="1:12">
      <c r="A3352">
        <v>1</v>
      </c>
      <c r="B3352" t="s">
        <v>1072</v>
      </c>
      <c r="C3352" t="s">
        <v>1072</v>
      </c>
      <c r="D3352" t="s">
        <v>1083</v>
      </c>
      <c r="E3352" t="s">
        <v>1095</v>
      </c>
      <c r="F3352" t="s">
        <v>1164</v>
      </c>
      <c r="G3352" t="s">
        <v>1097</v>
      </c>
      <c r="H3352">
        <v>2020</v>
      </c>
      <c r="I3352">
        <v>0.8</v>
      </c>
      <c r="J3352" t="s">
        <v>1148</v>
      </c>
      <c r="K3352" s="2"/>
      <c r="L3352" s="60"/>
    </row>
    <row r="3353" spans="1:12">
      <c r="A3353">
        <v>1</v>
      </c>
      <c r="B3353" t="s">
        <v>1072</v>
      </c>
      <c r="C3353" t="s">
        <v>1072</v>
      </c>
      <c r="D3353" t="s">
        <v>1083</v>
      </c>
      <c r="E3353" t="s">
        <v>1095</v>
      </c>
      <c r="F3353" t="s">
        <v>1164</v>
      </c>
      <c r="G3353" t="s">
        <v>1097</v>
      </c>
      <c r="H3353">
        <v>2021</v>
      </c>
      <c r="I3353">
        <v>0.82</v>
      </c>
      <c r="J3353" t="s">
        <v>1148</v>
      </c>
      <c r="K3353" s="2"/>
      <c r="L3353" s="60"/>
    </row>
    <row r="3354" spans="1:12">
      <c r="A3354">
        <v>1</v>
      </c>
      <c r="B3354" t="s">
        <v>1072</v>
      </c>
      <c r="C3354" t="s">
        <v>1072</v>
      </c>
      <c r="D3354" t="s">
        <v>1082</v>
      </c>
      <c r="E3354" t="s">
        <v>1095</v>
      </c>
      <c r="F3354" t="s">
        <v>1164</v>
      </c>
      <c r="G3354" t="s">
        <v>1097</v>
      </c>
      <c r="H3354">
        <v>2017</v>
      </c>
      <c r="I3354">
        <v>0.99</v>
      </c>
      <c r="J3354" t="s">
        <v>1148</v>
      </c>
      <c r="K3354" s="2"/>
      <c r="L3354" s="60"/>
    </row>
    <row r="3355" spans="1:12">
      <c r="A3355">
        <v>1</v>
      </c>
      <c r="B3355" t="s">
        <v>1072</v>
      </c>
      <c r="C3355" t="s">
        <v>1072</v>
      </c>
      <c r="D3355" t="s">
        <v>1082</v>
      </c>
      <c r="E3355" t="s">
        <v>1095</v>
      </c>
      <c r="F3355" t="s">
        <v>1164</v>
      </c>
      <c r="G3355" t="s">
        <v>1097</v>
      </c>
      <c r="H3355">
        <v>2018</v>
      </c>
      <c r="I3355">
        <v>0.98</v>
      </c>
      <c r="J3355" t="s">
        <v>1148</v>
      </c>
      <c r="K3355" s="2"/>
      <c r="L3355" s="60"/>
    </row>
    <row r="3356" spans="1:12">
      <c r="A3356">
        <v>1</v>
      </c>
      <c r="B3356" t="s">
        <v>1072</v>
      </c>
      <c r="C3356" t="s">
        <v>1072</v>
      </c>
      <c r="D3356" t="s">
        <v>1082</v>
      </c>
      <c r="E3356" t="s">
        <v>1095</v>
      </c>
      <c r="F3356" t="s">
        <v>1164</v>
      </c>
      <c r="G3356" t="s">
        <v>1097</v>
      </c>
      <c r="H3356">
        <v>2019</v>
      </c>
      <c r="I3356">
        <v>0.98</v>
      </c>
      <c r="J3356" t="s">
        <v>1148</v>
      </c>
      <c r="K3356" s="2"/>
      <c r="L3356" s="60"/>
    </row>
    <row r="3357" spans="1:12">
      <c r="A3357">
        <v>1</v>
      </c>
      <c r="B3357" t="s">
        <v>1072</v>
      </c>
      <c r="C3357" t="s">
        <v>1072</v>
      </c>
      <c r="D3357" t="s">
        <v>1082</v>
      </c>
      <c r="E3357" t="s">
        <v>1095</v>
      </c>
      <c r="F3357" t="s">
        <v>1164</v>
      </c>
      <c r="G3357" t="s">
        <v>1097</v>
      </c>
      <c r="H3357">
        <v>2020</v>
      </c>
      <c r="I3357">
        <v>0.97</v>
      </c>
      <c r="J3357" t="s">
        <v>1148</v>
      </c>
      <c r="K3357" s="2"/>
      <c r="L3357" s="60"/>
    </row>
    <row r="3358" spans="1:12">
      <c r="A3358">
        <v>1</v>
      </c>
      <c r="B3358" t="s">
        <v>1072</v>
      </c>
      <c r="C3358" t="s">
        <v>1072</v>
      </c>
      <c r="D3358" t="s">
        <v>1082</v>
      </c>
      <c r="E3358" t="s">
        <v>1095</v>
      </c>
      <c r="F3358" t="s">
        <v>1164</v>
      </c>
      <c r="G3358" t="s">
        <v>1097</v>
      </c>
      <c r="H3358">
        <v>2021</v>
      </c>
      <c r="I3358">
        <v>0.97</v>
      </c>
      <c r="J3358" t="s">
        <v>1148</v>
      </c>
      <c r="K3358" s="2"/>
      <c r="L3358" s="60"/>
    </row>
    <row r="3359" spans="1:12">
      <c r="A3359">
        <v>1</v>
      </c>
      <c r="B3359" t="s">
        <v>1072</v>
      </c>
      <c r="C3359" t="s">
        <v>1072</v>
      </c>
      <c r="D3359" t="s">
        <v>1084</v>
      </c>
      <c r="E3359" t="s">
        <v>1095</v>
      </c>
      <c r="F3359" t="s">
        <v>1164</v>
      </c>
      <c r="G3359" t="s">
        <v>1097</v>
      </c>
      <c r="H3359">
        <v>2017</v>
      </c>
      <c r="I3359">
        <v>0</v>
      </c>
      <c r="J3359" t="s">
        <v>1148</v>
      </c>
      <c r="K3359" s="2"/>
      <c r="L3359" s="60"/>
    </row>
    <row r="3360" spans="1:12">
      <c r="A3360">
        <v>1</v>
      </c>
      <c r="B3360" t="s">
        <v>1072</v>
      </c>
      <c r="C3360" t="s">
        <v>1072</v>
      </c>
      <c r="D3360" t="s">
        <v>1084</v>
      </c>
      <c r="E3360" t="s">
        <v>1095</v>
      </c>
      <c r="F3360" t="s">
        <v>1164</v>
      </c>
      <c r="G3360" t="s">
        <v>1097</v>
      </c>
      <c r="H3360">
        <v>2018</v>
      </c>
      <c r="I3360">
        <v>0</v>
      </c>
      <c r="J3360" t="s">
        <v>1148</v>
      </c>
      <c r="K3360" s="2"/>
      <c r="L3360" s="60"/>
    </row>
    <row r="3361" spans="1:12">
      <c r="A3361">
        <v>1</v>
      </c>
      <c r="B3361" t="s">
        <v>1072</v>
      </c>
      <c r="C3361" t="s">
        <v>1072</v>
      </c>
      <c r="D3361" t="s">
        <v>1084</v>
      </c>
      <c r="E3361" t="s">
        <v>1095</v>
      </c>
      <c r="F3361" t="s">
        <v>1164</v>
      </c>
      <c r="G3361" t="s">
        <v>1097</v>
      </c>
      <c r="H3361">
        <v>2019</v>
      </c>
      <c r="I3361">
        <v>0</v>
      </c>
      <c r="J3361" t="s">
        <v>1148</v>
      </c>
      <c r="K3361" s="2"/>
      <c r="L3361" s="60"/>
    </row>
    <row r="3362" spans="1:12">
      <c r="A3362">
        <v>1</v>
      </c>
      <c r="B3362" t="s">
        <v>1072</v>
      </c>
      <c r="C3362" t="s">
        <v>1072</v>
      </c>
      <c r="D3362" t="s">
        <v>1084</v>
      </c>
      <c r="E3362" t="s">
        <v>1095</v>
      </c>
      <c r="F3362" t="s">
        <v>1164</v>
      </c>
      <c r="G3362" t="s">
        <v>1097</v>
      </c>
      <c r="H3362">
        <v>2020</v>
      </c>
      <c r="I3362">
        <v>0</v>
      </c>
      <c r="J3362" t="s">
        <v>1148</v>
      </c>
      <c r="K3362" s="2"/>
      <c r="L3362" s="60"/>
    </row>
    <row r="3363" spans="1:12">
      <c r="A3363">
        <v>1</v>
      </c>
      <c r="B3363" t="s">
        <v>1072</v>
      </c>
      <c r="C3363" t="s">
        <v>1072</v>
      </c>
      <c r="D3363" t="s">
        <v>1084</v>
      </c>
      <c r="E3363" t="s">
        <v>1095</v>
      </c>
      <c r="F3363" t="s">
        <v>1164</v>
      </c>
      <c r="G3363" t="s">
        <v>1097</v>
      </c>
      <c r="H3363">
        <v>2021</v>
      </c>
      <c r="I3363">
        <v>0</v>
      </c>
      <c r="J3363" t="s">
        <v>1148</v>
      </c>
      <c r="K3363" s="2"/>
      <c r="L3363" s="60"/>
    </row>
    <row r="3364" spans="1:12">
      <c r="A3364">
        <v>1</v>
      </c>
      <c r="B3364" t="s">
        <v>1072</v>
      </c>
      <c r="C3364" t="s">
        <v>1072</v>
      </c>
      <c r="D3364" t="s">
        <v>1088</v>
      </c>
      <c r="E3364" t="s">
        <v>1095</v>
      </c>
      <c r="F3364" t="s">
        <v>1184</v>
      </c>
      <c r="G3364" t="s">
        <v>1252</v>
      </c>
      <c r="H3364">
        <v>2017</v>
      </c>
      <c r="I3364">
        <v>2.83</v>
      </c>
      <c r="J3364" t="s">
        <v>1233</v>
      </c>
      <c r="K3364" s="2"/>
      <c r="L3364" s="60"/>
    </row>
    <row r="3365" spans="1:12">
      <c r="A3365">
        <v>1</v>
      </c>
      <c r="B3365" t="s">
        <v>1072</v>
      </c>
      <c r="C3365" t="s">
        <v>1072</v>
      </c>
      <c r="D3365" t="s">
        <v>1088</v>
      </c>
      <c r="E3365" t="s">
        <v>1095</v>
      </c>
      <c r="F3365" t="s">
        <v>1184</v>
      </c>
      <c r="G3365" t="s">
        <v>1252</v>
      </c>
      <c r="H3365">
        <v>2018</v>
      </c>
      <c r="I3365">
        <v>2.62</v>
      </c>
      <c r="J3365" t="s">
        <v>1233</v>
      </c>
      <c r="K3365" s="2"/>
      <c r="L3365" s="60"/>
    </row>
    <row r="3366" spans="1:12">
      <c r="A3366">
        <v>1</v>
      </c>
      <c r="B3366" t="s">
        <v>1072</v>
      </c>
      <c r="C3366" t="s">
        <v>1072</v>
      </c>
      <c r="D3366" t="s">
        <v>1088</v>
      </c>
      <c r="E3366" t="s">
        <v>1095</v>
      </c>
      <c r="F3366" t="s">
        <v>1184</v>
      </c>
      <c r="G3366" t="s">
        <v>1252</v>
      </c>
      <c r="H3366">
        <v>2019</v>
      </c>
      <c r="I3366">
        <v>2.4700000000000002</v>
      </c>
      <c r="J3366" t="s">
        <v>1233</v>
      </c>
      <c r="K3366" s="2"/>
      <c r="L3366" s="60"/>
    </row>
    <row r="3367" spans="1:12">
      <c r="A3367">
        <v>1</v>
      </c>
      <c r="B3367" t="s">
        <v>1072</v>
      </c>
      <c r="C3367" t="s">
        <v>1072</v>
      </c>
      <c r="D3367" t="s">
        <v>1088</v>
      </c>
      <c r="E3367" t="s">
        <v>1095</v>
      </c>
      <c r="F3367" t="s">
        <v>1184</v>
      </c>
      <c r="G3367" t="s">
        <v>1252</v>
      </c>
      <c r="H3367">
        <v>2020</v>
      </c>
      <c r="I3367">
        <v>2.21</v>
      </c>
      <c r="J3367" t="s">
        <v>1233</v>
      </c>
      <c r="K3367" s="2"/>
      <c r="L3367" s="60"/>
    </row>
    <row r="3368" spans="1:12">
      <c r="A3368">
        <v>1</v>
      </c>
      <c r="B3368" t="s">
        <v>1072</v>
      </c>
      <c r="C3368" t="s">
        <v>1072</v>
      </c>
      <c r="D3368" t="s">
        <v>1088</v>
      </c>
      <c r="E3368" t="s">
        <v>1095</v>
      </c>
      <c r="F3368" t="s">
        <v>1184</v>
      </c>
      <c r="G3368" t="s">
        <v>1252</v>
      </c>
      <c r="H3368">
        <v>2021</v>
      </c>
      <c r="I3368">
        <v>2.52</v>
      </c>
      <c r="J3368" t="s">
        <v>1233</v>
      </c>
      <c r="K3368" s="2"/>
      <c r="L3368" s="60"/>
    </row>
    <row r="3369" spans="1:12">
      <c r="A3369">
        <v>1</v>
      </c>
      <c r="B3369" t="s">
        <v>1072</v>
      </c>
      <c r="C3369" t="s">
        <v>1072</v>
      </c>
      <c r="D3369" t="s">
        <v>1085</v>
      </c>
      <c r="E3369" t="s">
        <v>1095</v>
      </c>
      <c r="F3369" t="s">
        <v>1164</v>
      </c>
      <c r="G3369" t="s">
        <v>1097</v>
      </c>
      <c r="H3369">
        <v>2017</v>
      </c>
      <c r="I3369">
        <v>2.97</v>
      </c>
      <c r="J3369" t="s">
        <v>1171</v>
      </c>
      <c r="K3369" s="2"/>
      <c r="L3369" s="60"/>
    </row>
    <row r="3370" spans="1:12">
      <c r="A3370">
        <v>1</v>
      </c>
      <c r="B3370" t="s">
        <v>1072</v>
      </c>
      <c r="C3370" t="s">
        <v>1072</v>
      </c>
      <c r="D3370" t="s">
        <v>1085</v>
      </c>
      <c r="E3370" t="s">
        <v>1095</v>
      </c>
      <c r="F3370" t="s">
        <v>1164</v>
      </c>
      <c r="G3370" t="s">
        <v>1097</v>
      </c>
      <c r="H3370">
        <v>2018</v>
      </c>
      <c r="I3370">
        <v>4.6500000000000004</v>
      </c>
      <c r="J3370" t="s">
        <v>1171</v>
      </c>
      <c r="K3370" s="2"/>
      <c r="L3370" s="60"/>
    </row>
    <row r="3371" spans="1:12">
      <c r="A3371">
        <v>1</v>
      </c>
      <c r="B3371" t="s">
        <v>1072</v>
      </c>
      <c r="C3371" t="s">
        <v>1072</v>
      </c>
      <c r="D3371" t="s">
        <v>1085</v>
      </c>
      <c r="E3371" t="s">
        <v>1095</v>
      </c>
      <c r="F3371" t="s">
        <v>1164</v>
      </c>
      <c r="G3371" t="s">
        <v>1097</v>
      </c>
      <c r="H3371">
        <v>2019</v>
      </c>
      <c r="I3371">
        <v>6.65</v>
      </c>
      <c r="J3371" t="s">
        <v>1171</v>
      </c>
      <c r="K3371" s="2"/>
      <c r="L3371" s="60"/>
    </row>
    <row r="3372" spans="1:12">
      <c r="A3372">
        <v>1</v>
      </c>
      <c r="B3372" t="s">
        <v>1072</v>
      </c>
      <c r="C3372" t="s">
        <v>1072</v>
      </c>
      <c r="D3372" t="s">
        <v>1085</v>
      </c>
      <c r="E3372" t="s">
        <v>1095</v>
      </c>
      <c r="F3372" t="s">
        <v>1164</v>
      </c>
      <c r="G3372" t="s">
        <v>1097</v>
      </c>
      <c r="H3372">
        <v>2020</v>
      </c>
      <c r="I3372">
        <v>3.41</v>
      </c>
      <c r="J3372" t="s">
        <v>1171</v>
      </c>
      <c r="K3372" s="2"/>
      <c r="L3372" s="60"/>
    </row>
    <row r="3373" spans="1:12">
      <c r="A3373">
        <v>1</v>
      </c>
      <c r="B3373" t="s">
        <v>1072</v>
      </c>
      <c r="C3373" t="s">
        <v>1072</v>
      </c>
      <c r="D3373" t="s">
        <v>1085</v>
      </c>
      <c r="E3373" t="s">
        <v>1095</v>
      </c>
      <c r="F3373" t="s">
        <v>1164</v>
      </c>
      <c r="G3373" t="s">
        <v>1097</v>
      </c>
      <c r="H3373">
        <v>2021</v>
      </c>
      <c r="I3373">
        <v>4.41</v>
      </c>
      <c r="J3373" t="s">
        <v>1171</v>
      </c>
      <c r="K3373" s="2"/>
      <c r="L3373" s="60"/>
    </row>
    <row r="3374" spans="1:12">
      <c r="A3374">
        <v>1</v>
      </c>
      <c r="B3374" t="s">
        <v>1072</v>
      </c>
      <c r="C3374" t="s">
        <v>1072</v>
      </c>
      <c r="D3374" t="s">
        <v>1086</v>
      </c>
      <c r="E3374" t="s">
        <v>1095</v>
      </c>
      <c r="F3374" t="s">
        <v>1164</v>
      </c>
      <c r="G3374" t="s">
        <v>1097</v>
      </c>
      <c r="H3374">
        <v>2017</v>
      </c>
      <c r="I3374">
        <v>14.17</v>
      </c>
      <c r="J3374" t="s">
        <v>1171</v>
      </c>
      <c r="K3374" s="2"/>
      <c r="L3374" s="60"/>
    </row>
    <row r="3375" spans="1:12">
      <c r="A3375">
        <v>1</v>
      </c>
      <c r="B3375" t="s">
        <v>1072</v>
      </c>
      <c r="C3375" t="s">
        <v>1072</v>
      </c>
      <c r="D3375" t="s">
        <v>1086</v>
      </c>
      <c r="E3375" t="s">
        <v>1095</v>
      </c>
      <c r="F3375" t="s">
        <v>1164</v>
      </c>
      <c r="G3375" t="s">
        <v>1097</v>
      </c>
      <c r="H3375">
        <v>2018</v>
      </c>
      <c r="I3375">
        <v>17.04</v>
      </c>
      <c r="J3375" t="s">
        <v>1171</v>
      </c>
      <c r="K3375" s="2"/>
      <c r="L3375" s="60"/>
    </row>
    <row r="3376" spans="1:12">
      <c r="A3376">
        <v>1</v>
      </c>
      <c r="B3376" t="s">
        <v>1072</v>
      </c>
      <c r="C3376" t="s">
        <v>1072</v>
      </c>
      <c r="D3376" t="s">
        <v>1086</v>
      </c>
      <c r="E3376" t="s">
        <v>1095</v>
      </c>
      <c r="F3376" t="s">
        <v>1164</v>
      </c>
      <c r="G3376" t="s">
        <v>1097</v>
      </c>
      <c r="H3376">
        <v>2019</v>
      </c>
      <c r="I3376">
        <v>13.37</v>
      </c>
      <c r="J3376" t="s">
        <v>1171</v>
      </c>
      <c r="K3376" s="2"/>
      <c r="L3376" s="60"/>
    </row>
    <row r="3377" spans="1:12">
      <c r="A3377">
        <v>1</v>
      </c>
      <c r="B3377" t="s">
        <v>1072</v>
      </c>
      <c r="C3377" t="s">
        <v>1072</v>
      </c>
      <c r="D3377" t="s">
        <v>1086</v>
      </c>
      <c r="E3377" t="s">
        <v>1095</v>
      </c>
      <c r="F3377" t="s">
        <v>1164</v>
      </c>
      <c r="G3377" t="s">
        <v>1097</v>
      </c>
      <c r="H3377">
        <v>2020</v>
      </c>
      <c r="I3377">
        <v>6.77</v>
      </c>
      <c r="J3377" t="s">
        <v>1171</v>
      </c>
      <c r="K3377" s="2"/>
      <c r="L3377" s="60"/>
    </row>
    <row r="3378" spans="1:12">
      <c r="A3378">
        <v>1</v>
      </c>
      <c r="B3378" t="s">
        <v>1072</v>
      </c>
      <c r="C3378" t="s">
        <v>1072</v>
      </c>
      <c r="D3378" t="s">
        <v>1086</v>
      </c>
      <c r="E3378" t="s">
        <v>1095</v>
      </c>
      <c r="F3378" t="s">
        <v>1164</v>
      </c>
      <c r="G3378" t="s">
        <v>1097</v>
      </c>
      <c r="H3378">
        <v>2021</v>
      </c>
      <c r="I3378">
        <v>8.36</v>
      </c>
      <c r="J3378" t="s">
        <v>1171</v>
      </c>
      <c r="K3378" s="2"/>
      <c r="L3378" s="60"/>
    </row>
    <row r="3379" spans="1:12">
      <c r="A3379">
        <v>1</v>
      </c>
      <c r="B3379" t="s">
        <v>1072</v>
      </c>
      <c r="C3379" t="s">
        <v>1072</v>
      </c>
      <c r="D3379" t="s">
        <v>1087</v>
      </c>
      <c r="E3379" t="s">
        <v>1095</v>
      </c>
      <c r="F3379" t="s">
        <v>1164</v>
      </c>
      <c r="G3379" t="s">
        <v>1097</v>
      </c>
      <c r="H3379">
        <v>2017</v>
      </c>
      <c r="I3379">
        <v>5.84</v>
      </c>
      <c r="J3379" t="s">
        <v>1171</v>
      </c>
      <c r="K3379" s="2"/>
      <c r="L3379" s="60"/>
    </row>
    <row r="3380" spans="1:12">
      <c r="A3380">
        <v>1</v>
      </c>
      <c r="B3380" t="s">
        <v>1072</v>
      </c>
      <c r="C3380" t="s">
        <v>1072</v>
      </c>
      <c r="D3380" t="s">
        <v>1087</v>
      </c>
      <c r="E3380" t="s">
        <v>1095</v>
      </c>
      <c r="F3380" t="s">
        <v>1164</v>
      </c>
      <c r="G3380" t="s">
        <v>1097</v>
      </c>
      <c r="H3380">
        <v>2018</v>
      </c>
      <c r="I3380">
        <v>10.37</v>
      </c>
      <c r="J3380" t="s">
        <v>1171</v>
      </c>
      <c r="K3380" s="2"/>
      <c r="L3380" s="60"/>
    </row>
    <row r="3381" spans="1:12">
      <c r="A3381">
        <v>1</v>
      </c>
      <c r="B3381" t="s">
        <v>1072</v>
      </c>
      <c r="C3381" t="s">
        <v>1072</v>
      </c>
      <c r="D3381" t="s">
        <v>1087</v>
      </c>
      <c r="E3381" t="s">
        <v>1095</v>
      </c>
      <c r="F3381" t="s">
        <v>1164</v>
      </c>
      <c r="G3381" t="s">
        <v>1097</v>
      </c>
      <c r="H3381">
        <v>2019</v>
      </c>
      <c r="I3381">
        <v>9.25</v>
      </c>
      <c r="J3381" t="s">
        <v>1171</v>
      </c>
      <c r="K3381" s="2"/>
      <c r="L3381" s="60"/>
    </row>
    <row r="3382" spans="1:12">
      <c r="A3382">
        <v>1</v>
      </c>
      <c r="B3382" t="s">
        <v>1072</v>
      </c>
      <c r="C3382" t="s">
        <v>1072</v>
      </c>
      <c r="D3382" t="s">
        <v>1087</v>
      </c>
      <c r="E3382" t="s">
        <v>1095</v>
      </c>
      <c r="F3382" t="s">
        <v>1164</v>
      </c>
      <c r="G3382" t="s">
        <v>1097</v>
      </c>
      <c r="H3382">
        <v>2020</v>
      </c>
      <c r="I3382">
        <v>6.75</v>
      </c>
      <c r="J3382" t="s">
        <v>1171</v>
      </c>
      <c r="K3382" s="2"/>
      <c r="L3382" s="60"/>
    </row>
    <row r="3383" spans="1:12">
      <c r="A3383">
        <v>1</v>
      </c>
      <c r="B3383" t="s">
        <v>1072</v>
      </c>
      <c r="C3383" t="s">
        <v>1072</v>
      </c>
      <c r="D3383" t="s">
        <v>1087</v>
      </c>
      <c r="E3383" t="s">
        <v>1095</v>
      </c>
      <c r="F3383" t="s">
        <v>1164</v>
      </c>
      <c r="G3383" t="s">
        <v>1097</v>
      </c>
      <c r="H3383">
        <v>2021</v>
      </c>
      <c r="I3383">
        <v>7.8</v>
      </c>
      <c r="J3383" t="s">
        <v>1171</v>
      </c>
      <c r="K3383" s="2"/>
      <c r="L3383" s="60"/>
    </row>
    <row r="3384" spans="1:12">
      <c r="A3384">
        <v>1</v>
      </c>
      <c r="B3384" t="s">
        <v>1072</v>
      </c>
      <c r="C3384" t="s">
        <v>1072</v>
      </c>
      <c r="D3384" t="s">
        <v>1092</v>
      </c>
      <c r="E3384" t="s">
        <v>1095</v>
      </c>
      <c r="F3384" t="s">
        <v>1164</v>
      </c>
      <c r="G3384" t="s">
        <v>1097</v>
      </c>
      <c r="H3384">
        <v>2019</v>
      </c>
      <c r="I3384">
        <v>0.9</v>
      </c>
      <c r="J3384" t="s">
        <v>1148</v>
      </c>
      <c r="K3384" s="2"/>
      <c r="L3384" s="60"/>
    </row>
    <row r="3385" spans="1:12">
      <c r="A3385">
        <v>1</v>
      </c>
      <c r="B3385" t="s">
        <v>1072</v>
      </c>
      <c r="C3385" t="s">
        <v>1072</v>
      </c>
      <c r="D3385" t="s">
        <v>1093</v>
      </c>
      <c r="E3385" t="s">
        <v>1095</v>
      </c>
      <c r="F3385" t="s">
        <v>1164</v>
      </c>
      <c r="G3385" t="s">
        <v>1097</v>
      </c>
      <c r="H3385">
        <v>2019</v>
      </c>
      <c r="I3385">
        <v>0.94</v>
      </c>
      <c r="J3385" t="s">
        <v>1148</v>
      </c>
      <c r="K3385" s="2"/>
      <c r="L3385" s="60"/>
    </row>
    <row r="3386" spans="1:12">
      <c r="A3386">
        <v>1</v>
      </c>
      <c r="B3386" t="s">
        <v>1072</v>
      </c>
      <c r="C3386" t="s">
        <v>1072</v>
      </c>
      <c r="D3386" t="s">
        <v>1094</v>
      </c>
      <c r="E3386" t="s">
        <v>1095</v>
      </c>
      <c r="F3386" t="s">
        <v>1164</v>
      </c>
      <c r="G3386" t="s">
        <v>1097</v>
      </c>
      <c r="H3386">
        <v>2019</v>
      </c>
      <c r="I3386">
        <v>0.95</v>
      </c>
      <c r="J3386" t="s">
        <v>1148</v>
      </c>
      <c r="K3386" s="2"/>
      <c r="L3386" s="60"/>
    </row>
    <row r="3387" spans="1:12">
      <c r="A3387">
        <v>1</v>
      </c>
      <c r="B3387" t="s">
        <v>1072</v>
      </c>
      <c r="C3387" t="s">
        <v>1072</v>
      </c>
      <c r="D3387" t="s">
        <v>1092</v>
      </c>
      <c r="E3387" t="s">
        <v>1095</v>
      </c>
      <c r="F3387" t="s">
        <v>1164</v>
      </c>
      <c r="G3387" t="s">
        <v>1097</v>
      </c>
      <c r="H3387">
        <v>2020</v>
      </c>
      <c r="I3387">
        <v>0.89</v>
      </c>
      <c r="J3387" t="s">
        <v>1148</v>
      </c>
      <c r="K3387" s="2"/>
      <c r="L3387" s="60"/>
    </row>
    <row r="3388" spans="1:12">
      <c r="A3388">
        <v>1</v>
      </c>
      <c r="B3388" t="s">
        <v>1072</v>
      </c>
      <c r="C3388" t="s">
        <v>1072</v>
      </c>
      <c r="D3388" t="s">
        <v>1093</v>
      </c>
      <c r="E3388" t="s">
        <v>1095</v>
      </c>
      <c r="F3388" t="s">
        <v>1164</v>
      </c>
      <c r="G3388" t="s">
        <v>1097</v>
      </c>
      <c r="H3388">
        <v>2020</v>
      </c>
      <c r="I3388">
        <v>0.88</v>
      </c>
      <c r="J3388" t="s">
        <v>1148</v>
      </c>
      <c r="K3388" s="2"/>
      <c r="L3388" s="60"/>
    </row>
    <row r="3389" spans="1:12">
      <c r="A3389">
        <v>1</v>
      </c>
      <c r="B3389" t="s">
        <v>1072</v>
      </c>
      <c r="C3389" t="s">
        <v>1072</v>
      </c>
      <c r="D3389" t="s">
        <v>1094</v>
      </c>
      <c r="E3389" t="s">
        <v>1095</v>
      </c>
      <c r="F3389" t="s">
        <v>1164</v>
      </c>
      <c r="G3389" t="s">
        <v>1097</v>
      </c>
      <c r="H3389">
        <v>2020</v>
      </c>
      <c r="I3389">
        <v>0.9</v>
      </c>
      <c r="J3389" t="s">
        <v>1148</v>
      </c>
      <c r="K3389" s="2"/>
      <c r="L3389" s="60"/>
    </row>
    <row r="3390" spans="1:12">
      <c r="A3390">
        <v>1</v>
      </c>
      <c r="B3390" t="s">
        <v>1072</v>
      </c>
      <c r="C3390" t="s">
        <v>1072</v>
      </c>
      <c r="D3390" t="s">
        <v>1092</v>
      </c>
      <c r="E3390" t="s">
        <v>1095</v>
      </c>
      <c r="F3390" t="s">
        <v>1164</v>
      </c>
      <c r="G3390" t="s">
        <v>1097</v>
      </c>
      <c r="H3390">
        <v>2021</v>
      </c>
      <c r="I3390">
        <v>0.87</v>
      </c>
      <c r="J3390" t="s">
        <v>1148</v>
      </c>
      <c r="K3390" s="2"/>
      <c r="L3390" s="60"/>
    </row>
    <row r="3391" spans="1:12">
      <c r="A3391">
        <v>1</v>
      </c>
      <c r="B3391" t="s">
        <v>1072</v>
      </c>
      <c r="C3391" t="s">
        <v>1072</v>
      </c>
      <c r="D3391" t="s">
        <v>1093</v>
      </c>
      <c r="E3391" t="s">
        <v>1095</v>
      </c>
      <c r="F3391" t="s">
        <v>1164</v>
      </c>
      <c r="G3391" t="s">
        <v>1097</v>
      </c>
      <c r="H3391">
        <v>2021</v>
      </c>
      <c r="I3391">
        <v>0.86</v>
      </c>
      <c r="J3391" t="s">
        <v>1148</v>
      </c>
      <c r="K3391" s="2"/>
      <c r="L3391" s="60"/>
    </row>
    <row r="3392" spans="1:12">
      <c r="A3392">
        <v>1</v>
      </c>
      <c r="B3392" t="s">
        <v>1072</v>
      </c>
      <c r="C3392" t="s">
        <v>1072</v>
      </c>
      <c r="D3392" t="s">
        <v>1094</v>
      </c>
      <c r="E3392" t="s">
        <v>1095</v>
      </c>
      <c r="F3392" t="s">
        <v>1164</v>
      </c>
      <c r="G3392" t="s">
        <v>1097</v>
      </c>
      <c r="H3392">
        <v>2021</v>
      </c>
      <c r="I3392">
        <v>0.86</v>
      </c>
      <c r="J3392" t="s">
        <v>1148</v>
      </c>
      <c r="K3392" s="2"/>
      <c r="L3392" s="60"/>
    </row>
    <row r="3393" spans="1:12">
      <c r="A3393">
        <v>1</v>
      </c>
      <c r="B3393" t="s">
        <v>1072</v>
      </c>
      <c r="C3393" t="s">
        <v>1072</v>
      </c>
      <c r="D3393" t="s">
        <v>1089</v>
      </c>
      <c r="E3393" t="s">
        <v>1095</v>
      </c>
      <c r="F3393" t="s">
        <v>1164</v>
      </c>
      <c r="G3393" t="s">
        <v>1097</v>
      </c>
      <c r="H3393">
        <v>2018</v>
      </c>
      <c r="I3393">
        <v>0.83</v>
      </c>
      <c r="J3393" t="s">
        <v>1148</v>
      </c>
      <c r="K3393" s="2"/>
      <c r="L3393" s="60"/>
    </row>
    <row r="3394" spans="1:12">
      <c r="A3394">
        <v>1</v>
      </c>
      <c r="B3394" t="s">
        <v>1072</v>
      </c>
      <c r="C3394" t="s">
        <v>1072</v>
      </c>
      <c r="D3394" t="s">
        <v>1089</v>
      </c>
      <c r="E3394" t="s">
        <v>1095</v>
      </c>
      <c r="F3394" t="s">
        <v>1164</v>
      </c>
      <c r="G3394" t="s">
        <v>1097</v>
      </c>
      <c r="H3394">
        <v>2019</v>
      </c>
      <c r="I3394">
        <v>0.81</v>
      </c>
      <c r="J3394" t="s">
        <v>1148</v>
      </c>
      <c r="K3394" s="2"/>
      <c r="L3394" s="60"/>
    </row>
    <row r="3395" spans="1:12">
      <c r="A3395">
        <v>1</v>
      </c>
      <c r="B3395" t="s">
        <v>1072</v>
      </c>
      <c r="C3395" t="s">
        <v>1072</v>
      </c>
      <c r="D3395" t="s">
        <v>1089</v>
      </c>
      <c r="E3395" t="s">
        <v>1095</v>
      </c>
      <c r="F3395" t="s">
        <v>1164</v>
      </c>
      <c r="G3395" t="s">
        <v>1097</v>
      </c>
      <c r="H3395">
        <v>2020</v>
      </c>
      <c r="I3395">
        <v>0.79</v>
      </c>
      <c r="J3395" t="s">
        <v>1148</v>
      </c>
      <c r="K3395" s="2"/>
      <c r="L3395" s="60"/>
    </row>
    <row r="3396" spans="1:12">
      <c r="A3396">
        <v>1</v>
      </c>
      <c r="B3396" t="s">
        <v>1072</v>
      </c>
      <c r="C3396" t="s">
        <v>1072</v>
      </c>
      <c r="D3396" t="s">
        <v>1089</v>
      </c>
      <c r="E3396" t="s">
        <v>1095</v>
      </c>
      <c r="F3396" t="s">
        <v>1164</v>
      </c>
      <c r="G3396" t="s">
        <v>1097</v>
      </c>
      <c r="H3396">
        <v>2021</v>
      </c>
      <c r="I3396">
        <v>0.77</v>
      </c>
      <c r="J3396" t="s">
        <v>1148</v>
      </c>
      <c r="K3396" s="2"/>
      <c r="L3396" s="60"/>
    </row>
    <row r="3397" spans="1:12">
      <c r="A3397">
        <v>1</v>
      </c>
      <c r="B3397" t="s">
        <v>1072</v>
      </c>
      <c r="C3397" t="s">
        <v>1072</v>
      </c>
      <c r="D3397" t="s">
        <v>1091</v>
      </c>
      <c r="E3397" t="s">
        <v>1095</v>
      </c>
      <c r="F3397" t="s">
        <v>1164</v>
      </c>
      <c r="G3397" t="s">
        <v>1255</v>
      </c>
      <c r="H3397">
        <v>2018</v>
      </c>
      <c r="I3397">
        <v>0.94</v>
      </c>
      <c r="J3397" t="s">
        <v>1148</v>
      </c>
      <c r="K3397" s="2"/>
      <c r="L3397" s="60"/>
    </row>
    <row r="3398" spans="1:12">
      <c r="A3398">
        <v>1</v>
      </c>
      <c r="B3398" t="s">
        <v>1072</v>
      </c>
      <c r="C3398" t="s">
        <v>1072</v>
      </c>
      <c r="D3398" t="s">
        <v>1091</v>
      </c>
      <c r="E3398" t="s">
        <v>1095</v>
      </c>
      <c r="F3398" t="s">
        <v>1164</v>
      </c>
      <c r="G3398" t="s">
        <v>1255</v>
      </c>
      <c r="H3398">
        <v>2019</v>
      </c>
      <c r="I3398">
        <v>0.92</v>
      </c>
      <c r="J3398" t="s">
        <v>1148</v>
      </c>
      <c r="K3398" s="2"/>
      <c r="L3398" s="60"/>
    </row>
    <row r="3399" spans="1:12">
      <c r="A3399">
        <v>1</v>
      </c>
      <c r="B3399" t="s">
        <v>1072</v>
      </c>
      <c r="C3399" t="s">
        <v>1072</v>
      </c>
      <c r="D3399" t="s">
        <v>1091</v>
      </c>
      <c r="E3399" t="s">
        <v>1095</v>
      </c>
      <c r="F3399" t="s">
        <v>1164</v>
      </c>
      <c r="G3399" t="s">
        <v>1255</v>
      </c>
      <c r="H3399">
        <v>2020</v>
      </c>
      <c r="I3399">
        <v>0.89</v>
      </c>
      <c r="J3399" t="s">
        <v>1148</v>
      </c>
      <c r="K3399" s="2"/>
      <c r="L3399" s="60"/>
    </row>
    <row r="3400" spans="1:12">
      <c r="A3400">
        <v>1</v>
      </c>
      <c r="B3400" t="s">
        <v>1072</v>
      </c>
      <c r="C3400" t="s">
        <v>1072</v>
      </c>
      <c r="D3400" t="s">
        <v>1091</v>
      </c>
      <c r="E3400" t="s">
        <v>1095</v>
      </c>
      <c r="F3400" t="s">
        <v>1164</v>
      </c>
      <c r="G3400" t="s">
        <v>1255</v>
      </c>
      <c r="H3400">
        <v>2021</v>
      </c>
      <c r="I3400">
        <v>0.88</v>
      </c>
      <c r="J3400" t="s">
        <v>1148</v>
      </c>
      <c r="K3400" s="2"/>
      <c r="L3400" s="60"/>
    </row>
    <row r="3401" spans="1:12">
      <c r="A3401">
        <v>1</v>
      </c>
      <c r="B3401" t="s">
        <v>1072</v>
      </c>
      <c r="C3401" t="s">
        <v>1072</v>
      </c>
      <c r="D3401" t="s">
        <v>1090</v>
      </c>
      <c r="E3401" t="s">
        <v>1095</v>
      </c>
      <c r="F3401" t="s">
        <v>1164</v>
      </c>
      <c r="G3401" t="s">
        <v>1098</v>
      </c>
      <c r="H3401">
        <v>2018</v>
      </c>
      <c r="I3401">
        <v>1.02</v>
      </c>
      <c r="J3401" t="s">
        <v>1148</v>
      </c>
      <c r="K3401" s="2"/>
      <c r="L3401" s="60"/>
    </row>
    <row r="3402" spans="1:12">
      <c r="A3402">
        <v>1</v>
      </c>
      <c r="B3402" t="s">
        <v>1072</v>
      </c>
      <c r="C3402" t="s">
        <v>1072</v>
      </c>
      <c r="D3402" t="s">
        <v>1090</v>
      </c>
      <c r="E3402" t="s">
        <v>1095</v>
      </c>
      <c r="F3402" t="s">
        <v>1164</v>
      </c>
      <c r="G3402" t="s">
        <v>1098</v>
      </c>
      <c r="H3402">
        <v>2019</v>
      </c>
      <c r="I3402">
        <v>1.03</v>
      </c>
      <c r="J3402" t="s">
        <v>1148</v>
      </c>
      <c r="K3402" s="2"/>
      <c r="L3402" s="60"/>
    </row>
    <row r="3403" spans="1:12">
      <c r="A3403">
        <v>1</v>
      </c>
      <c r="B3403" t="s">
        <v>1072</v>
      </c>
      <c r="C3403" t="s">
        <v>1072</v>
      </c>
      <c r="D3403" t="s">
        <v>1090</v>
      </c>
      <c r="E3403" t="s">
        <v>1095</v>
      </c>
      <c r="F3403" t="s">
        <v>1164</v>
      </c>
      <c r="G3403" t="s">
        <v>1098</v>
      </c>
      <c r="H3403">
        <v>2020</v>
      </c>
      <c r="I3403">
        <v>1.04</v>
      </c>
      <c r="J3403" t="s">
        <v>1148</v>
      </c>
      <c r="K3403" s="2"/>
      <c r="L3403" s="60"/>
    </row>
    <row r="3404" spans="1:12">
      <c r="A3404">
        <v>1</v>
      </c>
      <c r="B3404" t="s">
        <v>1072</v>
      </c>
      <c r="C3404" t="s">
        <v>1072</v>
      </c>
      <c r="D3404" t="s">
        <v>1090</v>
      </c>
      <c r="E3404" t="s">
        <v>1095</v>
      </c>
      <c r="F3404" t="s">
        <v>1164</v>
      </c>
      <c r="G3404" t="s">
        <v>1098</v>
      </c>
      <c r="H3404">
        <v>2021</v>
      </c>
      <c r="I3404">
        <v>1.04</v>
      </c>
      <c r="J3404" t="s">
        <v>1148</v>
      </c>
      <c r="K3404" s="2"/>
      <c r="L3404" s="60"/>
    </row>
    <row r="3405" spans="1:12">
      <c r="A3405">
        <v>1</v>
      </c>
      <c r="B3405" t="s">
        <v>1072</v>
      </c>
      <c r="C3405" t="s">
        <v>1072</v>
      </c>
      <c r="D3405" t="s">
        <v>1083</v>
      </c>
      <c r="E3405" t="s">
        <v>1095</v>
      </c>
      <c r="F3405" t="s">
        <v>1164</v>
      </c>
      <c r="G3405" t="s">
        <v>1097</v>
      </c>
      <c r="H3405">
        <v>2017</v>
      </c>
      <c r="I3405">
        <v>0.88</v>
      </c>
      <c r="J3405" t="s">
        <v>1148</v>
      </c>
      <c r="K3405" s="2"/>
      <c r="L3405" s="60"/>
    </row>
    <row r="3406" spans="1:12">
      <c r="A3406">
        <v>1</v>
      </c>
      <c r="B3406" t="s">
        <v>1072</v>
      </c>
      <c r="C3406" t="s">
        <v>1072</v>
      </c>
      <c r="D3406" t="s">
        <v>1083</v>
      </c>
      <c r="E3406" t="s">
        <v>1095</v>
      </c>
      <c r="F3406" t="s">
        <v>1164</v>
      </c>
      <c r="G3406" t="s">
        <v>1097</v>
      </c>
      <c r="H3406">
        <v>2018</v>
      </c>
      <c r="I3406">
        <v>0.86</v>
      </c>
      <c r="J3406" t="s">
        <v>1148</v>
      </c>
      <c r="K3406" s="2"/>
      <c r="L3406" s="60"/>
    </row>
    <row r="3407" spans="1:12">
      <c r="A3407">
        <v>1</v>
      </c>
      <c r="B3407" t="s">
        <v>1072</v>
      </c>
      <c r="C3407" t="s">
        <v>1072</v>
      </c>
      <c r="D3407" t="s">
        <v>1083</v>
      </c>
      <c r="E3407" t="s">
        <v>1095</v>
      </c>
      <c r="F3407" t="s">
        <v>1164</v>
      </c>
      <c r="G3407" t="s">
        <v>1097</v>
      </c>
      <c r="H3407">
        <v>2019</v>
      </c>
      <c r="I3407">
        <v>0.84</v>
      </c>
      <c r="J3407" t="s">
        <v>1148</v>
      </c>
      <c r="K3407" s="2"/>
      <c r="L3407" s="60"/>
    </row>
    <row r="3408" spans="1:12">
      <c r="A3408">
        <v>1</v>
      </c>
      <c r="B3408" t="s">
        <v>1072</v>
      </c>
      <c r="C3408" t="s">
        <v>1072</v>
      </c>
      <c r="D3408" t="s">
        <v>1083</v>
      </c>
      <c r="E3408" t="s">
        <v>1095</v>
      </c>
      <c r="F3408" t="s">
        <v>1164</v>
      </c>
      <c r="G3408" t="s">
        <v>1097</v>
      </c>
      <c r="H3408">
        <v>2020</v>
      </c>
      <c r="I3408">
        <v>0.8</v>
      </c>
      <c r="J3408" t="s">
        <v>1148</v>
      </c>
      <c r="K3408" s="2"/>
      <c r="L3408" s="60"/>
    </row>
    <row r="3409" spans="1:12">
      <c r="A3409">
        <v>1</v>
      </c>
      <c r="B3409" t="s">
        <v>1072</v>
      </c>
      <c r="C3409" t="s">
        <v>1072</v>
      </c>
      <c r="D3409" t="s">
        <v>1083</v>
      </c>
      <c r="E3409" t="s">
        <v>1095</v>
      </c>
      <c r="F3409" t="s">
        <v>1164</v>
      </c>
      <c r="G3409" t="s">
        <v>1097</v>
      </c>
      <c r="H3409">
        <v>2021</v>
      </c>
      <c r="I3409">
        <v>0.82</v>
      </c>
      <c r="J3409" t="s">
        <v>1148</v>
      </c>
      <c r="K3409" s="2"/>
      <c r="L3409" s="60"/>
    </row>
    <row r="3410" spans="1:12">
      <c r="A3410">
        <v>1</v>
      </c>
      <c r="B3410" t="s">
        <v>1072</v>
      </c>
      <c r="C3410" t="s">
        <v>1072</v>
      </c>
      <c r="D3410" t="s">
        <v>1082</v>
      </c>
      <c r="E3410" t="s">
        <v>1095</v>
      </c>
      <c r="F3410" t="s">
        <v>1164</v>
      </c>
      <c r="G3410" t="s">
        <v>1097</v>
      </c>
      <c r="H3410">
        <v>2017</v>
      </c>
      <c r="I3410">
        <v>0.99</v>
      </c>
      <c r="J3410" t="s">
        <v>1148</v>
      </c>
      <c r="K3410" s="2"/>
      <c r="L3410" s="60"/>
    </row>
    <row r="3411" spans="1:12">
      <c r="A3411">
        <v>1</v>
      </c>
      <c r="B3411" t="s">
        <v>1072</v>
      </c>
      <c r="C3411" t="s">
        <v>1072</v>
      </c>
      <c r="D3411" t="s">
        <v>1082</v>
      </c>
      <c r="E3411" t="s">
        <v>1095</v>
      </c>
      <c r="F3411" t="s">
        <v>1164</v>
      </c>
      <c r="G3411" t="s">
        <v>1097</v>
      </c>
      <c r="H3411">
        <v>2018</v>
      </c>
      <c r="I3411">
        <v>0.98</v>
      </c>
      <c r="J3411" t="s">
        <v>1148</v>
      </c>
      <c r="K3411" s="2"/>
      <c r="L3411" s="60"/>
    </row>
    <row r="3412" spans="1:12">
      <c r="A3412">
        <v>1</v>
      </c>
      <c r="B3412" t="s">
        <v>1072</v>
      </c>
      <c r="C3412" t="s">
        <v>1072</v>
      </c>
      <c r="D3412" t="s">
        <v>1082</v>
      </c>
      <c r="E3412" t="s">
        <v>1095</v>
      </c>
      <c r="F3412" t="s">
        <v>1164</v>
      </c>
      <c r="G3412" t="s">
        <v>1097</v>
      </c>
      <c r="H3412">
        <v>2019</v>
      </c>
      <c r="I3412">
        <v>0.98</v>
      </c>
      <c r="J3412" t="s">
        <v>1148</v>
      </c>
      <c r="K3412" s="2"/>
      <c r="L3412" s="60"/>
    </row>
    <row r="3413" spans="1:12">
      <c r="A3413">
        <v>1</v>
      </c>
      <c r="B3413" t="s">
        <v>1072</v>
      </c>
      <c r="C3413" t="s">
        <v>1072</v>
      </c>
      <c r="D3413" t="s">
        <v>1082</v>
      </c>
      <c r="E3413" t="s">
        <v>1095</v>
      </c>
      <c r="F3413" t="s">
        <v>1164</v>
      </c>
      <c r="G3413" t="s">
        <v>1097</v>
      </c>
      <c r="H3413">
        <v>2020</v>
      </c>
      <c r="I3413">
        <v>0.97</v>
      </c>
      <c r="J3413" t="s">
        <v>1148</v>
      </c>
      <c r="K3413" s="2"/>
      <c r="L3413" s="60"/>
    </row>
    <row r="3414" spans="1:12">
      <c r="A3414">
        <v>1</v>
      </c>
      <c r="B3414" t="s">
        <v>1072</v>
      </c>
      <c r="C3414" t="s">
        <v>1072</v>
      </c>
      <c r="D3414" t="s">
        <v>1082</v>
      </c>
      <c r="E3414" t="s">
        <v>1095</v>
      </c>
      <c r="F3414" t="s">
        <v>1164</v>
      </c>
      <c r="G3414" t="s">
        <v>1097</v>
      </c>
      <c r="H3414">
        <v>2021</v>
      </c>
      <c r="I3414">
        <v>0.97</v>
      </c>
      <c r="J3414" t="s">
        <v>1148</v>
      </c>
      <c r="K3414" s="2"/>
      <c r="L3414" s="60"/>
    </row>
    <row r="3415" spans="1:12">
      <c r="A3415">
        <v>1</v>
      </c>
      <c r="B3415" t="s">
        <v>1072</v>
      </c>
      <c r="C3415" t="s">
        <v>1072</v>
      </c>
      <c r="D3415" t="s">
        <v>1084</v>
      </c>
      <c r="E3415" t="s">
        <v>1095</v>
      </c>
      <c r="F3415" t="s">
        <v>1164</v>
      </c>
      <c r="G3415" t="s">
        <v>1097</v>
      </c>
      <c r="H3415">
        <v>2017</v>
      </c>
      <c r="I3415">
        <v>0</v>
      </c>
      <c r="J3415" t="s">
        <v>1148</v>
      </c>
      <c r="K3415" s="2"/>
      <c r="L3415" s="60"/>
    </row>
    <row r="3416" spans="1:12">
      <c r="A3416">
        <v>1</v>
      </c>
      <c r="B3416" t="s">
        <v>1072</v>
      </c>
      <c r="C3416" t="s">
        <v>1072</v>
      </c>
      <c r="D3416" t="s">
        <v>1084</v>
      </c>
      <c r="E3416" t="s">
        <v>1095</v>
      </c>
      <c r="F3416" t="s">
        <v>1164</v>
      </c>
      <c r="G3416" t="s">
        <v>1097</v>
      </c>
      <c r="H3416">
        <v>2018</v>
      </c>
      <c r="I3416">
        <v>0</v>
      </c>
      <c r="J3416" t="s">
        <v>1148</v>
      </c>
      <c r="K3416" s="2"/>
      <c r="L3416" s="60"/>
    </row>
    <row r="3417" spans="1:12">
      <c r="A3417">
        <v>1</v>
      </c>
      <c r="B3417" t="s">
        <v>1072</v>
      </c>
      <c r="C3417" t="s">
        <v>1072</v>
      </c>
      <c r="D3417" t="s">
        <v>1084</v>
      </c>
      <c r="E3417" t="s">
        <v>1095</v>
      </c>
      <c r="F3417" t="s">
        <v>1164</v>
      </c>
      <c r="G3417" t="s">
        <v>1097</v>
      </c>
      <c r="H3417">
        <v>2019</v>
      </c>
      <c r="I3417">
        <v>0</v>
      </c>
      <c r="J3417" t="s">
        <v>1148</v>
      </c>
      <c r="K3417" s="2"/>
      <c r="L3417" s="60"/>
    </row>
    <row r="3418" spans="1:12">
      <c r="A3418">
        <v>1</v>
      </c>
      <c r="B3418" t="s">
        <v>1072</v>
      </c>
      <c r="C3418" t="s">
        <v>1072</v>
      </c>
      <c r="D3418" t="s">
        <v>1084</v>
      </c>
      <c r="E3418" t="s">
        <v>1095</v>
      </c>
      <c r="F3418" t="s">
        <v>1164</v>
      </c>
      <c r="G3418" t="s">
        <v>1097</v>
      </c>
      <c r="H3418">
        <v>2020</v>
      </c>
      <c r="I3418">
        <v>0</v>
      </c>
      <c r="J3418" t="s">
        <v>1148</v>
      </c>
      <c r="K3418" s="2"/>
      <c r="L3418" s="60"/>
    </row>
    <row r="3419" spans="1:12">
      <c r="A3419">
        <v>1</v>
      </c>
      <c r="B3419" t="s">
        <v>1072</v>
      </c>
      <c r="C3419" t="s">
        <v>1072</v>
      </c>
      <c r="D3419" t="s">
        <v>1084</v>
      </c>
      <c r="E3419" t="s">
        <v>1095</v>
      </c>
      <c r="F3419" t="s">
        <v>1164</v>
      </c>
      <c r="G3419" t="s">
        <v>1097</v>
      </c>
      <c r="H3419">
        <v>2021</v>
      </c>
      <c r="I3419">
        <v>0</v>
      </c>
      <c r="J3419" t="s">
        <v>1148</v>
      </c>
      <c r="K3419" s="2"/>
      <c r="L3419" s="60"/>
    </row>
    <row r="3420" spans="1:12">
      <c r="A3420">
        <v>1</v>
      </c>
      <c r="B3420" t="s">
        <v>1072</v>
      </c>
      <c r="C3420" t="s">
        <v>1072</v>
      </c>
      <c r="D3420" t="s">
        <v>1088</v>
      </c>
      <c r="E3420" t="s">
        <v>1095</v>
      </c>
      <c r="F3420" t="s">
        <v>1184</v>
      </c>
      <c r="G3420" t="s">
        <v>1252</v>
      </c>
      <c r="H3420">
        <v>2017</v>
      </c>
      <c r="I3420">
        <v>2.8269329999999999</v>
      </c>
      <c r="J3420" t="s">
        <v>1233</v>
      </c>
      <c r="K3420" s="2"/>
      <c r="L3420" s="60"/>
    </row>
    <row r="3421" spans="1:12">
      <c r="A3421">
        <v>1</v>
      </c>
      <c r="B3421" t="s">
        <v>1072</v>
      </c>
      <c r="C3421" t="s">
        <v>1072</v>
      </c>
      <c r="D3421" t="s">
        <v>1088</v>
      </c>
      <c r="E3421" t="s">
        <v>1095</v>
      </c>
      <c r="F3421" t="s">
        <v>1184</v>
      </c>
      <c r="G3421" t="s">
        <v>1252</v>
      </c>
      <c r="H3421">
        <v>2018</v>
      </c>
      <c r="I3421">
        <v>2.617807</v>
      </c>
      <c r="J3421" t="s">
        <v>1233</v>
      </c>
      <c r="K3421" s="2"/>
      <c r="L3421" s="60"/>
    </row>
    <row r="3422" spans="1:12">
      <c r="A3422">
        <v>1</v>
      </c>
      <c r="B3422" t="s">
        <v>1072</v>
      </c>
      <c r="C3422" t="s">
        <v>1072</v>
      </c>
      <c r="D3422" t="s">
        <v>1088</v>
      </c>
      <c r="E3422" t="s">
        <v>1095</v>
      </c>
      <c r="F3422" t="s">
        <v>1184</v>
      </c>
      <c r="G3422" t="s">
        <v>1252</v>
      </c>
      <c r="H3422">
        <v>2019</v>
      </c>
      <c r="I3422">
        <v>2.4715310000000001</v>
      </c>
      <c r="J3422" t="s">
        <v>1233</v>
      </c>
      <c r="K3422" s="2"/>
      <c r="L3422" s="60"/>
    </row>
    <row r="3423" spans="1:12">
      <c r="A3423">
        <v>1</v>
      </c>
      <c r="B3423" t="s">
        <v>1072</v>
      </c>
      <c r="C3423" t="s">
        <v>1072</v>
      </c>
      <c r="D3423" t="s">
        <v>1088</v>
      </c>
      <c r="E3423" t="s">
        <v>1095</v>
      </c>
      <c r="F3423" t="s">
        <v>1184</v>
      </c>
      <c r="G3423" t="s">
        <v>1252</v>
      </c>
      <c r="H3423">
        <v>2020</v>
      </c>
      <c r="I3423">
        <v>2.210124</v>
      </c>
      <c r="J3423" t="s">
        <v>1233</v>
      </c>
      <c r="K3423" s="2"/>
      <c r="L3423" s="60"/>
    </row>
    <row r="3424" spans="1:12">
      <c r="A3424">
        <v>1</v>
      </c>
      <c r="B3424" t="s">
        <v>1072</v>
      </c>
      <c r="C3424" t="s">
        <v>1072</v>
      </c>
      <c r="D3424" t="s">
        <v>1088</v>
      </c>
      <c r="E3424" t="s">
        <v>1095</v>
      </c>
      <c r="F3424" t="s">
        <v>1184</v>
      </c>
      <c r="G3424" t="s">
        <v>1252</v>
      </c>
      <c r="H3424">
        <v>2021</v>
      </c>
      <c r="I3424">
        <v>2.5165150000000001</v>
      </c>
      <c r="J3424" t="s">
        <v>1233</v>
      </c>
      <c r="K3424" s="2"/>
      <c r="L3424" s="60"/>
    </row>
    <row r="3425" spans="1:12">
      <c r="A3425">
        <v>1</v>
      </c>
      <c r="B3425" t="s">
        <v>1072</v>
      </c>
      <c r="C3425" t="s">
        <v>1072</v>
      </c>
      <c r="D3425" t="s">
        <v>1085</v>
      </c>
      <c r="E3425" t="s">
        <v>1095</v>
      </c>
      <c r="F3425" t="s">
        <v>1164</v>
      </c>
      <c r="G3425" t="s">
        <v>1097</v>
      </c>
      <c r="H3425">
        <v>2017</v>
      </c>
      <c r="I3425">
        <v>2.9668294666422574</v>
      </c>
      <c r="J3425" t="s">
        <v>1171</v>
      </c>
      <c r="K3425" s="2"/>
      <c r="L3425" s="60"/>
    </row>
    <row r="3426" spans="1:12">
      <c r="A3426">
        <v>1</v>
      </c>
      <c r="B3426" t="s">
        <v>1072</v>
      </c>
      <c r="C3426" t="s">
        <v>1072</v>
      </c>
      <c r="D3426" t="s">
        <v>1085</v>
      </c>
      <c r="E3426" t="s">
        <v>1095</v>
      </c>
      <c r="F3426" t="s">
        <v>1164</v>
      </c>
      <c r="G3426" t="s">
        <v>1097</v>
      </c>
      <c r="H3426">
        <v>2018</v>
      </c>
      <c r="I3426">
        <v>4.647052429778312</v>
      </c>
      <c r="J3426" t="s">
        <v>1171</v>
      </c>
      <c r="K3426" s="2"/>
      <c r="L3426" s="60"/>
    </row>
    <row r="3427" spans="1:12">
      <c r="A3427">
        <v>1</v>
      </c>
      <c r="B3427" t="s">
        <v>1072</v>
      </c>
      <c r="C3427" t="s">
        <v>1072</v>
      </c>
      <c r="D3427" t="s">
        <v>1085</v>
      </c>
      <c r="E3427" t="s">
        <v>1095</v>
      </c>
      <c r="F3427" t="s">
        <v>1164</v>
      </c>
      <c r="G3427" t="s">
        <v>1097</v>
      </c>
      <c r="H3427">
        <v>2019</v>
      </c>
      <c r="I3427">
        <v>6.6466117608446034</v>
      </c>
      <c r="J3427" t="s">
        <v>1171</v>
      </c>
      <c r="K3427" s="2"/>
      <c r="L3427" s="60"/>
    </row>
    <row r="3428" spans="1:12">
      <c r="A3428">
        <v>1</v>
      </c>
      <c r="B3428" t="s">
        <v>1072</v>
      </c>
      <c r="C3428" t="s">
        <v>1072</v>
      </c>
      <c r="D3428" t="s">
        <v>1085</v>
      </c>
      <c r="E3428" t="s">
        <v>1095</v>
      </c>
      <c r="F3428" t="s">
        <v>1164</v>
      </c>
      <c r="G3428" t="s">
        <v>1097</v>
      </c>
      <c r="H3428">
        <v>2020</v>
      </c>
      <c r="I3428">
        <v>3.4120515698492793</v>
      </c>
      <c r="J3428" t="s">
        <v>1171</v>
      </c>
      <c r="K3428" s="2"/>
      <c r="L3428" s="60"/>
    </row>
    <row r="3429" spans="1:12">
      <c r="A3429">
        <v>1</v>
      </c>
      <c r="B3429" t="s">
        <v>1072</v>
      </c>
      <c r="C3429" t="s">
        <v>1072</v>
      </c>
      <c r="D3429" t="s">
        <v>1085</v>
      </c>
      <c r="E3429" t="s">
        <v>1095</v>
      </c>
      <c r="F3429" t="s">
        <v>1164</v>
      </c>
      <c r="G3429" t="s">
        <v>1097</v>
      </c>
      <c r="H3429">
        <v>2021</v>
      </c>
      <c r="I3429">
        <v>4.4108247247887586</v>
      </c>
      <c r="J3429" t="s">
        <v>1171</v>
      </c>
      <c r="K3429" s="2"/>
      <c r="L3429" s="60"/>
    </row>
    <row r="3430" spans="1:12">
      <c r="A3430">
        <v>1</v>
      </c>
      <c r="B3430" t="s">
        <v>1072</v>
      </c>
      <c r="C3430" t="s">
        <v>1072</v>
      </c>
      <c r="D3430" t="s">
        <v>1086</v>
      </c>
      <c r="E3430" t="s">
        <v>1095</v>
      </c>
      <c r="F3430" t="s">
        <v>1164</v>
      </c>
      <c r="G3430" t="s">
        <v>1097</v>
      </c>
      <c r="H3430">
        <v>2017</v>
      </c>
      <c r="I3430" s="75">
        <v>14.167185670167678</v>
      </c>
      <c r="J3430" t="s">
        <v>1171</v>
      </c>
      <c r="K3430" s="2"/>
      <c r="L3430" s="60"/>
    </row>
    <row r="3431" spans="1:12">
      <c r="A3431">
        <v>1</v>
      </c>
      <c r="B3431" t="s">
        <v>1072</v>
      </c>
      <c r="C3431" t="s">
        <v>1072</v>
      </c>
      <c r="D3431" t="s">
        <v>1086</v>
      </c>
      <c r="E3431" t="s">
        <v>1095</v>
      </c>
      <c r="F3431" t="s">
        <v>1164</v>
      </c>
      <c r="G3431" t="s">
        <v>1097</v>
      </c>
      <c r="H3431">
        <v>2018</v>
      </c>
      <c r="I3431" s="75">
        <v>17.039192242520478</v>
      </c>
      <c r="J3431" t="s">
        <v>1171</v>
      </c>
      <c r="K3431" s="2"/>
      <c r="L3431" s="60"/>
    </row>
    <row r="3432" spans="1:12">
      <c r="A3432">
        <v>1</v>
      </c>
      <c r="B3432" t="s">
        <v>1072</v>
      </c>
      <c r="C3432" t="s">
        <v>1072</v>
      </c>
      <c r="D3432" t="s">
        <v>1086</v>
      </c>
      <c r="E3432" t="s">
        <v>1095</v>
      </c>
      <c r="F3432" t="s">
        <v>1164</v>
      </c>
      <c r="G3432" t="s">
        <v>1097</v>
      </c>
      <c r="H3432">
        <v>2019</v>
      </c>
      <c r="I3432" s="75">
        <v>13.370509704954843</v>
      </c>
      <c r="J3432" t="s">
        <v>1171</v>
      </c>
      <c r="K3432" s="2"/>
      <c r="L3432" s="60"/>
    </row>
    <row r="3433" spans="1:12">
      <c r="A3433">
        <v>1</v>
      </c>
      <c r="B3433" t="s">
        <v>1072</v>
      </c>
      <c r="C3433" t="s">
        <v>1072</v>
      </c>
      <c r="D3433" t="s">
        <v>1086</v>
      </c>
      <c r="E3433" t="s">
        <v>1095</v>
      </c>
      <c r="F3433" t="s">
        <v>1164</v>
      </c>
      <c r="G3433" t="s">
        <v>1097</v>
      </c>
      <c r="H3433">
        <v>2020</v>
      </c>
      <c r="I3433" s="75">
        <v>6.7731769968649864</v>
      </c>
      <c r="J3433" t="s">
        <v>1171</v>
      </c>
      <c r="K3433" s="2"/>
      <c r="L3433" s="60"/>
    </row>
    <row r="3434" spans="1:12">
      <c r="A3434">
        <v>1</v>
      </c>
      <c r="B3434" t="s">
        <v>1072</v>
      </c>
      <c r="C3434" t="s">
        <v>1072</v>
      </c>
      <c r="D3434" t="s">
        <v>1086</v>
      </c>
      <c r="E3434" t="s">
        <v>1095</v>
      </c>
      <c r="F3434" t="s">
        <v>1164</v>
      </c>
      <c r="G3434" t="s">
        <v>1097</v>
      </c>
      <c r="H3434">
        <v>2021</v>
      </c>
      <c r="I3434" s="75">
        <v>8.3627197094260843</v>
      </c>
      <c r="J3434" t="s">
        <v>1171</v>
      </c>
      <c r="K3434" s="2"/>
      <c r="L3434" s="60"/>
    </row>
    <row r="3435" spans="1:12">
      <c r="A3435">
        <v>1</v>
      </c>
      <c r="B3435" t="s">
        <v>1072</v>
      </c>
      <c r="C3435" t="s">
        <v>1072</v>
      </c>
      <c r="D3435" t="s">
        <v>1087</v>
      </c>
      <c r="E3435" t="s">
        <v>1095</v>
      </c>
      <c r="F3435" t="s">
        <v>1164</v>
      </c>
      <c r="G3435" t="s">
        <v>1097</v>
      </c>
      <c r="H3435">
        <v>2017</v>
      </c>
      <c r="I3435">
        <v>5.84</v>
      </c>
      <c r="J3435" t="s">
        <v>1171</v>
      </c>
      <c r="K3435" s="2"/>
      <c r="L3435" s="60"/>
    </row>
    <row r="3436" spans="1:12">
      <c r="A3436">
        <v>1</v>
      </c>
      <c r="B3436" t="s">
        <v>1072</v>
      </c>
      <c r="C3436" t="s">
        <v>1072</v>
      </c>
      <c r="D3436" t="s">
        <v>1087</v>
      </c>
      <c r="E3436" t="s">
        <v>1095</v>
      </c>
      <c r="F3436" t="s">
        <v>1164</v>
      </c>
      <c r="G3436" t="s">
        <v>1097</v>
      </c>
      <c r="H3436">
        <v>2018</v>
      </c>
      <c r="I3436" s="75">
        <v>10.370540733121091</v>
      </c>
      <c r="J3436" t="s">
        <v>1171</v>
      </c>
      <c r="K3436" s="2"/>
      <c r="L3436" s="60"/>
    </row>
    <row r="3437" spans="1:12">
      <c r="A3437">
        <v>1</v>
      </c>
      <c r="B3437" t="s">
        <v>1072</v>
      </c>
      <c r="C3437" t="s">
        <v>1072</v>
      </c>
      <c r="D3437" t="s">
        <v>1087</v>
      </c>
      <c r="E3437" t="s">
        <v>1095</v>
      </c>
      <c r="F3437" t="s">
        <v>1164</v>
      </c>
      <c r="G3437" t="s">
        <v>1097</v>
      </c>
      <c r="H3437">
        <v>2019</v>
      </c>
      <c r="I3437" s="75">
        <v>9.2485799307876473</v>
      </c>
      <c r="J3437" t="s">
        <v>1171</v>
      </c>
      <c r="K3437" s="2"/>
      <c r="L3437" s="60"/>
    </row>
    <row r="3438" spans="1:12">
      <c r="A3438">
        <v>1</v>
      </c>
      <c r="B3438" t="s">
        <v>1072</v>
      </c>
      <c r="C3438" t="s">
        <v>1072</v>
      </c>
      <c r="D3438" t="s">
        <v>1087</v>
      </c>
      <c r="E3438" t="s">
        <v>1095</v>
      </c>
      <c r="F3438" t="s">
        <v>1164</v>
      </c>
      <c r="G3438" t="s">
        <v>1097</v>
      </c>
      <c r="H3438">
        <v>2020</v>
      </c>
      <c r="I3438" s="75">
        <v>6.7477139254482017</v>
      </c>
      <c r="J3438" t="s">
        <v>1171</v>
      </c>
      <c r="K3438" s="2"/>
      <c r="L3438" s="60"/>
    </row>
    <row r="3439" spans="1:12">
      <c r="A3439">
        <v>1</v>
      </c>
      <c r="B3439" t="s">
        <v>1072</v>
      </c>
      <c r="C3439" t="s">
        <v>1072</v>
      </c>
      <c r="D3439" t="s">
        <v>1087</v>
      </c>
      <c r="E3439" t="s">
        <v>1095</v>
      </c>
      <c r="F3439" t="s">
        <v>1164</v>
      </c>
      <c r="G3439" t="s">
        <v>1097</v>
      </c>
      <c r="H3439">
        <v>2021</v>
      </c>
      <c r="I3439" s="75">
        <v>7.8018055825743362</v>
      </c>
      <c r="J3439" t="s">
        <v>1171</v>
      </c>
      <c r="K3439" s="2"/>
      <c r="L3439" s="60"/>
    </row>
    <row r="3440" spans="1:12">
      <c r="A3440">
        <v>1</v>
      </c>
      <c r="B3440" t="s">
        <v>1072</v>
      </c>
      <c r="C3440" t="s">
        <v>1072</v>
      </c>
      <c r="D3440" t="s">
        <v>1092</v>
      </c>
      <c r="E3440" t="s">
        <v>1095</v>
      </c>
      <c r="F3440" t="s">
        <v>1164</v>
      </c>
      <c r="G3440" t="s">
        <v>1097</v>
      </c>
      <c r="H3440">
        <v>2019</v>
      </c>
      <c r="I3440">
        <v>0.9</v>
      </c>
      <c r="J3440" t="s">
        <v>1148</v>
      </c>
      <c r="K3440" s="2"/>
      <c r="L3440" s="60"/>
    </row>
    <row r="3441" spans="1:12">
      <c r="A3441">
        <v>1</v>
      </c>
      <c r="B3441" t="s">
        <v>1072</v>
      </c>
      <c r="C3441" t="s">
        <v>1072</v>
      </c>
      <c r="D3441" t="s">
        <v>1093</v>
      </c>
      <c r="E3441" t="s">
        <v>1095</v>
      </c>
      <c r="F3441" t="s">
        <v>1164</v>
      </c>
      <c r="G3441" t="s">
        <v>1097</v>
      </c>
      <c r="H3441">
        <v>2019</v>
      </c>
      <c r="I3441">
        <v>0.94</v>
      </c>
      <c r="J3441" t="s">
        <v>1148</v>
      </c>
      <c r="K3441" s="2"/>
      <c r="L3441" s="60"/>
    </row>
    <row r="3442" spans="1:12">
      <c r="A3442">
        <v>1</v>
      </c>
      <c r="B3442" t="s">
        <v>1072</v>
      </c>
      <c r="C3442" t="s">
        <v>1072</v>
      </c>
      <c r="D3442" t="s">
        <v>1094</v>
      </c>
      <c r="E3442" t="s">
        <v>1095</v>
      </c>
      <c r="F3442" t="s">
        <v>1164</v>
      </c>
      <c r="G3442" t="s">
        <v>1097</v>
      </c>
      <c r="H3442">
        <v>2019</v>
      </c>
      <c r="I3442">
        <v>0.95</v>
      </c>
      <c r="J3442" t="s">
        <v>1148</v>
      </c>
      <c r="K3442" s="2"/>
      <c r="L3442" s="60"/>
    </row>
    <row r="3443" spans="1:12">
      <c r="A3443">
        <v>1</v>
      </c>
      <c r="B3443" t="s">
        <v>1072</v>
      </c>
      <c r="C3443" t="s">
        <v>1072</v>
      </c>
      <c r="D3443" t="s">
        <v>1092</v>
      </c>
      <c r="E3443" t="s">
        <v>1095</v>
      </c>
      <c r="F3443" t="s">
        <v>1164</v>
      </c>
      <c r="G3443" t="s">
        <v>1097</v>
      </c>
      <c r="H3443">
        <v>2020</v>
      </c>
      <c r="I3443">
        <v>0.89</v>
      </c>
      <c r="J3443" t="s">
        <v>1148</v>
      </c>
      <c r="K3443" s="2"/>
      <c r="L3443" s="60"/>
    </row>
    <row r="3444" spans="1:12">
      <c r="A3444">
        <v>1</v>
      </c>
      <c r="B3444" t="s">
        <v>1072</v>
      </c>
      <c r="C3444" t="s">
        <v>1072</v>
      </c>
      <c r="D3444" t="s">
        <v>1093</v>
      </c>
      <c r="E3444" t="s">
        <v>1095</v>
      </c>
      <c r="F3444" t="s">
        <v>1164</v>
      </c>
      <c r="G3444" t="s">
        <v>1097</v>
      </c>
      <c r="H3444">
        <v>2020</v>
      </c>
      <c r="I3444">
        <v>0.88</v>
      </c>
      <c r="J3444" t="s">
        <v>1148</v>
      </c>
      <c r="K3444" s="2"/>
      <c r="L3444" s="60"/>
    </row>
    <row r="3445" spans="1:12">
      <c r="A3445">
        <v>1</v>
      </c>
      <c r="B3445" t="s">
        <v>1072</v>
      </c>
      <c r="C3445" t="s">
        <v>1072</v>
      </c>
      <c r="D3445" t="s">
        <v>1094</v>
      </c>
      <c r="E3445" t="s">
        <v>1095</v>
      </c>
      <c r="F3445" t="s">
        <v>1164</v>
      </c>
      <c r="G3445" t="s">
        <v>1097</v>
      </c>
      <c r="H3445">
        <v>2020</v>
      </c>
      <c r="I3445">
        <v>0.9</v>
      </c>
      <c r="J3445" t="s">
        <v>1148</v>
      </c>
      <c r="K3445" s="2"/>
      <c r="L3445" s="60"/>
    </row>
    <row r="3446" spans="1:12">
      <c r="A3446">
        <v>1</v>
      </c>
      <c r="B3446" t="s">
        <v>1072</v>
      </c>
      <c r="C3446" t="s">
        <v>1072</v>
      </c>
      <c r="D3446" t="s">
        <v>1092</v>
      </c>
      <c r="E3446" t="s">
        <v>1095</v>
      </c>
      <c r="F3446" t="s">
        <v>1164</v>
      </c>
      <c r="G3446" t="s">
        <v>1097</v>
      </c>
      <c r="H3446">
        <v>2021</v>
      </c>
      <c r="I3446">
        <v>0.87</v>
      </c>
      <c r="J3446" t="s">
        <v>1148</v>
      </c>
      <c r="K3446" s="2"/>
      <c r="L3446" s="60"/>
    </row>
    <row r="3447" spans="1:12">
      <c r="A3447">
        <v>1</v>
      </c>
      <c r="B3447" t="s">
        <v>1072</v>
      </c>
      <c r="C3447" t="s">
        <v>1072</v>
      </c>
      <c r="D3447" t="s">
        <v>1093</v>
      </c>
      <c r="E3447" t="s">
        <v>1095</v>
      </c>
      <c r="F3447" t="s">
        <v>1164</v>
      </c>
      <c r="G3447" t="s">
        <v>1097</v>
      </c>
      <c r="H3447">
        <v>2021</v>
      </c>
      <c r="I3447">
        <v>0.86</v>
      </c>
      <c r="J3447" t="s">
        <v>1148</v>
      </c>
      <c r="K3447" s="2"/>
      <c r="L3447" s="60"/>
    </row>
    <row r="3448" spans="1:12">
      <c r="A3448">
        <v>1</v>
      </c>
      <c r="B3448" t="s">
        <v>1072</v>
      </c>
      <c r="C3448" t="s">
        <v>1072</v>
      </c>
      <c r="D3448" t="s">
        <v>1094</v>
      </c>
      <c r="E3448" t="s">
        <v>1095</v>
      </c>
      <c r="F3448" t="s">
        <v>1164</v>
      </c>
      <c r="G3448" t="s">
        <v>1097</v>
      </c>
      <c r="H3448">
        <v>2021</v>
      </c>
      <c r="I3448">
        <v>0.86</v>
      </c>
      <c r="J3448" t="s">
        <v>1148</v>
      </c>
      <c r="K3448" s="2"/>
      <c r="L3448" s="60"/>
    </row>
    <row r="3449" spans="1:12">
      <c r="A3449">
        <v>1</v>
      </c>
      <c r="B3449" t="s">
        <v>1072</v>
      </c>
      <c r="C3449" t="s">
        <v>1072</v>
      </c>
      <c r="D3449" t="s">
        <v>1089</v>
      </c>
      <c r="E3449" t="s">
        <v>1095</v>
      </c>
      <c r="F3449" t="s">
        <v>1164</v>
      </c>
      <c r="G3449" t="s">
        <v>1097</v>
      </c>
      <c r="H3449">
        <v>2018</v>
      </c>
      <c r="I3449">
        <v>0.83</v>
      </c>
      <c r="J3449" t="s">
        <v>1148</v>
      </c>
      <c r="K3449" s="2"/>
      <c r="L3449" s="60"/>
    </row>
    <row r="3450" spans="1:12">
      <c r="A3450">
        <v>1</v>
      </c>
      <c r="B3450" t="s">
        <v>1072</v>
      </c>
      <c r="C3450" t="s">
        <v>1072</v>
      </c>
      <c r="D3450" t="s">
        <v>1089</v>
      </c>
      <c r="E3450" t="s">
        <v>1095</v>
      </c>
      <c r="F3450" t="s">
        <v>1164</v>
      </c>
      <c r="G3450" t="s">
        <v>1097</v>
      </c>
      <c r="H3450">
        <v>2019</v>
      </c>
      <c r="I3450">
        <v>0.81</v>
      </c>
      <c r="J3450" t="s">
        <v>1148</v>
      </c>
      <c r="K3450" s="2"/>
      <c r="L3450" s="60"/>
    </row>
    <row r="3451" spans="1:12">
      <c r="A3451">
        <v>1</v>
      </c>
      <c r="B3451" t="s">
        <v>1072</v>
      </c>
      <c r="C3451" t="s">
        <v>1072</v>
      </c>
      <c r="D3451" t="s">
        <v>1089</v>
      </c>
      <c r="E3451" t="s">
        <v>1095</v>
      </c>
      <c r="F3451" t="s">
        <v>1164</v>
      </c>
      <c r="G3451" t="s">
        <v>1097</v>
      </c>
      <c r="H3451">
        <v>2020</v>
      </c>
      <c r="I3451">
        <v>0.79</v>
      </c>
      <c r="J3451" t="s">
        <v>1148</v>
      </c>
      <c r="K3451" s="2"/>
      <c r="L3451" s="60"/>
    </row>
    <row r="3452" spans="1:12">
      <c r="A3452">
        <v>1</v>
      </c>
      <c r="B3452" t="s">
        <v>1072</v>
      </c>
      <c r="C3452" t="s">
        <v>1072</v>
      </c>
      <c r="D3452" t="s">
        <v>1089</v>
      </c>
      <c r="E3452" t="s">
        <v>1095</v>
      </c>
      <c r="F3452" t="s">
        <v>1164</v>
      </c>
      <c r="G3452" t="s">
        <v>1097</v>
      </c>
      <c r="H3452">
        <v>2021</v>
      </c>
      <c r="I3452">
        <v>0.77</v>
      </c>
      <c r="J3452" t="s">
        <v>1148</v>
      </c>
      <c r="K3452" s="2"/>
      <c r="L3452" s="60"/>
    </row>
    <row r="3453" spans="1:12">
      <c r="A3453">
        <v>1</v>
      </c>
      <c r="B3453" t="s">
        <v>1072</v>
      </c>
      <c r="C3453" t="s">
        <v>1072</v>
      </c>
      <c r="D3453" t="s">
        <v>1091</v>
      </c>
      <c r="E3453" t="s">
        <v>1095</v>
      </c>
      <c r="F3453" t="s">
        <v>1164</v>
      </c>
      <c r="G3453" t="s">
        <v>1255</v>
      </c>
      <c r="H3453">
        <v>2018</v>
      </c>
      <c r="I3453">
        <v>0.94</v>
      </c>
      <c r="J3453" t="s">
        <v>1148</v>
      </c>
      <c r="K3453" s="2"/>
      <c r="L3453" s="60"/>
    </row>
    <row r="3454" spans="1:12">
      <c r="A3454">
        <v>1</v>
      </c>
      <c r="B3454" t="s">
        <v>1072</v>
      </c>
      <c r="C3454" t="s">
        <v>1072</v>
      </c>
      <c r="D3454" t="s">
        <v>1091</v>
      </c>
      <c r="E3454" t="s">
        <v>1095</v>
      </c>
      <c r="F3454" t="s">
        <v>1164</v>
      </c>
      <c r="G3454" t="s">
        <v>1255</v>
      </c>
      <c r="H3454">
        <v>2019</v>
      </c>
      <c r="I3454">
        <v>0.92</v>
      </c>
      <c r="J3454" t="s">
        <v>1148</v>
      </c>
      <c r="K3454" s="2"/>
      <c r="L3454" s="60"/>
    </row>
    <row r="3455" spans="1:12">
      <c r="A3455">
        <v>1</v>
      </c>
      <c r="B3455" t="s">
        <v>1072</v>
      </c>
      <c r="C3455" t="s">
        <v>1072</v>
      </c>
      <c r="D3455" t="s">
        <v>1091</v>
      </c>
      <c r="E3455" t="s">
        <v>1095</v>
      </c>
      <c r="F3455" t="s">
        <v>1164</v>
      </c>
      <c r="G3455" t="s">
        <v>1255</v>
      </c>
      <c r="H3455">
        <v>2020</v>
      </c>
      <c r="I3455">
        <v>0.89</v>
      </c>
      <c r="J3455" t="s">
        <v>1148</v>
      </c>
      <c r="K3455" s="2"/>
      <c r="L3455" s="60"/>
    </row>
    <row r="3456" spans="1:12">
      <c r="A3456">
        <v>1</v>
      </c>
      <c r="B3456" t="s">
        <v>1072</v>
      </c>
      <c r="C3456" t="s">
        <v>1072</v>
      </c>
      <c r="D3456" t="s">
        <v>1091</v>
      </c>
      <c r="E3456" t="s">
        <v>1095</v>
      </c>
      <c r="F3456" t="s">
        <v>1164</v>
      </c>
      <c r="G3456" t="s">
        <v>1255</v>
      </c>
      <c r="H3456">
        <v>2021</v>
      </c>
      <c r="I3456">
        <v>0.88</v>
      </c>
      <c r="J3456" t="s">
        <v>1148</v>
      </c>
      <c r="K3456" s="2"/>
      <c r="L3456" s="60"/>
    </row>
    <row r="3457" spans="1:12">
      <c r="A3457">
        <v>1</v>
      </c>
      <c r="B3457" t="s">
        <v>1072</v>
      </c>
      <c r="C3457" t="s">
        <v>1072</v>
      </c>
      <c r="D3457" t="s">
        <v>1090</v>
      </c>
      <c r="E3457" t="s">
        <v>1095</v>
      </c>
      <c r="F3457" t="s">
        <v>1164</v>
      </c>
      <c r="G3457" t="s">
        <v>1098</v>
      </c>
      <c r="H3457">
        <v>2018</v>
      </c>
      <c r="I3457">
        <v>1.02</v>
      </c>
      <c r="J3457" t="s">
        <v>1148</v>
      </c>
      <c r="K3457" s="2"/>
      <c r="L3457" s="60"/>
    </row>
    <row r="3458" spans="1:12">
      <c r="A3458">
        <v>1</v>
      </c>
      <c r="B3458" t="s">
        <v>1072</v>
      </c>
      <c r="C3458" t="s">
        <v>1072</v>
      </c>
      <c r="D3458" t="s">
        <v>1090</v>
      </c>
      <c r="E3458" t="s">
        <v>1095</v>
      </c>
      <c r="F3458" t="s">
        <v>1164</v>
      </c>
      <c r="G3458" t="s">
        <v>1098</v>
      </c>
      <c r="H3458">
        <v>2019</v>
      </c>
      <c r="I3458">
        <v>1.03</v>
      </c>
      <c r="J3458" t="s">
        <v>1148</v>
      </c>
      <c r="K3458" s="2"/>
      <c r="L3458" s="60"/>
    </row>
    <row r="3459" spans="1:12">
      <c r="A3459">
        <v>1</v>
      </c>
      <c r="B3459" t="s">
        <v>1072</v>
      </c>
      <c r="C3459" t="s">
        <v>1072</v>
      </c>
      <c r="D3459" t="s">
        <v>1090</v>
      </c>
      <c r="E3459" t="s">
        <v>1095</v>
      </c>
      <c r="F3459" t="s">
        <v>1164</v>
      </c>
      <c r="G3459" t="s">
        <v>1098</v>
      </c>
      <c r="H3459">
        <v>2020</v>
      </c>
      <c r="I3459">
        <v>1.04</v>
      </c>
      <c r="J3459" t="s">
        <v>1148</v>
      </c>
      <c r="K3459" s="2"/>
      <c r="L3459" s="60"/>
    </row>
    <row r="3460" spans="1:12">
      <c r="A3460">
        <v>1</v>
      </c>
      <c r="B3460" t="s">
        <v>1072</v>
      </c>
      <c r="C3460" t="s">
        <v>1072</v>
      </c>
      <c r="D3460" t="s">
        <v>1090</v>
      </c>
      <c r="E3460" t="s">
        <v>1095</v>
      </c>
      <c r="F3460" t="s">
        <v>1164</v>
      </c>
      <c r="G3460" t="s">
        <v>1098</v>
      </c>
      <c r="H3460">
        <v>2021</v>
      </c>
      <c r="I3460">
        <v>1.04</v>
      </c>
      <c r="J3460" t="s">
        <v>1148</v>
      </c>
      <c r="K3460" s="2"/>
      <c r="L3460" s="60"/>
    </row>
    <row r="3461" spans="1:12">
      <c r="A3461">
        <v>1</v>
      </c>
      <c r="B3461" t="s">
        <v>1072</v>
      </c>
      <c r="C3461" t="s">
        <v>1072</v>
      </c>
      <c r="D3461" t="s">
        <v>1083</v>
      </c>
      <c r="E3461" t="s">
        <v>1095</v>
      </c>
      <c r="F3461" t="s">
        <v>1164</v>
      </c>
      <c r="G3461" t="s">
        <v>1097</v>
      </c>
      <c r="H3461">
        <v>2017</v>
      </c>
      <c r="I3461">
        <v>0.88</v>
      </c>
      <c r="J3461" t="s">
        <v>1148</v>
      </c>
      <c r="K3461" s="2"/>
      <c r="L3461" s="60"/>
    </row>
    <row r="3462" spans="1:12">
      <c r="A3462">
        <v>1</v>
      </c>
      <c r="B3462" t="s">
        <v>1072</v>
      </c>
      <c r="C3462" t="s">
        <v>1072</v>
      </c>
      <c r="D3462" t="s">
        <v>1083</v>
      </c>
      <c r="E3462" t="s">
        <v>1095</v>
      </c>
      <c r="F3462" t="s">
        <v>1164</v>
      </c>
      <c r="G3462" t="s">
        <v>1097</v>
      </c>
      <c r="H3462">
        <v>2018</v>
      </c>
      <c r="I3462">
        <v>0.86</v>
      </c>
      <c r="J3462" t="s">
        <v>1148</v>
      </c>
      <c r="K3462" s="2"/>
      <c r="L3462" s="60"/>
    </row>
    <row r="3463" spans="1:12">
      <c r="A3463">
        <v>1</v>
      </c>
      <c r="B3463" t="s">
        <v>1072</v>
      </c>
      <c r="C3463" t="s">
        <v>1072</v>
      </c>
      <c r="D3463" t="s">
        <v>1083</v>
      </c>
      <c r="E3463" t="s">
        <v>1095</v>
      </c>
      <c r="F3463" t="s">
        <v>1164</v>
      </c>
      <c r="G3463" t="s">
        <v>1097</v>
      </c>
      <c r="H3463">
        <v>2019</v>
      </c>
      <c r="I3463">
        <v>0.84</v>
      </c>
      <c r="J3463" t="s">
        <v>1148</v>
      </c>
      <c r="K3463" s="2"/>
      <c r="L3463" s="60"/>
    </row>
    <row r="3464" spans="1:12">
      <c r="A3464">
        <v>1</v>
      </c>
      <c r="B3464" t="s">
        <v>1072</v>
      </c>
      <c r="C3464" t="s">
        <v>1072</v>
      </c>
      <c r="D3464" t="s">
        <v>1083</v>
      </c>
      <c r="E3464" t="s">
        <v>1095</v>
      </c>
      <c r="F3464" t="s">
        <v>1164</v>
      </c>
      <c r="G3464" t="s">
        <v>1097</v>
      </c>
      <c r="H3464">
        <v>2020</v>
      </c>
      <c r="I3464">
        <v>0.8</v>
      </c>
      <c r="J3464" t="s">
        <v>1148</v>
      </c>
      <c r="K3464" s="2"/>
      <c r="L3464" s="60"/>
    </row>
    <row r="3465" spans="1:12">
      <c r="A3465">
        <v>1</v>
      </c>
      <c r="B3465" t="s">
        <v>1072</v>
      </c>
      <c r="C3465" t="s">
        <v>1072</v>
      </c>
      <c r="D3465" t="s">
        <v>1083</v>
      </c>
      <c r="E3465" t="s">
        <v>1095</v>
      </c>
      <c r="F3465" t="s">
        <v>1164</v>
      </c>
      <c r="G3465" t="s">
        <v>1097</v>
      </c>
      <c r="H3465">
        <v>2021</v>
      </c>
      <c r="I3465">
        <v>0.82</v>
      </c>
      <c r="J3465" t="s">
        <v>1148</v>
      </c>
      <c r="K3465" s="2"/>
      <c r="L3465" s="60"/>
    </row>
    <row r="3466" spans="1:12">
      <c r="A3466">
        <v>1</v>
      </c>
      <c r="B3466" t="s">
        <v>1072</v>
      </c>
      <c r="C3466" t="s">
        <v>1072</v>
      </c>
      <c r="D3466" t="s">
        <v>1082</v>
      </c>
      <c r="E3466" t="s">
        <v>1095</v>
      </c>
      <c r="F3466" t="s">
        <v>1164</v>
      </c>
      <c r="G3466" t="s">
        <v>1097</v>
      </c>
      <c r="H3466">
        <v>2017</v>
      </c>
      <c r="I3466">
        <v>0.99</v>
      </c>
      <c r="J3466" t="s">
        <v>1148</v>
      </c>
      <c r="K3466" s="2"/>
      <c r="L3466" s="60"/>
    </row>
    <row r="3467" spans="1:12">
      <c r="A3467">
        <v>1</v>
      </c>
      <c r="B3467" t="s">
        <v>1072</v>
      </c>
      <c r="C3467" t="s">
        <v>1072</v>
      </c>
      <c r="D3467" t="s">
        <v>1082</v>
      </c>
      <c r="E3467" t="s">
        <v>1095</v>
      </c>
      <c r="F3467" t="s">
        <v>1164</v>
      </c>
      <c r="G3467" t="s">
        <v>1097</v>
      </c>
      <c r="H3467">
        <v>2018</v>
      </c>
      <c r="I3467">
        <v>0.98</v>
      </c>
      <c r="J3467" t="s">
        <v>1148</v>
      </c>
      <c r="K3467" s="2"/>
      <c r="L3467" s="60"/>
    </row>
    <row r="3468" spans="1:12">
      <c r="A3468">
        <v>1</v>
      </c>
      <c r="B3468" t="s">
        <v>1072</v>
      </c>
      <c r="C3468" t="s">
        <v>1072</v>
      </c>
      <c r="D3468" t="s">
        <v>1082</v>
      </c>
      <c r="E3468" t="s">
        <v>1095</v>
      </c>
      <c r="F3468" t="s">
        <v>1164</v>
      </c>
      <c r="G3468" t="s">
        <v>1097</v>
      </c>
      <c r="H3468">
        <v>2019</v>
      </c>
      <c r="I3468">
        <v>0.98</v>
      </c>
      <c r="J3468" t="s">
        <v>1148</v>
      </c>
      <c r="K3468" s="2"/>
      <c r="L3468" s="60"/>
    </row>
    <row r="3469" spans="1:12">
      <c r="A3469">
        <v>1</v>
      </c>
      <c r="B3469" t="s">
        <v>1072</v>
      </c>
      <c r="C3469" t="s">
        <v>1072</v>
      </c>
      <c r="D3469" t="s">
        <v>1082</v>
      </c>
      <c r="E3469" t="s">
        <v>1095</v>
      </c>
      <c r="F3469" t="s">
        <v>1164</v>
      </c>
      <c r="G3469" t="s">
        <v>1097</v>
      </c>
      <c r="H3469">
        <v>2020</v>
      </c>
      <c r="I3469">
        <v>0.97</v>
      </c>
      <c r="J3469" t="s">
        <v>1148</v>
      </c>
      <c r="K3469" s="2"/>
      <c r="L3469" s="60"/>
    </row>
    <row r="3470" spans="1:12">
      <c r="A3470">
        <v>1</v>
      </c>
      <c r="B3470" t="s">
        <v>1072</v>
      </c>
      <c r="C3470" t="s">
        <v>1072</v>
      </c>
      <c r="D3470" t="s">
        <v>1082</v>
      </c>
      <c r="E3470" t="s">
        <v>1095</v>
      </c>
      <c r="F3470" t="s">
        <v>1164</v>
      </c>
      <c r="G3470" t="s">
        <v>1097</v>
      </c>
      <c r="H3470">
        <v>2021</v>
      </c>
      <c r="I3470">
        <v>0.97</v>
      </c>
      <c r="J3470" t="s">
        <v>1148</v>
      </c>
      <c r="K3470" s="2"/>
      <c r="L3470" s="60"/>
    </row>
    <row r="3471" spans="1:12">
      <c r="A3471">
        <v>1</v>
      </c>
      <c r="B3471" t="s">
        <v>1072</v>
      </c>
      <c r="C3471" t="s">
        <v>1072</v>
      </c>
      <c r="D3471" t="s">
        <v>1084</v>
      </c>
      <c r="E3471" t="s">
        <v>1095</v>
      </c>
      <c r="F3471" t="s">
        <v>1164</v>
      </c>
      <c r="G3471" t="s">
        <v>1097</v>
      </c>
      <c r="H3471">
        <v>2017</v>
      </c>
      <c r="I3471">
        <v>0</v>
      </c>
      <c r="J3471" t="s">
        <v>1148</v>
      </c>
      <c r="K3471" s="2"/>
      <c r="L3471" s="60"/>
    </row>
    <row r="3472" spans="1:12">
      <c r="A3472">
        <v>1</v>
      </c>
      <c r="B3472" t="s">
        <v>1072</v>
      </c>
      <c r="C3472" t="s">
        <v>1072</v>
      </c>
      <c r="D3472" t="s">
        <v>1084</v>
      </c>
      <c r="E3472" t="s">
        <v>1095</v>
      </c>
      <c r="F3472" t="s">
        <v>1164</v>
      </c>
      <c r="G3472" t="s">
        <v>1097</v>
      </c>
      <c r="H3472">
        <v>2018</v>
      </c>
      <c r="I3472">
        <v>0</v>
      </c>
      <c r="J3472" t="s">
        <v>1148</v>
      </c>
      <c r="K3472" s="2"/>
      <c r="L3472" s="60"/>
    </row>
    <row r="3473" spans="1:12">
      <c r="A3473">
        <v>1</v>
      </c>
      <c r="B3473" t="s">
        <v>1072</v>
      </c>
      <c r="C3473" t="s">
        <v>1072</v>
      </c>
      <c r="D3473" t="s">
        <v>1084</v>
      </c>
      <c r="E3473" t="s">
        <v>1095</v>
      </c>
      <c r="F3473" t="s">
        <v>1164</v>
      </c>
      <c r="G3473" t="s">
        <v>1097</v>
      </c>
      <c r="H3473">
        <v>2019</v>
      </c>
      <c r="I3473">
        <v>0</v>
      </c>
      <c r="J3473" t="s">
        <v>1148</v>
      </c>
      <c r="K3473" s="2"/>
      <c r="L3473" s="60"/>
    </row>
    <row r="3474" spans="1:12">
      <c r="A3474">
        <v>1</v>
      </c>
      <c r="B3474" t="s">
        <v>1072</v>
      </c>
      <c r="C3474" t="s">
        <v>1072</v>
      </c>
      <c r="D3474" t="s">
        <v>1084</v>
      </c>
      <c r="E3474" t="s">
        <v>1095</v>
      </c>
      <c r="F3474" t="s">
        <v>1164</v>
      </c>
      <c r="G3474" t="s">
        <v>1097</v>
      </c>
      <c r="H3474">
        <v>2020</v>
      </c>
      <c r="I3474">
        <v>0</v>
      </c>
      <c r="J3474" t="s">
        <v>1148</v>
      </c>
      <c r="K3474" s="2"/>
      <c r="L3474" s="60"/>
    </row>
    <row r="3475" spans="1:12">
      <c r="A3475">
        <v>1</v>
      </c>
      <c r="B3475" t="s">
        <v>1072</v>
      </c>
      <c r="C3475" t="s">
        <v>1072</v>
      </c>
      <c r="D3475" t="s">
        <v>1084</v>
      </c>
      <c r="E3475" t="s">
        <v>1095</v>
      </c>
      <c r="F3475" t="s">
        <v>1164</v>
      </c>
      <c r="G3475" t="s">
        <v>1097</v>
      </c>
      <c r="H3475">
        <v>2021</v>
      </c>
      <c r="I3475">
        <v>0</v>
      </c>
      <c r="J3475" t="s">
        <v>1148</v>
      </c>
      <c r="K3475" s="2"/>
      <c r="L3475" s="60"/>
    </row>
    <row r="3476" spans="1:12">
      <c r="A3476">
        <v>1</v>
      </c>
      <c r="B3476" t="s">
        <v>1072</v>
      </c>
      <c r="C3476" t="s">
        <v>1072</v>
      </c>
      <c r="D3476" t="s">
        <v>1088</v>
      </c>
      <c r="E3476" t="s">
        <v>1095</v>
      </c>
      <c r="F3476" t="s">
        <v>1184</v>
      </c>
      <c r="G3476" t="s">
        <v>1252</v>
      </c>
      <c r="H3476">
        <v>2017</v>
      </c>
      <c r="I3476">
        <v>2.83</v>
      </c>
      <c r="J3476" t="s">
        <v>1233</v>
      </c>
      <c r="K3476" s="2"/>
      <c r="L3476" s="60"/>
    </row>
    <row r="3477" spans="1:12">
      <c r="A3477">
        <v>1</v>
      </c>
      <c r="B3477" t="s">
        <v>1072</v>
      </c>
      <c r="C3477" t="s">
        <v>1072</v>
      </c>
      <c r="D3477" t="s">
        <v>1088</v>
      </c>
      <c r="E3477" t="s">
        <v>1095</v>
      </c>
      <c r="F3477" t="s">
        <v>1184</v>
      </c>
      <c r="G3477" t="s">
        <v>1252</v>
      </c>
      <c r="H3477">
        <v>2018</v>
      </c>
      <c r="I3477">
        <v>2.62</v>
      </c>
      <c r="J3477" t="s">
        <v>1233</v>
      </c>
      <c r="K3477" s="2"/>
      <c r="L3477" s="60"/>
    </row>
    <row r="3478" spans="1:12">
      <c r="A3478">
        <v>1</v>
      </c>
      <c r="B3478" t="s">
        <v>1072</v>
      </c>
      <c r="C3478" t="s">
        <v>1072</v>
      </c>
      <c r="D3478" t="s">
        <v>1088</v>
      </c>
      <c r="E3478" t="s">
        <v>1095</v>
      </c>
      <c r="F3478" t="s">
        <v>1184</v>
      </c>
      <c r="G3478" t="s">
        <v>1252</v>
      </c>
      <c r="H3478">
        <v>2019</v>
      </c>
      <c r="I3478">
        <v>2.4700000000000002</v>
      </c>
      <c r="J3478" t="s">
        <v>1233</v>
      </c>
      <c r="K3478" s="2"/>
      <c r="L3478" s="60"/>
    </row>
    <row r="3479" spans="1:12">
      <c r="A3479">
        <v>1</v>
      </c>
      <c r="B3479" t="s">
        <v>1072</v>
      </c>
      <c r="C3479" t="s">
        <v>1072</v>
      </c>
      <c r="D3479" t="s">
        <v>1088</v>
      </c>
      <c r="E3479" t="s">
        <v>1095</v>
      </c>
      <c r="F3479" t="s">
        <v>1184</v>
      </c>
      <c r="G3479" t="s">
        <v>1252</v>
      </c>
      <c r="H3479">
        <v>2020</v>
      </c>
      <c r="I3479">
        <v>2.21</v>
      </c>
      <c r="J3479" t="s">
        <v>1233</v>
      </c>
      <c r="K3479" s="2"/>
      <c r="L3479" s="60"/>
    </row>
    <row r="3480" spans="1:12">
      <c r="A3480">
        <v>1</v>
      </c>
      <c r="B3480" t="s">
        <v>1072</v>
      </c>
      <c r="C3480" t="s">
        <v>1072</v>
      </c>
      <c r="D3480" t="s">
        <v>1088</v>
      </c>
      <c r="E3480" t="s">
        <v>1095</v>
      </c>
      <c r="F3480" t="s">
        <v>1184</v>
      </c>
      <c r="G3480" t="s">
        <v>1252</v>
      </c>
      <c r="H3480">
        <v>2021</v>
      </c>
      <c r="I3480">
        <v>2.52</v>
      </c>
      <c r="J3480" t="s">
        <v>1233</v>
      </c>
      <c r="K3480" s="2"/>
      <c r="L3480" s="60"/>
    </row>
    <row r="3481" spans="1:12">
      <c r="A3481">
        <v>1</v>
      </c>
      <c r="B3481" t="s">
        <v>1072</v>
      </c>
      <c r="C3481" t="s">
        <v>1072</v>
      </c>
      <c r="D3481" t="s">
        <v>1085</v>
      </c>
      <c r="E3481" t="s">
        <v>1095</v>
      </c>
      <c r="F3481" t="s">
        <v>1164</v>
      </c>
      <c r="G3481" t="s">
        <v>1097</v>
      </c>
      <c r="H3481">
        <v>2017</v>
      </c>
      <c r="I3481">
        <v>2.97</v>
      </c>
      <c r="J3481" t="s">
        <v>1171</v>
      </c>
      <c r="K3481" s="2"/>
      <c r="L3481" s="60"/>
    </row>
    <row r="3482" spans="1:12">
      <c r="A3482">
        <v>1</v>
      </c>
      <c r="B3482" t="s">
        <v>1072</v>
      </c>
      <c r="C3482" t="s">
        <v>1072</v>
      </c>
      <c r="D3482" t="s">
        <v>1085</v>
      </c>
      <c r="E3482" t="s">
        <v>1095</v>
      </c>
      <c r="F3482" t="s">
        <v>1164</v>
      </c>
      <c r="G3482" t="s">
        <v>1097</v>
      </c>
      <c r="H3482">
        <v>2018</v>
      </c>
      <c r="I3482">
        <v>4.6500000000000004</v>
      </c>
      <c r="J3482" t="s">
        <v>1171</v>
      </c>
      <c r="K3482" s="2"/>
      <c r="L3482" s="60"/>
    </row>
    <row r="3483" spans="1:12">
      <c r="A3483">
        <v>1</v>
      </c>
      <c r="B3483" t="s">
        <v>1072</v>
      </c>
      <c r="C3483" t="s">
        <v>1072</v>
      </c>
      <c r="D3483" t="s">
        <v>1085</v>
      </c>
      <c r="E3483" t="s">
        <v>1095</v>
      </c>
      <c r="F3483" t="s">
        <v>1164</v>
      </c>
      <c r="G3483" t="s">
        <v>1097</v>
      </c>
      <c r="H3483">
        <v>2019</v>
      </c>
      <c r="I3483">
        <v>6.65</v>
      </c>
      <c r="J3483" t="s">
        <v>1171</v>
      </c>
      <c r="K3483" s="2"/>
      <c r="L3483" s="60"/>
    </row>
    <row r="3484" spans="1:12">
      <c r="A3484">
        <v>1</v>
      </c>
      <c r="B3484" t="s">
        <v>1072</v>
      </c>
      <c r="C3484" t="s">
        <v>1072</v>
      </c>
      <c r="D3484" t="s">
        <v>1085</v>
      </c>
      <c r="E3484" t="s">
        <v>1095</v>
      </c>
      <c r="F3484" t="s">
        <v>1164</v>
      </c>
      <c r="G3484" t="s">
        <v>1097</v>
      </c>
      <c r="H3484">
        <v>2020</v>
      </c>
      <c r="I3484">
        <v>3.41</v>
      </c>
      <c r="J3484" t="s">
        <v>1171</v>
      </c>
      <c r="K3484" s="2"/>
      <c r="L3484" s="60"/>
    </row>
    <row r="3485" spans="1:12">
      <c r="A3485">
        <v>1</v>
      </c>
      <c r="B3485" t="s">
        <v>1072</v>
      </c>
      <c r="C3485" t="s">
        <v>1072</v>
      </c>
      <c r="D3485" t="s">
        <v>1085</v>
      </c>
      <c r="E3485" t="s">
        <v>1095</v>
      </c>
      <c r="F3485" t="s">
        <v>1164</v>
      </c>
      <c r="G3485" t="s">
        <v>1097</v>
      </c>
      <c r="H3485">
        <v>2021</v>
      </c>
      <c r="I3485">
        <v>4.41</v>
      </c>
      <c r="J3485" t="s">
        <v>1171</v>
      </c>
      <c r="K3485" s="2"/>
      <c r="L3485" s="60"/>
    </row>
    <row r="3486" spans="1:12">
      <c r="A3486">
        <v>1</v>
      </c>
      <c r="B3486" t="s">
        <v>1072</v>
      </c>
      <c r="C3486" t="s">
        <v>1072</v>
      </c>
      <c r="D3486" t="s">
        <v>1086</v>
      </c>
      <c r="E3486" t="s">
        <v>1095</v>
      </c>
      <c r="F3486" t="s">
        <v>1164</v>
      </c>
      <c r="G3486" t="s">
        <v>1097</v>
      </c>
      <c r="H3486">
        <v>2017</v>
      </c>
      <c r="I3486">
        <v>14.17</v>
      </c>
      <c r="J3486" t="s">
        <v>1171</v>
      </c>
      <c r="K3486" s="2"/>
      <c r="L3486" s="60"/>
    </row>
    <row r="3487" spans="1:12">
      <c r="A3487">
        <v>1</v>
      </c>
      <c r="B3487" t="s">
        <v>1072</v>
      </c>
      <c r="C3487" t="s">
        <v>1072</v>
      </c>
      <c r="D3487" t="s">
        <v>1086</v>
      </c>
      <c r="E3487" t="s">
        <v>1095</v>
      </c>
      <c r="F3487" t="s">
        <v>1164</v>
      </c>
      <c r="G3487" t="s">
        <v>1097</v>
      </c>
      <c r="H3487">
        <v>2018</v>
      </c>
      <c r="I3487">
        <v>17.04</v>
      </c>
      <c r="J3487" t="s">
        <v>1171</v>
      </c>
      <c r="K3487" s="2"/>
      <c r="L3487" s="60"/>
    </row>
    <row r="3488" spans="1:12">
      <c r="A3488">
        <v>1</v>
      </c>
      <c r="B3488" t="s">
        <v>1072</v>
      </c>
      <c r="C3488" t="s">
        <v>1072</v>
      </c>
      <c r="D3488" t="s">
        <v>1086</v>
      </c>
      <c r="E3488" t="s">
        <v>1095</v>
      </c>
      <c r="F3488" t="s">
        <v>1164</v>
      </c>
      <c r="G3488" t="s">
        <v>1097</v>
      </c>
      <c r="H3488">
        <v>2019</v>
      </c>
      <c r="I3488">
        <v>13.37</v>
      </c>
      <c r="J3488" t="s">
        <v>1171</v>
      </c>
      <c r="K3488" s="2"/>
      <c r="L3488" s="60"/>
    </row>
    <row r="3489" spans="1:12">
      <c r="A3489">
        <v>1</v>
      </c>
      <c r="B3489" t="s">
        <v>1072</v>
      </c>
      <c r="C3489" t="s">
        <v>1072</v>
      </c>
      <c r="D3489" t="s">
        <v>1086</v>
      </c>
      <c r="E3489" t="s">
        <v>1095</v>
      </c>
      <c r="F3489" t="s">
        <v>1164</v>
      </c>
      <c r="G3489" t="s">
        <v>1097</v>
      </c>
      <c r="H3489">
        <v>2020</v>
      </c>
      <c r="I3489">
        <v>6.77</v>
      </c>
      <c r="J3489" t="s">
        <v>1171</v>
      </c>
      <c r="K3489" s="2"/>
      <c r="L3489" s="60"/>
    </row>
    <row r="3490" spans="1:12">
      <c r="A3490">
        <v>1</v>
      </c>
      <c r="B3490" t="s">
        <v>1072</v>
      </c>
      <c r="C3490" t="s">
        <v>1072</v>
      </c>
      <c r="D3490" t="s">
        <v>1086</v>
      </c>
      <c r="E3490" t="s">
        <v>1095</v>
      </c>
      <c r="F3490" t="s">
        <v>1164</v>
      </c>
      <c r="G3490" t="s">
        <v>1097</v>
      </c>
      <c r="H3490">
        <v>2021</v>
      </c>
      <c r="I3490">
        <v>8.36</v>
      </c>
      <c r="J3490" t="s">
        <v>1171</v>
      </c>
      <c r="K3490" s="2"/>
      <c r="L3490" s="60"/>
    </row>
    <row r="3491" spans="1:12">
      <c r="A3491">
        <v>1</v>
      </c>
      <c r="B3491" t="s">
        <v>1072</v>
      </c>
      <c r="C3491" t="s">
        <v>1072</v>
      </c>
      <c r="D3491" t="s">
        <v>1087</v>
      </c>
      <c r="E3491" t="s">
        <v>1095</v>
      </c>
      <c r="F3491" t="s">
        <v>1164</v>
      </c>
      <c r="G3491" t="s">
        <v>1097</v>
      </c>
      <c r="H3491">
        <v>2017</v>
      </c>
      <c r="I3491">
        <v>5.84</v>
      </c>
      <c r="J3491" t="s">
        <v>1171</v>
      </c>
      <c r="K3491" s="2"/>
      <c r="L3491" s="60"/>
    </row>
    <row r="3492" spans="1:12">
      <c r="A3492">
        <v>1</v>
      </c>
      <c r="B3492" t="s">
        <v>1072</v>
      </c>
      <c r="C3492" t="s">
        <v>1072</v>
      </c>
      <c r="D3492" t="s">
        <v>1087</v>
      </c>
      <c r="E3492" t="s">
        <v>1095</v>
      </c>
      <c r="F3492" t="s">
        <v>1164</v>
      </c>
      <c r="G3492" t="s">
        <v>1097</v>
      </c>
      <c r="H3492">
        <v>2018</v>
      </c>
      <c r="I3492">
        <v>10.37</v>
      </c>
      <c r="J3492" t="s">
        <v>1171</v>
      </c>
      <c r="K3492" s="2"/>
      <c r="L3492" s="60"/>
    </row>
    <row r="3493" spans="1:12">
      <c r="A3493">
        <v>1</v>
      </c>
      <c r="B3493" t="s">
        <v>1072</v>
      </c>
      <c r="C3493" t="s">
        <v>1072</v>
      </c>
      <c r="D3493" t="s">
        <v>1087</v>
      </c>
      <c r="E3493" t="s">
        <v>1095</v>
      </c>
      <c r="F3493" t="s">
        <v>1164</v>
      </c>
      <c r="G3493" t="s">
        <v>1097</v>
      </c>
      <c r="H3493">
        <v>2019</v>
      </c>
      <c r="I3493">
        <v>9.25</v>
      </c>
      <c r="J3493" t="s">
        <v>1171</v>
      </c>
      <c r="K3493" s="2"/>
      <c r="L3493" s="60"/>
    </row>
    <row r="3494" spans="1:12">
      <c r="A3494">
        <v>1</v>
      </c>
      <c r="B3494" t="s">
        <v>1072</v>
      </c>
      <c r="C3494" t="s">
        <v>1072</v>
      </c>
      <c r="D3494" t="s">
        <v>1087</v>
      </c>
      <c r="E3494" t="s">
        <v>1095</v>
      </c>
      <c r="F3494" t="s">
        <v>1164</v>
      </c>
      <c r="G3494" t="s">
        <v>1097</v>
      </c>
      <c r="H3494">
        <v>2020</v>
      </c>
      <c r="I3494">
        <v>6.75</v>
      </c>
      <c r="J3494" t="s">
        <v>1171</v>
      </c>
      <c r="K3494" s="2"/>
      <c r="L3494" s="60"/>
    </row>
    <row r="3495" spans="1:12">
      <c r="A3495">
        <v>1</v>
      </c>
      <c r="B3495" t="s">
        <v>1072</v>
      </c>
      <c r="C3495" t="s">
        <v>1072</v>
      </c>
      <c r="D3495" t="s">
        <v>1087</v>
      </c>
      <c r="E3495" t="s">
        <v>1095</v>
      </c>
      <c r="F3495" t="s">
        <v>1164</v>
      </c>
      <c r="G3495" t="s">
        <v>1097</v>
      </c>
      <c r="H3495">
        <v>2021</v>
      </c>
      <c r="I3495">
        <v>7.8</v>
      </c>
      <c r="J3495" t="s">
        <v>1171</v>
      </c>
      <c r="K3495" s="2"/>
      <c r="L3495" s="60"/>
    </row>
    <row r="3496" spans="1:12">
      <c r="A3496">
        <v>1</v>
      </c>
      <c r="B3496" t="s">
        <v>1072</v>
      </c>
      <c r="C3496" t="s">
        <v>1072</v>
      </c>
      <c r="D3496" t="s">
        <v>1092</v>
      </c>
      <c r="E3496" t="s">
        <v>1095</v>
      </c>
      <c r="F3496" t="s">
        <v>1164</v>
      </c>
      <c r="G3496" t="s">
        <v>1097</v>
      </c>
      <c r="H3496">
        <v>2019</v>
      </c>
      <c r="I3496">
        <v>0.9</v>
      </c>
      <c r="J3496" t="s">
        <v>1148</v>
      </c>
      <c r="K3496" s="2"/>
      <c r="L3496" s="60"/>
    </row>
    <row r="3497" spans="1:12">
      <c r="A3497">
        <v>1</v>
      </c>
      <c r="B3497" t="s">
        <v>1072</v>
      </c>
      <c r="C3497" t="s">
        <v>1072</v>
      </c>
      <c r="D3497" t="s">
        <v>1093</v>
      </c>
      <c r="E3497" t="s">
        <v>1095</v>
      </c>
      <c r="F3497" t="s">
        <v>1164</v>
      </c>
      <c r="G3497" t="s">
        <v>1097</v>
      </c>
      <c r="H3497">
        <v>2019</v>
      </c>
      <c r="I3497">
        <v>0.94</v>
      </c>
      <c r="J3497" t="s">
        <v>1148</v>
      </c>
      <c r="K3497" s="2"/>
      <c r="L3497" s="60"/>
    </row>
    <row r="3498" spans="1:12">
      <c r="A3498">
        <v>1</v>
      </c>
      <c r="B3498" t="s">
        <v>1072</v>
      </c>
      <c r="C3498" t="s">
        <v>1072</v>
      </c>
      <c r="D3498" t="s">
        <v>1094</v>
      </c>
      <c r="E3498" t="s">
        <v>1095</v>
      </c>
      <c r="F3498" t="s">
        <v>1164</v>
      </c>
      <c r="G3498" t="s">
        <v>1097</v>
      </c>
      <c r="H3498">
        <v>2019</v>
      </c>
      <c r="I3498">
        <v>0.95</v>
      </c>
      <c r="J3498" t="s">
        <v>1148</v>
      </c>
      <c r="K3498" s="2"/>
      <c r="L3498" s="60"/>
    </row>
    <row r="3499" spans="1:12">
      <c r="A3499">
        <v>1</v>
      </c>
      <c r="B3499" t="s">
        <v>1072</v>
      </c>
      <c r="C3499" t="s">
        <v>1072</v>
      </c>
      <c r="D3499" t="s">
        <v>1092</v>
      </c>
      <c r="E3499" t="s">
        <v>1095</v>
      </c>
      <c r="F3499" t="s">
        <v>1164</v>
      </c>
      <c r="G3499" t="s">
        <v>1097</v>
      </c>
      <c r="H3499">
        <v>2020</v>
      </c>
      <c r="I3499">
        <v>0.89</v>
      </c>
      <c r="J3499" t="s">
        <v>1148</v>
      </c>
      <c r="K3499" s="2"/>
      <c r="L3499" s="60"/>
    </row>
    <row r="3500" spans="1:12">
      <c r="A3500">
        <v>1</v>
      </c>
      <c r="B3500" t="s">
        <v>1072</v>
      </c>
      <c r="C3500" t="s">
        <v>1072</v>
      </c>
      <c r="D3500" t="s">
        <v>1093</v>
      </c>
      <c r="E3500" t="s">
        <v>1095</v>
      </c>
      <c r="F3500" t="s">
        <v>1164</v>
      </c>
      <c r="G3500" t="s">
        <v>1097</v>
      </c>
      <c r="H3500">
        <v>2020</v>
      </c>
      <c r="I3500">
        <v>0.88</v>
      </c>
      <c r="J3500" t="s">
        <v>1148</v>
      </c>
      <c r="K3500" s="2"/>
      <c r="L3500" s="60"/>
    </row>
    <row r="3501" spans="1:12">
      <c r="A3501">
        <v>1</v>
      </c>
      <c r="B3501" t="s">
        <v>1072</v>
      </c>
      <c r="C3501" t="s">
        <v>1072</v>
      </c>
      <c r="D3501" t="s">
        <v>1094</v>
      </c>
      <c r="E3501" t="s">
        <v>1095</v>
      </c>
      <c r="F3501" t="s">
        <v>1164</v>
      </c>
      <c r="G3501" t="s">
        <v>1097</v>
      </c>
      <c r="H3501">
        <v>2020</v>
      </c>
      <c r="I3501">
        <v>0.9</v>
      </c>
      <c r="J3501" t="s">
        <v>1148</v>
      </c>
      <c r="K3501" s="2"/>
      <c r="L3501" s="60"/>
    </row>
    <row r="3502" spans="1:12">
      <c r="A3502">
        <v>1</v>
      </c>
      <c r="B3502" t="s">
        <v>1072</v>
      </c>
      <c r="C3502" t="s">
        <v>1072</v>
      </c>
      <c r="D3502" t="s">
        <v>1092</v>
      </c>
      <c r="E3502" t="s">
        <v>1095</v>
      </c>
      <c r="F3502" t="s">
        <v>1164</v>
      </c>
      <c r="G3502" t="s">
        <v>1097</v>
      </c>
      <c r="H3502">
        <v>2021</v>
      </c>
      <c r="I3502">
        <v>0.87</v>
      </c>
      <c r="J3502" t="s">
        <v>1148</v>
      </c>
      <c r="K3502" s="2"/>
      <c r="L3502" s="60"/>
    </row>
    <row r="3503" spans="1:12">
      <c r="A3503">
        <v>1</v>
      </c>
      <c r="B3503" t="s">
        <v>1072</v>
      </c>
      <c r="C3503" t="s">
        <v>1072</v>
      </c>
      <c r="D3503" t="s">
        <v>1093</v>
      </c>
      <c r="E3503" t="s">
        <v>1095</v>
      </c>
      <c r="F3503" t="s">
        <v>1164</v>
      </c>
      <c r="G3503" t="s">
        <v>1097</v>
      </c>
      <c r="H3503">
        <v>2021</v>
      </c>
      <c r="I3503">
        <v>0.86</v>
      </c>
      <c r="J3503" t="s">
        <v>1148</v>
      </c>
      <c r="K3503" s="2"/>
      <c r="L3503" s="60"/>
    </row>
    <row r="3504" spans="1:12">
      <c r="A3504">
        <v>1</v>
      </c>
      <c r="B3504" t="s">
        <v>1072</v>
      </c>
      <c r="C3504" t="s">
        <v>1072</v>
      </c>
      <c r="D3504" t="s">
        <v>1094</v>
      </c>
      <c r="E3504" t="s">
        <v>1095</v>
      </c>
      <c r="F3504" t="s">
        <v>1164</v>
      </c>
      <c r="G3504" t="s">
        <v>1097</v>
      </c>
      <c r="H3504">
        <v>2021</v>
      </c>
      <c r="I3504">
        <v>0.86</v>
      </c>
      <c r="J3504" t="s">
        <v>1148</v>
      </c>
      <c r="K3504" s="2"/>
      <c r="L3504" s="60"/>
    </row>
    <row r="3505" spans="1:12">
      <c r="A3505">
        <v>1</v>
      </c>
      <c r="B3505" t="s">
        <v>1072</v>
      </c>
      <c r="C3505" t="s">
        <v>1072</v>
      </c>
      <c r="D3505" t="s">
        <v>1089</v>
      </c>
      <c r="E3505" t="s">
        <v>1095</v>
      </c>
      <c r="F3505" t="s">
        <v>1164</v>
      </c>
      <c r="G3505" t="s">
        <v>1097</v>
      </c>
      <c r="H3505">
        <v>2018</v>
      </c>
      <c r="I3505">
        <v>0.83</v>
      </c>
      <c r="J3505" t="s">
        <v>1148</v>
      </c>
      <c r="K3505" s="2"/>
      <c r="L3505" s="60"/>
    </row>
    <row r="3506" spans="1:12">
      <c r="A3506">
        <v>1</v>
      </c>
      <c r="B3506" t="s">
        <v>1072</v>
      </c>
      <c r="C3506" t="s">
        <v>1072</v>
      </c>
      <c r="D3506" t="s">
        <v>1089</v>
      </c>
      <c r="E3506" t="s">
        <v>1095</v>
      </c>
      <c r="F3506" t="s">
        <v>1164</v>
      </c>
      <c r="G3506" t="s">
        <v>1097</v>
      </c>
      <c r="H3506">
        <v>2019</v>
      </c>
      <c r="I3506">
        <v>0.81</v>
      </c>
      <c r="J3506" t="s">
        <v>1148</v>
      </c>
      <c r="K3506" s="2"/>
      <c r="L3506" s="60"/>
    </row>
    <row r="3507" spans="1:12">
      <c r="A3507">
        <v>1</v>
      </c>
      <c r="B3507" t="s">
        <v>1072</v>
      </c>
      <c r="C3507" t="s">
        <v>1072</v>
      </c>
      <c r="D3507" t="s">
        <v>1089</v>
      </c>
      <c r="E3507" t="s">
        <v>1095</v>
      </c>
      <c r="F3507" t="s">
        <v>1164</v>
      </c>
      <c r="G3507" t="s">
        <v>1097</v>
      </c>
      <c r="H3507">
        <v>2020</v>
      </c>
      <c r="I3507">
        <v>0.79</v>
      </c>
      <c r="J3507" t="s">
        <v>1148</v>
      </c>
      <c r="K3507" s="2"/>
      <c r="L3507" s="60"/>
    </row>
    <row r="3508" spans="1:12">
      <c r="A3508">
        <v>1</v>
      </c>
      <c r="B3508" t="s">
        <v>1072</v>
      </c>
      <c r="C3508" t="s">
        <v>1072</v>
      </c>
      <c r="D3508" t="s">
        <v>1089</v>
      </c>
      <c r="E3508" t="s">
        <v>1095</v>
      </c>
      <c r="F3508" t="s">
        <v>1164</v>
      </c>
      <c r="G3508" t="s">
        <v>1097</v>
      </c>
      <c r="H3508">
        <v>2021</v>
      </c>
      <c r="I3508">
        <v>0.77</v>
      </c>
      <c r="J3508" t="s">
        <v>1148</v>
      </c>
      <c r="K3508" s="2"/>
      <c r="L3508" s="60"/>
    </row>
    <row r="3509" spans="1:12">
      <c r="A3509">
        <v>1</v>
      </c>
      <c r="B3509" t="s">
        <v>1072</v>
      </c>
      <c r="C3509" t="s">
        <v>1072</v>
      </c>
      <c r="D3509" t="s">
        <v>1091</v>
      </c>
      <c r="E3509" t="s">
        <v>1095</v>
      </c>
      <c r="F3509" t="s">
        <v>1164</v>
      </c>
      <c r="G3509" t="s">
        <v>1255</v>
      </c>
      <c r="H3509">
        <v>2018</v>
      </c>
      <c r="I3509">
        <v>0.94</v>
      </c>
      <c r="J3509" t="s">
        <v>1148</v>
      </c>
      <c r="K3509" s="2"/>
      <c r="L3509" s="60"/>
    </row>
    <row r="3510" spans="1:12">
      <c r="A3510">
        <v>1</v>
      </c>
      <c r="B3510" t="s">
        <v>1072</v>
      </c>
      <c r="C3510" t="s">
        <v>1072</v>
      </c>
      <c r="D3510" t="s">
        <v>1091</v>
      </c>
      <c r="E3510" t="s">
        <v>1095</v>
      </c>
      <c r="F3510" t="s">
        <v>1164</v>
      </c>
      <c r="G3510" t="s">
        <v>1255</v>
      </c>
      <c r="H3510">
        <v>2019</v>
      </c>
      <c r="I3510">
        <v>0.92</v>
      </c>
      <c r="J3510" t="s">
        <v>1148</v>
      </c>
      <c r="K3510" s="2"/>
      <c r="L3510" s="60"/>
    </row>
    <row r="3511" spans="1:12">
      <c r="A3511">
        <v>1</v>
      </c>
      <c r="B3511" t="s">
        <v>1072</v>
      </c>
      <c r="C3511" t="s">
        <v>1072</v>
      </c>
      <c r="D3511" t="s">
        <v>1091</v>
      </c>
      <c r="E3511" t="s">
        <v>1095</v>
      </c>
      <c r="F3511" t="s">
        <v>1164</v>
      </c>
      <c r="G3511" t="s">
        <v>1255</v>
      </c>
      <c r="H3511">
        <v>2020</v>
      </c>
      <c r="I3511">
        <v>0.89</v>
      </c>
      <c r="J3511" t="s">
        <v>1148</v>
      </c>
      <c r="K3511" s="2"/>
      <c r="L3511" s="60"/>
    </row>
    <row r="3512" spans="1:12">
      <c r="A3512">
        <v>1</v>
      </c>
      <c r="B3512" t="s">
        <v>1072</v>
      </c>
      <c r="C3512" t="s">
        <v>1072</v>
      </c>
      <c r="D3512" t="s">
        <v>1091</v>
      </c>
      <c r="E3512" t="s">
        <v>1095</v>
      </c>
      <c r="F3512" t="s">
        <v>1164</v>
      </c>
      <c r="G3512" t="s">
        <v>1255</v>
      </c>
      <c r="H3512">
        <v>2021</v>
      </c>
      <c r="I3512">
        <v>0.88</v>
      </c>
      <c r="J3512" t="s">
        <v>1148</v>
      </c>
      <c r="K3512" s="2"/>
      <c r="L3512" s="60"/>
    </row>
    <row r="3513" spans="1:12">
      <c r="A3513">
        <v>1</v>
      </c>
      <c r="B3513" t="s">
        <v>1072</v>
      </c>
      <c r="C3513" t="s">
        <v>1072</v>
      </c>
      <c r="D3513" t="s">
        <v>1090</v>
      </c>
      <c r="E3513" t="s">
        <v>1095</v>
      </c>
      <c r="F3513" t="s">
        <v>1164</v>
      </c>
      <c r="G3513" t="s">
        <v>1098</v>
      </c>
      <c r="H3513">
        <v>2018</v>
      </c>
      <c r="I3513">
        <v>1.02</v>
      </c>
      <c r="J3513" t="s">
        <v>1148</v>
      </c>
      <c r="K3513" s="2"/>
      <c r="L3513" s="60"/>
    </row>
    <row r="3514" spans="1:12">
      <c r="A3514">
        <v>1</v>
      </c>
      <c r="B3514" t="s">
        <v>1072</v>
      </c>
      <c r="C3514" t="s">
        <v>1072</v>
      </c>
      <c r="D3514" t="s">
        <v>1090</v>
      </c>
      <c r="E3514" t="s">
        <v>1095</v>
      </c>
      <c r="F3514" t="s">
        <v>1164</v>
      </c>
      <c r="G3514" t="s">
        <v>1098</v>
      </c>
      <c r="H3514">
        <v>2019</v>
      </c>
      <c r="I3514">
        <v>1.03</v>
      </c>
      <c r="J3514" t="s">
        <v>1148</v>
      </c>
      <c r="K3514" s="2"/>
      <c r="L3514" s="60"/>
    </row>
    <row r="3515" spans="1:12">
      <c r="A3515">
        <v>1</v>
      </c>
      <c r="B3515" t="s">
        <v>1072</v>
      </c>
      <c r="C3515" t="s">
        <v>1072</v>
      </c>
      <c r="D3515" t="s">
        <v>1090</v>
      </c>
      <c r="E3515" t="s">
        <v>1095</v>
      </c>
      <c r="F3515" t="s">
        <v>1164</v>
      </c>
      <c r="G3515" t="s">
        <v>1098</v>
      </c>
      <c r="H3515">
        <v>2020</v>
      </c>
      <c r="I3515">
        <v>1.04</v>
      </c>
      <c r="J3515" t="s">
        <v>1148</v>
      </c>
      <c r="K3515" s="2"/>
      <c r="L3515" s="60"/>
    </row>
    <row r="3516" spans="1:12">
      <c r="A3516">
        <v>1</v>
      </c>
      <c r="B3516" t="s">
        <v>1072</v>
      </c>
      <c r="C3516" t="s">
        <v>1072</v>
      </c>
      <c r="D3516" t="s">
        <v>1090</v>
      </c>
      <c r="E3516" t="s">
        <v>1095</v>
      </c>
      <c r="F3516" t="s">
        <v>1164</v>
      </c>
      <c r="G3516" t="s">
        <v>1098</v>
      </c>
      <c r="H3516">
        <v>2021</v>
      </c>
      <c r="I3516">
        <v>1.04</v>
      </c>
      <c r="J3516" t="s">
        <v>1148</v>
      </c>
      <c r="K3516" s="2"/>
      <c r="L3516" s="60"/>
    </row>
    <row r="3517" spans="1:12">
      <c r="A3517">
        <v>1</v>
      </c>
      <c r="B3517" t="s">
        <v>1072</v>
      </c>
      <c r="C3517" t="s">
        <v>1072</v>
      </c>
      <c r="D3517" t="s">
        <v>1083</v>
      </c>
      <c r="E3517" t="s">
        <v>1095</v>
      </c>
      <c r="F3517" t="s">
        <v>1164</v>
      </c>
      <c r="G3517" t="s">
        <v>1097</v>
      </c>
      <c r="H3517">
        <v>2017</v>
      </c>
      <c r="I3517">
        <v>0.88</v>
      </c>
      <c r="J3517" t="s">
        <v>1148</v>
      </c>
      <c r="K3517" s="2"/>
      <c r="L3517" s="60"/>
    </row>
    <row r="3518" spans="1:12">
      <c r="A3518">
        <v>1</v>
      </c>
      <c r="B3518" t="s">
        <v>1072</v>
      </c>
      <c r="C3518" t="s">
        <v>1072</v>
      </c>
      <c r="D3518" t="s">
        <v>1083</v>
      </c>
      <c r="E3518" t="s">
        <v>1095</v>
      </c>
      <c r="F3518" t="s">
        <v>1164</v>
      </c>
      <c r="G3518" t="s">
        <v>1097</v>
      </c>
      <c r="H3518">
        <v>2018</v>
      </c>
      <c r="I3518">
        <v>0.86</v>
      </c>
      <c r="J3518" t="s">
        <v>1148</v>
      </c>
      <c r="K3518" s="2"/>
      <c r="L3518" s="60"/>
    </row>
    <row r="3519" spans="1:12">
      <c r="A3519">
        <v>1</v>
      </c>
      <c r="B3519" t="s">
        <v>1072</v>
      </c>
      <c r="C3519" t="s">
        <v>1072</v>
      </c>
      <c r="D3519" t="s">
        <v>1083</v>
      </c>
      <c r="E3519" t="s">
        <v>1095</v>
      </c>
      <c r="F3519" t="s">
        <v>1164</v>
      </c>
      <c r="G3519" t="s">
        <v>1097</v>
      </c>
      <c r="H3519">
        <v>2019</v>
      </c>
      <c r="I3519">
        <v>0.84</v>
      </c>
      <c r="J3519" t="s">
        <v>1148</v>
      </c>
      <c r="K3519" s="2"/>
      <c r="L3519" s="60"/>
    </row>
    <row r="3520" spans="1:12">
      <c r="A3520">
        <v>1</v>
      </c>
      <c r="B3520" t="s">
        <v>1072</v>
      </c>
      <c r="C3520" t="s">
        <v>1072</v>
      </c>
      <c r="D3520" t="s">
        <v>1083</v>
      </c>
      <c r="E3520" t="s">
        <v>1095</v>
      </c>
      <c r="F3520" t="s">
        <v>1164</v>
      </c>
      <c r="G3520" t="s">
        <v>1097</v>
      </c>
      <c r="H3520">
        <v>2020</v>
      </c>
      <c r="I3520">
        <v>0.8</v>
      </c>
      <c r="J3520" t="s">
        <v>1148</v>
      </c>
      <c r="K3520" s="2"/>
      <c r="L3520" s="60"/>
    </row>
    <row r="3521" spans="1:12">
      <c r="A3521">
        <v>1</v>
      </c>
      <c r="B3521" t="s">
        <v>1072</v>
      </c>
      <c r="C3521" t="s">
        <v>1072</v>
      </c>
      <c r="D3521" t="s">
        <v>1083</v>
      </c>
      <c r="E3521" t="s">
        <v>1095</v>
      </c>
      <c r="F3521" t="s">
        <v>1164</v>
      </c>
      <c r="G3521" t="s">
        <v>1097</v>
      </c>
      <c r="H3521">
        <v>2021</v>
      </c>
      <c r="I3521">
        <v>0.82</v>
      </c>
      <c r="J3521" t="s">
        <v>1148</v>
      </c>
      <c r="K3521" s="2"/>
      <c r="L3521" s="60"/>
    </row>
    <row r="3522" spans="1:12">
      <c r="A3522">
        <v>1</v>
      </c>
      <c r="B3522" t="s">
        <v>1072</v>
      </c>
      <c r="C3522" t="s">
        <v>1072</v>
      </c>
      <c r="D3522" t="s">
        <v>1082</v>
      </c>
      <c r="E3522" t="s">
        <v>1095</v>
      </c>
      <c r="F3522" t="s">
        <v>1164</v>
      </c>
      <c r="G3522" t="s">
        <v>1097</v>
      </c>
      <c r="H3522">
        <v>2017</v>
      </c>
      <c r="I3522">
        <v>0.99</v>
      </c>
      <c r="J3522" t="s">
        <v>1148</v>
      </c>
      <c r="K3522" s="2"/>
      <c r="L3522" s="60"/>
    </row>
    <row r="3523" spans="1:12">
      <c r="A3523">
        <v>1</v>
      </c>
      <c r="B3523" t="s">
        <v>1072</v>
      </c>
      <c r="C3523" t="s">
        <v>1072</v>
      </c>
      <c r="D3523" t="s">
        <v>1082</v>
      </c>
      <c r="E3523" t="s">
        <v>1095</v>
      </c>
      <c r="F3523" t="s">
        <v>1164</v>
      </c>
      <c r="G3523" t="s">
        <v>1097</v>
      </c>
      <c r="H3523">
        <v>2018</v>
      </c>
      <c r="I3523">
        <v>0.98</v>
      </c>
      <c r="J3523" t="s">
        <v>1148</v>
      </c>
      <c r="K3523" s="2"/>
      <c r="L3523" s="60"/>
    </row>
    <row r="3524" spans="1:12">
      <c r="A3524">
        <v>1</v>
      </c>
      <c r="B3524" t="s">
        <v>1072</v>
      </c>
      <c r="C3524" t="s">
        <v>1072</v>
      </c>
      <c r="D3524" t="s">
        <v>1082</v>
      </c>
      <c r="E3524" t="s">
        <v>1095</v>
      </c>
      <c r="F3524" t="s">
        <v>1164</v>
      </c>
      <c r="G3524" t="s">
        <v>1097</v>
      </c>
      <c r="H3524">
        <v>2019</v>
      </c>
      <c r="I3524">
        <v>0.98</v>
      </c>
      <c r="J3524" t="s">
        <v>1148</v>
      </c>
      <c r="K3524" s="2"/>
      <c r="L3524" s="60"/>
    </row>
    <row r="3525" spans="1:12">
      <c r="A3525">
        <v>1</v>
      </c>
      <c r="B3525" t="s">
        <v>1072</v>
      </c>
      <c r="C3525" t="s">
        <v>1072</v>
      </c>
      <c r="D3525" t="s">
        <v>1082</v>
      </c>
      <c r="E3525" t="s">
        <v>1095</v>
      </c>
      <c r="F3525" t="s">
        <v>1164</v>
      </c>
      <c r="G3525" t="s">
        <v>1097</v>
      </c>
      <c r="H3525">
        <v>2020</v>
      </c>
      <c r="I3525">
        <v>0.97</v>
      </c>
      <c r="J3525" t="s">
        <v>1148</v>
      </c>
      <c r="K3525" s="2"/>
      <c r="L3525" s="60"/>
    </row>
    <row r="3526" spans="1:12">
      <c r="A3526">
        <v>1</v>
      </c>
      <c r="B3526" t="s">
        <v>1072</v>
      </c>
      <c r="C3526" t="s">
        <v>1072</v>
      </c>
      <c r="D3526" t="s">
        <v>1082</v>
      </c>
      <c r="E3526" t="s">
        <v>1095</v>
      </c>
      <c r="F3526" t="s">
        <v>1164</v>
      </c>
      <c r="G3526" t="s">
        <v>1097</v>
      </c>
      <c r="H3526">
        <v>2021</v>
      </c>
      <c r="I3526">
        <v>0.97</v>
      </c>
      <c r="J3526" t="s">
        <v>1148</v>
      </c>
      <c r="K3526" s="2"/>
      <c r="L3526" s="60"/>
    </row>
    <row r="3527" spans="1:12">
      <c r="A3527">
        <v>1</v>
      </c>
      <c r="B3527" t="s">
        <v>1072</v>
      </c>
      <c r="C3527" t="s">
        <v>1072</v>
      </c>
      <c r="D3527" t="s">
        <v>1084</v>
      </c>
      <c r="E3527" t="s">
        <v>1095</v>
      </c>
      <c r="F3527" t="s">
        <v>1164</v>
      </c>
      <c r="G3527" t="s">
        <v>1097</v>
      </c>
      <c r="H3527">
        <v>2017</v>
      </c>
      <c r="I3527">
        <v>0</v>
      </c>
      <c r="J3527" t="s">
        <v>1148</v>
      </c>
      <c r="K3527" s="2"/>
      <c r="L3527" s="60"/>
    </row>
    <row r="3528" spans="1:12">
      <c r="A3528">
        <v>1</v>
      </c>
      <c r="B3528" t="s">
        <v>1072</v>
      </c>
      <c r="C3528" t="s">
        <v>1072</v>
      </c>
      <c r="D3528" t="s">
        <v>1084</v>
      </c>
      <c r="E3528" t="s">
        <v>1095</v>
      </c>
      <c r="F3528" t="s">
        <v>1164</v>
      </c>
      <c r="G3528" t="s">
        <v>1097</v>
      </c>
      <c r="H3528">
        <v>2018</v>
      </c>
      <c r="I3528">
        <v>0</v>
      </c>
      <c r="J3528" t="s">
        <v>1148</v>
      </c>
      <c r="K3528" s="2"/>
      <c r="L3528" s="60"/>
    </row>
    <row r="3529" spans="1:12">
      <c r="A3529">
        <v>1</v>
      </c>
      <c r="B3529" t="s">
        <v>1072</v>
      </c>
      <c r="C3529" t="s">
        <v>1072</v>
      </c>
      <c r="D3529" t="s">
        <v>1084</v>
      </c>
      <c r="E3529" t="s">
        <v>1095</v>
      </c>
      <c r="F3529" t="s">
        <v>1164</v>
      </c>
      <c r="G3529" t="s">
        <v>1097</v>
      </c>
      <c r="H3529">
        <v>2019</v>
      </c>
      <c r="I3529">
        <v>0</v>
      </c>
      <c r="J3529" t="s">
        <v>1148</v>
      </c>
      <c r="K3529" s="2"/>
      <c r="L3529" s="60"/>
    </row>
    <row r="3530" spans="1:12">
      <c r="A3530">
        <v>1</v>
      </c>
      <c r="B3530" t="s">
        <v>1072</v>
      </c>
      <c r="C3530" t="s">
        <v>1072</v>
      </c>
      <c r="D3530" t="s">
        <v>1084</v>
      </c>
      <c r="E3530" t="s">
        <v>1095</v>
      </c>
      <c r="F3530" t="s">
        <v>1164</v>
      </c>
      <c r="G3530" t="s">
        <v>1097</v>
      </c>
      <c r="H3530">
        <v>2020</v>
      </c>
      <c r="I3530">
        <v>0</v>
      </c>
      <c r="J3530" t="s">
        <v>1148</v>
      </c>
      <c r="K3530" s="2"/>
      <c r="L3530" s="60"/>
    </row>
    <row r="3531" spans="1:12">
      <c r="A3531">
        <v>1</v>
      </c>
      <c r="B3531" t="s">
        <v>1072</v>
      </c>
      <c r="C3531" t="s">
        <v>1072</v>
      </c>
      <c r="D3531" t="s">
        <v>1084</v>
      </c>
      <c r="E3531" t="s">
        <v>1095</v>
      </c>
      <c r="F3531" t="s">
        <v>1164</v>
      </c>
      <c r="G3531" t="s">
        <v>1097</v>
      </c>
      <c r="H3531">
        <v>2021</v>
      </c>
      <c r="I3531">
        <v>0</v>
      </c>
      <c r="J3531" t="s">
        <v>1148</v>
      </c>
      <c r="K3531" s="2"/>
      <c r="L3531" s="60"/>
    </row>
    <row r="3532" spans="1:12">
      <c r="A3532">
        <v>1</v>
      </c>
      <c r="B3532" t="s">
        <v>1072</v>
      </c>
      <c r="C3532" t="s">
        <v>1072</v>
      </c>
      <c r="D3532" t="s">
        <v>1088</v>
      </c>
      <c r="E3532" t="s">
        <v>1095</v>
      </c>
      <c r="F3532" t="s">
        <v>1184</v>
      </c>
      <c r="G3532" t="s">
        <v>1252</v>
      </c>
      <c r="H3532">
        <v>2017</v>
      </c>
      <c r="I3532">
        <v>2.8269329999999999</v>
      </c>
      <c r="J3532" t="s">
        <v>1233</v>
      </c>
      <c r="K3532" s="2"/>
      <c r="L3532" s="60"/>
    </row>
    <row r="3533" spans="1:12">
      <c r="A3533">
        <v>1</v>
      </c>
      <c r="B3533" t="s">
        <v>1072</v>
      </c>
      <c r="C3533" t="s">
        <v>1072</v>
      </c>
      <c r="D3533" t="s">
        <v>1088</v>
      </c>
      <c r="E3533" t="s">
        <v>1095</v>
      </c>
      <c r="F3533" t="s">
        <v>1184</v>
      </c>
      <c r="G3533" t="s">
        <v>1252</v>
      </c>
      <c r="H3533">
        <v>2018</v>
      </c>
      <c r="I3533">
        <v>2.617807</v>
      </c>
      <c r="J3533" t="s">
        <v>1233</v>
      </c>
      <c r="K3533" s="2"/>
      <c r="L3533" s="60"/>
    </row>
    <row r="3534" spans="1:12">
      <c r="A3534">
        <v>1</v>
      </c>
      <c r="B3534" t="s">
        <v>1072</v>
      </c>
      <c r="C3534" t="s">
        <v>1072</v>
      </c>
      <c r="D3534" t="s">
        <v>1088</v>
      </c>
      <c r="E3534" t="s">
        <v>1095</v>
      </c>
      <c r="F3534" t="s">
        <v>1184</v>
      </c>
      <c r="G3534" t="s">
        <v>1252</v>
      </c>
      <c r="H3534">
        <v>2019</v>
      </c>
      <c r="I3534">
        <v>2.4715310000000001</v>
      </c>
      <c r="J3534" t="s">
        <v>1233</v>
      </c>
      <c r="K3534" s="2"/>
      <c r="L3534" s="60"/>
    </row>
    <row r="3535" spans="1:12">
      <c r="A3535">
        <v>1</v>
      </c>
      <c r="B3535" t="s">
        <v>1072</v>
      </c>
      <c r="C3535" t="s">
        <v>1072</v>
      </c>
      <c r="D3535" t="s">
        <v>1088</v>
      </c>
      <c r="E3535" t="s">
        <v>1095</v>
      </c>
      <c r="F3535" t="s">
        <v>1184</v>
      </c>
      <c r="G3535" t="s">
        <v>1252</v>
      </c>
      <c r="H3535">
        <v>2020</v>
      </c>
      <c r="I3535">
        <v>2.210124</v>
      </c>
      <c r="J3535" t="s">
        <v>1233</v>
      </c>
      <c r="K3535" s="2"/>
      <c r="L3535" s="60"/>
    </row>
    <row r="3536" spans="1:12">
      <c r="A3536">
        <v>1</v>
      </c>
      <c r="B3536" t="s">
        <v>1072</v>
      </c>
      <c r="C3536" t="s">
        <v>1072</v>
      </c>
      <c r="D3536" t="s">
        <v>1088</v>
      </c>
      <c r="E3536" t="s">
        <v>1095</v>
      </c>
      <c r="F3536" t="s">
        <v>1184</v>
      </c>
      <c r="G3536" t="s">
        <v>1252</v>
      </c>
      <c r="H3536">
        <v>2021</v>
      </c>
      <c r="I3536">
        <v>2.5165150000000001</v>
      </c>
      <c r="J3536" t="s">
        <v>1233</v>
      </c>
      <c r="K3536" s="2"/>
      <c r="L3536" s="60"/>
    </row>
    <row r="3537" spans="1:12">
      <c r="A3537">
        <v>1</v>
      </c>
      <c r="B3537" t="s">
        <v>1072</v>
      </c>
      <c r="C3537" t="s">
        <v>1072</v>
      </c>
      <c r="D3537" t="s">
        <v>1085</v>
      </c>
      <c r="E3537" t="s">
        <v>1095</v>
      </c>
      <c r="F3537" t="s">
        <v>1164</v>
      </c>
      <c r="G3537" t="s">
        <v>1097</v>
      </c>
      <c r="H3537">
        <v>2017</v>
      </c>
      <c r="I3537">
        <v>2.9668294666422574</v>
      </c>
      <c r="J3537" t="s">
        <v>1171</v>
      </c>
      <c r="K3537" s="2"/>
      <c r="L3537" s="60"/>
    </row>
    <row r="3538" spans="1:12">
      <c r="A3538">
        <v>1</v>
      </c>
      <c r="B3538" t="s">
        <v>1072</v>
      </c>
      <c r="C3538" t="s">
        <v>1072</v>
      </c>
      <c r="D3538" t="s">
        <v>1085</v>
      </c>
      <c r="E3538" t="s">
        <v>1095</v>
      </c>
      <c r="F3538" t="s">
        <v>1164</v>
      </c>
      <c r="G3538" t="s">
        <v>1097</v>
      </c>
      <c r="H3538">
        <v>2018</v>
      </c>
      <c r="I3538">
        <v>4.647052429778312</v>
      </c>
      <c r="J3538" t="s">
        <v>1171</v>
      </c>
      <c r="K3538" s="2"/>
      <c r="L3538" s="60"/>
    </row>
    <row r="3539" spans="1:12">
      <c r="A3539">
        <v>1</v>
      </c>
      <c r="B3539" t="s">
        <v>1072</v>
      </c>
      <c r="C3539" t="s">
        <v>1072</v>
      </c>
      <c r="D3539" t="s">
        <v>1085</v>
      </c>
      <c r="E3539" t="s">
        <v>1095</v>
      </c>
      <c r="F3539" t="s">
        <v>1164</v>
      </c>
      <c r="G3539" t="s">
        <v>1097</v>
      </c>
      <c r="H3539">
        <v>2019</v>
      </c>
      <c r="I3539">
        <v>6.6466117608446034</v>
      </c>
      <c r="J3539" t="s">
        <v>1171</v>
      </c>
      <c r="K3539" s="2"/>
      <c r="L3539" s="60"/>
    </row>
    <row r="3540" spans="1:12">
      <c r="A3540">
        <v>1</v>
      </c>
      <c r="B3540" t="s">
        <v>1072</v>
      </c>
      <c r="C3540" t="s">
        <v>1072</v>
      </c>
      <c r="D3540" t="s">
        <v>1085</v>
      </c>
      <c r="E3540" t="s">
        <v>1095</v>
      </c>
      <c r="F3540" t="s">
        <v>1164</v>
      </c>
      <c r="G3540" t="s">
        <v>1097</v>
      </c>
      <c r="H3540">
        <v>2020</v>
      </c>
      <c r="I3540">
        <v>3.4120515698492793</v>
      </c>
      <c r="J3540" t="s">
        <v>1171</v>
      </c>
      <c r="K3540" s="2"/>
      <c r="L3540" s="60"/>
    </row>
    <row r="3541" spans="1:12">
      <c r="A3541">
        <v>1</v>
      </c>
      <c r="B3541" t="s">
        <v>1072</v>
      </c>
      <c r="C3541" t="s">
        <v>1072</v>
      </c>
      <c r="D3541" t="s">
        <v>1085</v>
      </c>
      <c r="E3541" t="s">
        <v>1095</v>
      </c>
      <c r="F3541" t="s">
        <v>1164</v>
      </c>
      <c r="G3541" t="s">
        <v>1097</v>
      </c>
      <c r="H3541">
        <v>2021</v>
      </c>
      <c r="I3541">
        <v>4.4108247247887586</v>
      </c>
      <c r="J3541" t="s">
        <v>1171</v>
      </c>
      <c r="K3541" s="2"/>
      <c r="L3541" s="60"/>
    </row>
    <row r="3542" spans="1:12">
      <c r="A3542">
        <v>1</v>
      </c>
      <c r="B3542" t="s">
        <v>1072</v>
      </c>
      <c r="C3542" t="s">
        <v>1072</v>
      </c>
      <c r="D3542" t="s">
        <v>1086</v>
      </c>
      <c r="E3542" t="s">
        <v>1095</v>
      </c>
      <c r="F3542" t="s">
        <v>1164</v>
      </c>
      <c r="G3542" t="s">
        <v>1097</v>
      </c>
      <c r="H3542">
        <v>2017</v>
      </c>
      <c r="I3542" s="75">
        <v>14.167185670167678</v>
      </c>
      <c r="J3542" t="s">
        <v>1171</v>
      </c>
      <c r="K3542" s="2"/>
      <c r="L3542" s="60"/>
    </row>
    <row r="3543" spans="1:12">
      <c r="A3543">
        <v>1</v>
      </c>
      <c r="B3543" t="s">
        <v>1072</v>
      </c>
      <c r="C3543" t="s">
        <v>1072</v>
      </c>
      <c r="D3543" t="s">
        <v>1086</v>
      </c>
      <c r="E3543" t="s">
        <v>1095</v>
      </c>
      <c r="F3543" t="s">
        <v>1164</v>
      </c>
      <c r="G3543" t="s">
        <v>1097</v>
      </c>
      <c r="H3543">
        <v>2018</v>
      </c>
      <c r="I3543" s="75">
        <v>17.039192242520478</v>
      </c>
      <c r="J3543" t="s">
        <v>1171</v>
      </c>
      <c r="K3543" s="2"/>
      <c r="L3543" s="60"/>
    </row>
    <row r="3544" spans="1:12">
      <c r="A3544">
        <v>1</v>
      </c>
      <c r="B3544" t="s">
        <v>1072</v>
      </c>
      <c r="C3544" t="s">
        <v>1072</v>
      </c>
      <c r="D3544" t="s">
        <v>1086</v>
      </c>
      <c r="E3544" t="s">
        <v>1095</v>
      </c>
      <c r="F3544" t="s">
        <v>1164</v>
      </c>
      <c r="G3544" t="s">
        <v>1097</v>
      </c>
      <c r="H3544">
        <v>2019</v>
      </c>
      <c r="I3544" s="75">
        <v>13.370509704954843</v>
      </c>
      <c r="J3544" t="s">
        <v>1171</v>
      </c>
      <c r="K3544" s="2"/>
      <c r="L3544" s="60"/>
    </row>
    <row r="3545" spans="1:12">
      <c r="A3545">
        <v>1</v>
      </c>
      <c r="B3545" t="s">
        <v>1072</v>
      </c>
      <c r="C3545" t="s">
        <v>1072</v>
      </c>
      <c r="D3545" t="s">
        <v>1086</v>
      </c>
      <c r="E3545" t="s">
        <v>1095</v>
      </c>
      <c r="F3545" t="s">
        <v>1164</v>
      </c>
      <c r="G3545" t="s">
        <v>1097</v>
      </c>
      <c r="H3545">
        <v>2020</v>
      </c>
      <c r="I3545" s="75">
        <v>6.7731769968649864</v>
      </c>
      <c r="J3545" t="s">
        <v>1171</v>
      </c>
      <c r="K3545" s="2"/>
      <c r="L3545" s="60"/>
    </row>
    <row r="3546" spans="1:12">
      <c r="A3546">
        <v>1</v>
      </c>
      <c r="B3546" t="s">
        <v>1072</v>
      </c>
      <c r="C3546" t="s">
        <v>1072</v>
      </c>
      <c r="D3546" t="s">
        <v>1086</v>
      </c>
      <c r="E3546" t="s">
        <v>1095</v>
      </c>
      <c r="F3546" t="s">
        <v>1164</v>
      </c>
      <c r="G3546" t="s">
        <v>1097</v>
      </c>
      <c r="H3546">
        <v>2021</v>
      </c>
      <c r="I3546" s="75">
        <v>8.3627197094260843</v>
      </c>
      <c r="J3546" t="s">
        <v>1171</v>
      </c>
      <c r="K3546" s="2"/>
      <c r="L3546" s="60"/>
    </row>
    <row r="3547" spans="1:12">
      <c r="A3547">
        <v>1</v>
      </c>
      <c r="B3547" t="s">
        <v>1072</v>
      </c>
      <c r="C3547" t="s">
        <v>1072</v>
      </c>
      <c r="D3547" t="s">
        <v>1087</v>
      </c>
      <c r="E3547" t="s">
        <v>1095</v>
      </c>
      <c r="F3547" t="s">
        <v>1164</v>
      </c>
      <c r="G3547" t="s">
        <v>1097</v>
      </c>
      <c r="H3547">
        <v>2017</v>
      </c>
      <c r="I3547" s="75">
        <v>5.8416642211405687</v>
      </c>
      <c r="J3547" t="s">
        <v>1171</v>
      </c>
      <c r="K3547" s="2"/>
      <c r="L3547" s="60"/>
    </row>
    <row r="3548" spans="1:12">
      <c r="A3548">
        <v>1</v>
      </c>
      <c r="B3548" t="s">
        <v>1072</v>
      </c>
      <c r="C3548" t="s">
        <v>1072</v>
      </c>
      <c r="D3548" t="s">
        <v>1087</v>
      </c>
      <c r="E3548" t="s">
        <v>1095</v>
      </c>
      <c r="F3548" t="s">
        <v>1164</v>
      </c>
      <c r="G3548" t="s">
        <v>1097</v>
      </c>
      <c r="H3548">
        <v>2018</v>
      </c>
      <c r="I3548" s="75">
        <v>10.370540733121091</v>
      </c>
      <c r="J3548" t="s">
        <v>1171</v>
      </c>
      <c r="K3548" s="2"/>
      <c r="L3548" s="60"/>
    </row>
    <row r="3549" spans="1:12">
      <c r="A3549">
        <v>1</v>
      </c>
      <c r="B3549" t="s">
        <v>1072</v>
      </c>
      <c r="C3549" t="s">
        <v>1072</v>
      </c>
      <c r="D3549" t="s">
        <v>1087</v>
      </c>
      <c r="E3549" t="s">
        <v>1095</v>
      </c>
      <c r="F3549" t="s">
        <v>1164</v>
      </c>
      <c r="G3549" t="s">
        <v>1097</v>
      </c>
      <c r="H3549">
        <v>2019</v>
      </c>
      <c r="I3549" s="75">
        <v>9.2485799307876473</v>
      </c>
      <c r="J3549" t="s">
        <v>1171</v>
      </c>
      <c r="K3549" s="2"/>
      <c r="L3549" s="60"/>
    </row>
    <row r="3550" spans="1:12">
      <c r="A3550">
        <v>1</v>
      </c>
      <c r="B3550" t="s">
        <v>1072</v>
      </c>
      <c r="C3550" t="s">
        <v>1072</v>
      </c>
      <c r="D3550" t="s">
        <v>1087</v>
      </c>
      <c r="E3550" t="s">
        <v>1095</v>
      </c>
      <c r="F3550" t="s">
        <v>1164</v>
      </c>
      <c r="G3550" t="s">
        <v>1097</v>
      </c>
      <c r="H3550">
        <v>2020</v>
      </c>
      <c r="I3550" s="75">
        <v>6.7477139254482017</v>
      </c>
      <c r="J3550" t="s">
        <v>1171</v>
      </c>
      <c r="K3550" s="2"/>
      <c r="L3550" s="60"/>
    </row>
    <row r="3551" spans="1:12">
      <c r="A3551">
        <v>1</v>
      </c>
      <c r="B3551" t="s">
        <v>1072</v>
      </c>
      <c r="C3551" t="s">
        <v>1072</v>
      </c>
      <c r="D3551" t="s">
        <v>1087</v>
      </c>
      <c r="E3551" t="s">
        <v>1095</v>
      </c>
      <c r="F3551" t="s">
        <v>1164</v>
      </c>
      <c r="G3551" t="s">
        <v>1097</v>
      </c>
      <c r="H3551">
        <v>2021</v>
      </c>
      <c r="I3551" s="75">
        <v>7.8018055825743362</v>
      </c>
      <c r="J3551" t="s">
        <v>1171</v>
      </c>
      <c r="K3551" s="2"/>
      <c r="L3551" s="60"/>
    </row>
    <row r="3552" spans="1:12">
      <c r="A3552">
        <v>1</v>
      </c>
      <c r="B3552" t="s">
        <v>1072</v>
      </c>
      <c r="C3552" t="s">
        <v>1072</v>
      </c>
      <c r="D3552" t="s">
        <v>1092</v>
      </c>
      <c r="E3552" t="s">
        <v>1095</v>
      </c>
      <c r="F3552" t="s">
        <v>1164</v>
      </c>
      <c r="G3552" t="s">
        <v>1097</v>
      </c>
      <c r="H3552">
        <v>2019</v>
      </c>
      <c r="I3552">
        <v>0.9</v>
      </c>
      <c r="J3552" t="s">
        <v>1148</v>
      </c>
      <c r="K3552" s="2"/>
      <c r="L3552" s="60"/>
    </row>
    <row r="3553" spans="1:12">
      <c r="A3553">
        <v>1</v>
      </c>
      <c r="B3553" t="s">
        <v>1072</v>
      </c>
      <c r="C3553" t="s">
        <v>1072</v>
      </c>
      <c r="D3553" t="s">
        <v>1093</v>
      </c>
      <c r="E3553" t="s">
        <v>1095</v>
      </c>
      <c r="F3553" t="s">
        <v>1164</v>
      </c>
      <c r="G3553" t="s">
        <v>1097</v>
      </c>
      <c r="H3553">
        <v>2019</v>
      </c>
      <c r="I3553">
        <v>0.94</v>
      </c>
      <c r="J3553" t="s">
        <v>1148</v>
      </c>
      <c r="K3553" s="2"/>
      <c r="L3553" s="60"/>
    </row>
    <row r="3554" spans="1:12">
      <c r="A3554">
        <v>1</v>
      </c>
      <c r="B3554" t="s">
        <v>1072</v>
      </c>
      <c r="C3554" t="s">
        <v>1072</v>
      </c>
      <c r="D3554" t="s">
        <v>1094</v>
      </c>
      <c r="E3554" t="s">
        <v>1095</v>
      </c>
      <c r="F3554" t="s">
        <v>1164</v>
      </c>
      <c r="G3554" t="s">
        <v>1097</v>
      </c>
      <c r="H3554">
        <v>2019</v>
      </c>
      <c r="I3554">
        <v>0.95</v>
      </c>
      <c r="J3554" t="s">
        <v>1148</v>
      </c>
      <c r="K3554" s="2"/>
      <c r="L3554" s="60"/>
    </row>
    <row r="3555" spans="1:12">
      <c r="A3555">
        <v>1</v>
      </c>
      <c r="B3555" t="s">
        <v>1072</v>
      </c>
      <c r="C3555" t="s">
        <v>1072</v>
      </c>
      <c r="D3555" t="s">
        <v>1092</v>
      </c>
      <c r="E3555" t="s">
        <v>1095</v>
      </c>
      <c r="F3555" t="s">
        <v>1164</v>
      </c>
      <c r="G3555" t="s">
        <v>1097</v>
      </c>
      <c r="H3555">
        <v>2020</v>
      </c>
      <c r="I3555">
        <v>0.89</v>
      </c>
      <c r="J3555" t="s">
        <v>1148</v>
      </c>
      <c r="K3555" s="2"/>
      <c r="L3555" s="60"/>
    </row>
    <row r="3556" spans="1:12">
      <c r="A3556">
        <v>1</v>
      </c>
      <c r="B3556" t="s">
        <v>1072</v>
      </c>
      <c r="C3556" t="s">
        <v>1072</v>
      </c>
      <c r="D3556" t="s">
        <v>1093</v>
      </c>
      <c r="E3556" t="s">
        <v>1095</v>
      </c>
      <c r="F3556" t="s">
        <v>1164</v>
      </c>
      <c r="G3556" t="s">
        <v>1097</v>
      </c>
      <c r="H3556">
        <v>2020</v>
      </c>
      <c r="I3556">
        <v>0.88</v>
      </c>
      <c r="J3556" t="s">
        <v>1148</v>
      </c>
      <c r="K3556" s="2"/>
      <c r="L3556" s="60"/>
    </row>
    <row r="3557" spans="1:12">
      <c r="A3557">
        <v>1</v>
      </c>
      <c r="B3557" t="s">
        <v>1072</v>
      </c>
      <c r="C3557" t="s">
        <v>1072</v>
      </c>
      <c r="D3557" t="s">
        <v>1094</v>
      </c>
      <c r="E3557" t="s">
        <v>1095</v>
      </c>
      <c r="F3557" t="s">
        <v>1164</v>
      </c>
      <c r="G3557" t="s">
        <v>1097</v>
      </c>
      <c r="H3557">
        <v>2020</v>
      </c>
      <c r="I3557">
        <v>0.9</v>
      </c>
      <c r="J3557" t="s">
        <v>1148</v>
      </c>
      <c r="K3557" s="2"/>
      <c r="L3557" s="60"/>
    </row>
    <row r="3558" spans="1:12">
      <c r="A3558">
        <v>1</v>
      </c>
      <c r="B3558" t="s">
        <v>1072</v>
      </c>
      <c r="C3558" t="s">
        <v>1072</v>
      </c>
      <c r="D3558" t="s">
        <v>1092</v>
      </c>
      <c r="E3558" t="s">
        <v>1095</v>
      </c>
      <c r="F3558" t="s">
        <v>1164</v>
      </c>
      <c r="G3558" t="s">
        <v>1097</v>
      </c>
      <c r="H3558">
        <v>2021</v>
      </c>
      <c r="I3558">
        <v>0.87</v>
      </c>
      <c r="J3558" t="s">
        <v>1148</v>
      </c>
      <c r="K3558" s="2"/>
      <c r="L3558" s="60"/>
    </row>
    <row r="3559" spans="1:12">
      <c r="A3559">
        <v>1</v>
      </c>
      <c r="B3559" t="s">
        <v>1072</v>
      </c>
      <c r="C3559" t="s">
        <v>1072</v>
      </c>
      <c r="D3559" t="s">
        <v>1093</v>
      </c>
      <c r="E3559" t="s">
        <v>1095</v>
      </c>
      <c r="F3559" t="s">
        <v>1164</v>
      </c>
      <c r="G3559" t="s">
        <v>1097</v>
      </c>
      <c r="H3559">
        <v>2021</v>
      </c>
      <c r="I3559">
        <v>0.86</v>
      </c>
      <c r="J3559" t="s">
        <v>1148</v>
      </c>
      <c r="K3559" s="2"/>
      <c r="L3559" s="60"/>
    </row>
    <row r="3560" spans="1:12">
      <c r="A3560">
        <v>1</v>
      </c>
      <c r="B3560" t="s">
        <v>1072</v>
      </c>
      <c r="C3560" t="s">
        <v>1072</v>
      </c>
      <c r="D3560" t="s">
        <v>1094</v>
      </c>
      <c r="E3560" t="s">
        <v>1095</v>
      </c>
      <c r="F3560" t="s">
        <v>1164</v>
      </c>
      <c r="G3560" t="s">
        <v>1097</v>
      </c>
      <c r="H3560">
        <v>2021</v>
      </c>
      <c r="I3560">
        <v>0.86</v>
      </c>
      <c r="J3560" t="s">
        <v>1148</v>
      </c>
      <c r="K3560" s="2"/>
      <c r="L3560" s="60"/>
    </row>
    <row r="3561" spans="1:12">
      <c r="A3561">
        <v>1</v>
      </c>
      <c r="B3561" t="s">
        <v>1072</v>
      </c>
      <c r="C3561" t="s">
        <v>1072</v>
      </c>
      <c r="D3561" t="s">
        <v>1089</v>
      </c>
      <c r="E3561" t="s">
        <v>1095</v>
      </c>
      <c r="F3561" t="s">
        <v>1164</v>
      </c>
      <c r="G3561" t="s">
        <v>1097</v>
      </c>
      <c r="H3561">
        <v>2018</v>
      </c>
      <c r="I3561">
        <v>0.83</v>
      </c>
      <c r="J3561" t="s">
        <v>1148</v>
      </c>
      <c r="K3561" s="2"/>
      <c r="L3561" s="60"/>
    </row>
    <row r="3562" spans="1:12">
      <c r="A3562">
        <v>1</v>
      </c>
      <c r="B3562" t="s">
        <v>1072</v>
      </c>
      <c r="C3562" t="s">
        <v>1072</v>
      </c>
      <c r="D3562" t="s">
        <v>1089</v>
      </c>
      <c r="E3562" t="s">
        <v>1095</v>
      </c>
      <c r="F3562" t="s">
        <v>1164</v>
      </c>
      <c r="G3562" t="s">
        <v>1097</v>
      </c>
      <c r="H3562">
        <v>2019</v>
      </c>
      <c r="I3562">
        <v>0.81</v>
      </c>
      <c r="J3562" t="s">
        <v>1148</v>
      </c>
      <c r="K3562" s="2"/>
      <c r="L3562" s="60"/>
    </row>
    <row r="3563" spans="1:12">
      <c r="A3563">
        <v>1</v>
      </c>
      <c r="B3563" t="s">
        <v>1072</v>
      </c>
      <c r="C3563" t="s">
        <v>1072</v>
      </c>
      <c r="D3563" t="s">
        <v>1089</v>
      </c>
      <c r="E3563" t="s">
        <v>1095</v>
      </c>
      <c r="F3563" t="s">
        <v>1164</v>
      </c>
      <c r="G3563" t="s">
        <v>1097</v>
      </c>
      <c r="H3563">
        <v>2020</v>
      </c>
      <c r="I3563">
        <v>0.79</v>
      </c>
      <c r="J3563" t="s">
        <v>1148</v>
      </c>
      <c r="K3563" s="2"/>
      <c r="L3563" s="60"/>
    </row>
    <row r="3564" spans="1:12">
      <c r="A3564">
        <v>1</v>
      </c>
      <c r="B3564" t="s">
        <v>1072</v>
      </c>
      <c r="C3564" t="s">
        <v>1072</v>
      </c>
      <c r="D3564" t="s">
        <v>1089</v>
      </c>
      <c r="E3564" t="s">
        <v>1095</v>
      </c>
      <c r="F3564" t="s">
        <v>1164</v>
      </c>
      <c r="G3564" t="s">
        <v>1097</v>
      </c>
      <c r="H3564">
        <v>2021</v>
      </c>
      <c r="I3564">
        <v>0.77</v>
      </c>
      <c r="J3564" t="s">
        <v>1148</v>
      </c>
      <c r="K3564" s="2"/>
      <c r="L3564" s="60"/>
    </row>
    <row r="3565" spans="1:12">
      <c r="A3565">
        <v>1</v>
      </c>
      <c r="B3565" t="s">
        <v>1072</v>
      </c>
      <c r="C3565" t="s">
        <v>1072</v>
      </c>
      <c r="D3565" t="s">
        <v>1091</v>
      </c>
      <c r="E3565" t="s">
        <v>1095</v>
      </c>
      <c r="F3565" t="s">
        <v>1164</v>
      </c>
      <c r="G3565" t="s">
        <v>1255</v>
      </c>
      <c r="H3565">
        <v>2018</v>
      </c>
      <c r="I3565">
        <v>0.94</v>
      </c>
      <c r="J3565" t="s">
        <v>1148</v>
      </c>
      <c r="K3565" s="2"/>
      <c r="L3565" s="60"/>
    </row>
    <row r="3566" spans="1:12">
      <c r="A3566">
        <v>1</v>
      </c>
      <c r="B3566" t="s">
        <v>1072</v>
      </c>
      <c r="C3566" t="s">
        <v>1072</v>
      </c>
      <c r="D3566" t="s">
        <v>1091</v>
      </c>
      <c r="E3566" t="s">
        <v>1095</v>
      </c>
      <c r="F3566" t="s">
        <v>1164</v>
      </c>
      <c r="G3566" t="s">
        <v>1255</v>
      </c>
      <c r="H3566">
        <v>2019</v>
      </c>
      <c r="I3566">
        <v>0.92</v>
      </c>
      <c r="J3566" t="s">
        <v>1148</v>
      </c>
      <c r="K3566" s="2"/>
      <c r="L3566" s="60"/>
    </row>
    <row r="3567" spans="1:12">
      <c r="A3567">
        <v>1</v>
      </c>
      <c r="B3567" t="s">
        <v>1072</v>
      </c>
      <c r="C3567" t="s">
        <v>1072</v>
      </c>
      <c r="D3567" t="s">
        <v>1091</v>
      </c>
      <c r="E3567" t="s">
        <v>1095</v>
      </c>
      <c r="F3567" t="s">
        <v>1164</v>
      </c>
      <c r="G3567" t="s">
        <v>1255</v>
      </c>
      <c r="H3567">
        <v>2020</v>
      </c>
      <c r="I3567">
        <v>0.89</v>
      </c>
      <c r="J3567" t="s">
        <v>1148</v>
      </c>
      <c r="K3567" s="2"/>
      <c r="L3567" s="60"/>
    </row>
    <row r="3568" spans="1:12">
      <c r="A3568">
        <v>1</v>
      </c>
      <c r="B3568" t="s">
        <v>1072</v>
      </c>
      <c r="C3568" t="s">
        <v>1072</v>
      </c>
      <c r="D3568" t="s">
        <v>1091</v>
      </c>
      <c r="E3568" t="s">
        <v>1095</v>
      </c>
      <c r="F3568" t="s">
        <v>1164</v>
      </c>
      <c r="G3568" t="s">
        <v>1255</v>
      </c>
      <c r="H3568">
        <v>2021</v>
      </c>
      <c r="I3568">
        <v>0.88</v>
      </c>
      <c r="J3568" t="s">
        <v>1148</v>
      </c>
      <c r="K3568" s="2"/>
      <c r="L3568" s="60"/>
    </row>
    <row r="3569" spans="1:12">
      <c r="A3569">
        <v>1</v>
      </c>
      <c r="B3569" t="s">
        <v>1072</v>
      </c>
      <c r="C3569" t="s">
        <v>1072</v>
      </c>
      <c r="D3569" t="s">
        <v>1090</v>
      </c>
      <c r="E3569" t="s">
        <v>1095</v>
      </c>
      <c r="F3569" t="s">
        <v>1164</v>
      </c>
      <c r="G3569" t="s">
        <v>1098</v>
      </c>
      <c r="H3569">
        <v>2018</v>
      </c>
      <c r="I3569">
        <v>1.02</v>
      </c>
      <c r="J3569" t="s">
        <v>1148</v>
      </c>
      <c r="K3569" s="2"/>
      <c r="L3569" s="60"/>
    </row>
    <row r="3570" spans="1:12">
      <c r="A3570">
        <v>1</v>
      </c>
      <c r="B3570" t="s">
        <v>1072</v>
      </c>
      <c r="C3570" t="s">
        <v>1072</v>
      </c>
      <c r="D3570" t="s">
        <v>1090</v>
      </c>
      <c r="E3570" t="s">
        <v>1095</v>
      </c>
      <c r="F3570" t="s">
        <v>1164</v>
      </c>
      <c r="G3570" t="s">
        <v>1098</v>
      </c>
      <c r="H3570">
        <v>2019</v>
      </c>
      <c r="I3570">
        <v>1.03</v>
      </c>
      <c r="J3570" t="s">
        <v>1148</v>
      </c>
      <c r="K3570" s="2"/>
      <c r="L3570" s="60"/>
    </row>
    <row r="3571" spans="1:12">
      <c r="A3571">
        <v>1</v>
      </c>
      <c r="B3571" t="s">
        <v>1072</v>
      </c>
      <c r="C3571" t="s">
        <v>1072</v>
      </c>
      <c r="D3571" t="s">
        <v>1090</v>
      </c>
      <c r="E3571" t="s">
        <v>1095</v>
      </c>
      <c r="F3571" t="s">
        <v>1164</v>
      </c>
      <c r="G3571" t="s">
        <v>1098</v>
      </c>
      <c r="H3571">
        <v>2020</v>
      </c>
      <c r="I3571">
        <v>1.04</v>
      </c>
      <c r="J3571" t="s">
        <v>1148</v>
      </c>
      <c r="K3571" s="2"/>
      <c r="L3571" s="60"/>
    </row>
    <row r="3572" spans="1:12">
      <c r="A3572">
        <v>1</v>
      </c>
      <c r="B3572" t="s">
        <v>1072</v>
      </c>
      <c r="C3572" t="s">
        <v>1072</v>
      </c>
      <c r="D3572" t="s">
        <v>1090</v>
      </c>
      <c r="E3572" t="s">
        <v>1095</v>
      </c>
      <c r="F3572" t="s">
        <v>1164</v>
      </c>
      <c r="G3572" t="s">
        <v>1098</v>
      </c>
      <c r="H3572">
        <v>2021</v>
      </c>
      <c r="I3572">
        <v>1.04</v>
      </c>
      <c r="J3572" t="s">
        <v>1148</v>
      </c>
      <c r="K3572" s="2"/>
      <c r="L3572" s="60"/>
    </row>
    <row r="3573" spans="1:12">
      <c r="A3573">
        <v>1</v>
      </c>
      <c r="B3573" t="s">
        <v>1072</v>
      </c>
      <c r="C3573" t="s">
        <v>1072</v>
      </c>
      <c r="D3573" t="s">
        <v>1083</v>
      </c>
      <c r="E3573" t="s">
        <v>1095</v>
      </c>
      <c r="F3573" t="s">
        <v>1164</v>
      </c>
      <c r="G3573" t="s">
        <v>1097</v>
      </c>
      <c r="H3573">
        <v>2017</v>
      </c>
      <c r="I3573">
        <v>0.88</v>
      </c>
      <c r="J3573" t="s">
        <v>1148</v>
      </c>
      <c r="K3573" s="2"/>
      <c r="L3573" s="60"/>
    </row>
    <row r="3574" spans="1:12">
      <c r="A3574">
        <v>1</v>
      </c>
      <c r="B3574" t="s">
        <v>1072</v>
      </c>
      <c r="C3574" t="s">
        <v>1072</v>
      </c>
      <c r="D3574" t="s">
        <v>1083</v>
      </c>
      <c r="E3574" t="s">
        <v>1095</v>
      </c>
      <c r="F3574" t="s">
        <v>1164</v>
      </c>
      <c r="G3574" t="s">
        <v>1097</v>
      </c>
      <c r="H3574">
        <v>2018</v>
      </c>
      <c r="I3574">
        <v>0.86</v>
      </c>
      <c r="J3574" t="s">
        <v>1148</v>
      </c>
      <c r="K3574" s="2"/>
      <c r="L3574" s="60"/>
    </row>
    <row r="3575" spans="1:12">
      <c r="A3575">
        <v>1</v>
      </c>
      <c r="B3575" t="s">
        <v>1072</v>
      </c>
      <c r="C3575" t="s">
        <v>1072</v>
      </c>
      <c r="D3575" t="s">
        <v>1083</v>
      </c>
      <c r="E3575" t="s">
        <v>1095</v>
      </c>
      <c r="F3575" t="s">
        <v>1164</v>
      </c>
      <c r="G3575" t="s">
        <v>1097</v>
      </c>
      <c r="H3575">
        <v>2019</v>
      </c>
      <c r="I3575">
        <v>0.84</v>
      </c>
      <c r="J3575" t="s">
        <v>1148</v>
      </c>
      <c r="K3575" s="2"/>
      <c r="L3575" s="60"/>
    </row>
    <row r="3576" spans="1:12">
      <c r="A3576">
        <v>1</v>
      </c>
      <c r="B3576" t="s">
        <v>1072</v>
      </c>
      <c r="C3576" t="s">
        <v>1072</v>
      </c>
      <c r="D3576" t="s">
        <v>1083</v>
      </c>
      <c r="E3576" t="s">
        <v>1095</v>
      </c>
      <c r="F3576" t="s">
        <v>1164</v>
      </c>
      <c r="G3576" t="s">
        <v>1097</v>
      </c>
      <c r="H3576">
        <v>2020</v>
      </c>
      <c r="I3576">
        <v>0.8</v>
      </c>
      <c r="J3576" t="s">
        <v>1148</v>
      </c>
      <c r="K3576" s="2"/>
      <c r="L3576" s="60"/>
    </row>
    <row r="3577" spans="1:12">
      <c r="A3577">
        <v>1</v>
      </c>
      <c r="B3577" t="s">
        <v>1072</v>
      </c>
      <c r="C3577" t="s">
        <v>1072</v>
      </c>
      <c r="D3577" t="s">
        <v>1083</v>
      </c>
      <c r="E3577" t="s">
        <v>1095</v>
      </c>
      <c r="F3577" t="s">
        <v>1164</v>
      </c>
      <c r="G3577" t="s">
        <v>1097</v>
      </c>
      <c r="H3577">
        <v>2021</v>
      </c>
      <c r="I3577">
        <v>0.82</v>
      </c>
      <c r="J3577" t="s">
        <v>1148</v>
      </c>
      <c r="K3577" s="2"/>
      <c r="L3577" s="60"/>
    </row>
    <row r="3578" spans="1:12">
      <c r="A3578">
        <v>1</v>
      </c>
      <c r="B3578" t="s">
        <v>1072</v>
      </c>
      <c r="C3578" t="s">
        <v>1072</v>
      </c>
      <c r="D3578" t="s">
        <v>1082</v>
      </c>
      <c r="E3578" t="s">
        <v>1095</v>
      </c>
      <c r="F3578" t="s">
        <v>1164</v>
      </c>
      <c r="G3578" t="s">
        <v>1097</v>
      </c>
      <c r="H3578">
        <v>2017</v>
      </c>
      <c r="I3578">
        <v>0.99</v>
      </c>
      <c r="J3578" t="s">
        <v>1148</v>
      </c>
      <c r="K3578" s="2"/>
      <c r="L3578" s="60"/>
    </row>
    <row r="3579" spans="1:12">
      <c r="A3579">
        <v>1</v>
      </c>
      <c r="B3579" t="s">
        <v>1072</v>
      </c>
      <c r="C3579" t="s">
        <v>1072</v>
      </c>
      <c r="D3579" t="s">
        <v>1082</v>
      </c>
      <c r="E3579" t="s">
        <v>1095</v>
      </c>
      <c r="F3579" t="s">
        <v>1164</v>
      </c>
      <c r="G3579" t="s">
        <v>1097</v>
      </c>
      <c r="H3579">
        <v>2018</v>
      </c>
      <c r="I3579">
        <v>0.98</v>
      </c>
      <c r="J3579" t="s">
        <v>1148</v>
      </c>
      <c r="K3579" s="2"/>
      <c r="L3579" s="60"/>
    </row>
    <row r="3580" spans="1:12">
      <c r="A3580">
        <v>1</v>
      </c>
      <c r="B3580" t="s">
        <v>1072</v>
      </c>
      <c r="C3580" t="s">
        <v>1072</v>
      </c>
      <c r="D3580" t="s">
        <v>1082</v>
      </c>
      <c r="E3580" t="s">
        <v>1095</v>
      </c>
      <c r="F3580" t="s">
        <v>1164</v>
      </c>
      <c r="G3580" t="s">
        <v>1097</v>
      </c>
      <c r="H3580">
        <v>2019</v>
      </c>
      <c r="I3580">
        <v>0.98</v>
      </c>
      <c r="J3580" t="s">
        <v>1148</v>
      </c>
      <c r="K3580" s="2"/>
      <c r="L3580" s="60"/>
    </row>
    <row r="3581" spans="1:12">
      <c r="A3581">
        <v>1</v>
      </c>
      <c r="B3581" t="s">
        <v>1072</v>
      </c>
      <c r="C3581" t="s">
        <v>1072</v>
      </c>
      <c r="D3581" t="s">
        <v>1082</v>
      </c>
      <c r="E3581" t="s">
        <v>1095</v>
      </c>
      <c r="F3581" t="s">
        <v>1164</v>
      </c>
      <c r="G3581" t="s">
        <v>1097</v>
      </c>
      <c r="H3581">
        <v>2020</v>
      </c>
      <c r="I3581">
        <v>0.97</v>
      </c>
      <c r="J3581" t="s">
        <v>1148</v>
      </c>
      <c r="K3581" s="2"/>
      <c r="L3581" s="60"/>
    </row>
    <row r="3582" spans="1:12">
      <c r="A3582">
        <v>1</v>
      </c>
      <c r="B3582" t="s">
        <v>1072</v>
      </c>
      <c r="C3582" t="s">
        <v>1072</v>
      </c>
      <c r="D3582" t="s">
        <v>1082</v>
      </c>
      <c r="E3582" t="s">
        <v>1095</v>
      </c>
      <c r="F3582" t="s">
        <v>1164</v>
      </c>
      <c r="G3582" t="s">
        <v>1097</v>
      </c>
      <c r="H3582">
        <v>2021</v>
      </c>
      <c r="I3582">
        <v>0.97</v>
      </c>
      <c r="J3582" t="s">
        <v>1148</v>
      </c>
      <c r="K3582" s="2"/>
      <c r="L3582" s="60"/>
    </row>
    <row r="3583" spans="1:12">
      <c r="A3583">
        <v>1</v>
      </c>
      <c r="B3583" t="s">
        <v>1072</v>
      </c>
      <c r="C3583" t="s">
        <v>1072</v>
      </c>
      <c r="D3583" t="s">
        <v>1084</v>
      </c>
      <c r="E3583" t="s">
        <v>1095</v>
      </c>
      <c r="F3583" t="s">
        <v>1164</v>
      </c>
      <c r="G3583" t="s">
        <v>1097</v>
      </c>
      <c r="H3583">
        <v>2017</v>
      </c>
      <c r="I3583">
        <v>0</v>
      </c>
      <c r="J3583" t="s">
        <v>1148</v>
      </c>
      <c r="K3583" s="2"/>
      <c r="L3583" s="60"/>
    </row>
    <row r="3584" spans="1:12">
      <c r="A3584">
        <v>1</v>
      </c>
      <c r="B3584" t="s">
        <v>1072</v>
      </c>
      <c r="C3584" t="s">
        <v>1072</v>
      </c>
      <c r="D3584" t="s">
        <v>1084</v>
      </c>
      <c r="E3584" t="s">
        <v>1095</v>
      </c>
      <c r="F3584" t="s">
        <v>1164</v>
      </c>
      <c r="G3584" t="s">
        <v>1097</v>
      </c>
      <c r="H3584">
        <v>2018</v>
      </c>
      <c r="I3584">
        <v>0</v>
      </c>
      <c r="J3584" t="s">
        <v>1148</v>
      </c>
      <c r="K3584" s="2"/>
      <c r="L3584" s="60"/>
    </row>
    <row r="3585" spans="1:12">
      <c r="A3585">
        <v>1</v>
      </c>
      <c r="B3585" t="s">
        <v>1072</v>
      </c>
      <c r="C3585" t="s">
        <v>1072</v>
      </c>
      <c r="D3585" t="s">
        <v>1084</v>
      </c>
      <c r="E3585" t="s">
        <v>1095</v>
      </c>
      <c r="F3585" t="s">
        <v>1164</v>
      </c>
      <c r="G3585" t="s">
        <v>1097</v>
      </c>
      <c r="H3585">
        <v>2019</v>
      </c>
      <c r="I3585">
        <v>0</v>
      </c>
      <c r="J3585" t="s">
        <v>1148</v>
      </c>
      <c r="K3585" s="2"/>
      <c r="L3585" s="60"/>
    </row>
    <row r="3586" spans="1:12">
      <c r="A3586">
        <v>1</v>
      </c>
      <c r="B3586" t="s">
        <v>1072</v>
      </c>
      <c r="C3586" t="s">
        <v>1072</v>
      </c>
      <c r="D3586" t="s">
        <v>1084</v>
      </c>
      <c r="E3586" t="s">
        <v>1095</v>
      </c>
      <c r="F3586" t="s">
        <v>1164</v>
      </c>
      <c r="G3586" t="s">
        <v>1097</v>
      </c>
      <c r="H3586">
        <v>2020</v>
      </c>
      <c r="I3586">
        <v>0</v>
      </c>
      <c r="J3586" t="s">
        <v>1148</v>
      </c>
      <c r="K3586" s="2"/>
      <c r="L3586" s="60"/>
    </row>
    <row r="3587" spans="1:12">
      <c r="A3587">
        <v>1</v>
      </c>
      <c r="B3587" t="s">
        <v>1072</v>
      </c>
      <c r="C3587" t="s">
        <v>1072</v>
      </c>
      <c r="D3587" t="s">
        <v>1084</v>
      </c>
      <c r="E3587" t="s">
        <v>1095</v>
      </c>
      <c r="F3587" t="s">
        <v>1164</v>
      </c>
      <c r="G3587" t="s">
        <v>1097</v>
      </c>
      <c r="H3587">
        <v>2021</v>
      </c>
      <c r="I3587">
        <v>0</v>
      </c>
      <c r="J3587" t="s">
        <v>1148</v>
      </c>
      <c r="K3587" s="2"/>
      <c r="L3587" s="60"/>
    </row>
    <row r="3588" spans="1:12">
      <c r="A3588">
        <v>1</v>
      </c>
      <c r="B3588" t="s">
        <v>1072</v>
      </c>
      <c r="C3588" t="s">
        <v>1072</v>
      </c>
      <c r="D3588" t="s">
        <v>1088</v>
      </c>
      <c r="E3588" t="s">
        <v>1095</v>
      </c>
      <c r="F3588" t="s">
        <v>1184</v>
      </c>
      <c r="G3588" t="s">
        <v>1252</v>
      </c>
      <c r="H3588">
        <v>2017</v>
      </c>
      <c r="I3588">
        <v>2.8269329999999999</v>
      </c>
      <c r="J3588" t="s">
        <v>1233</v>
      </c>
      <c r="K3588" s="2"/>
      <c r="L3588" s="60"/>
    </row>
    <row r="3589" spans="1:12">
      <c r="A3589">
        <v>1</v>
      </c>
      <c r="B3589" t="s">
        <v>1072</v>
      </c>
      <c r="C3589" t="s">
        <v>1072</v>
      </c>
      <c r="D3589" t="s">
        <v>1088</v>
      </c>
      <c r="E3589" t="s">
        <v>1095</v>
      </c>
      <c r="F3589" t="s">
        <v>1184</v>
      </c>
      <c r="G3589" t="s">
        <v>1252</v>
      </c>
      <c r="H3589">
        <v>2018</v>
      </c>
      <c r="I3589">
        <v>2.617807</v>
      </c>
      <c r="J3589" t="s">
        <v>1233</v>
      </c>
      <c r="K3589" s="2"/>
      <c r="L3589" s="60"/>
    </row>
    <row r="3590" spans="1:12">
      <c r="A3590">
        <v>1</v>
      </c>
      <c r="B3590" t="s">
        <v>1072</v>
      </c>
      <c r="C3590" t="s">
        <v>1072</v>
      </c>
      <c r="D3590" t="s">
        <v>1088</v>
      </c>
      <c r="E3590" t="s">
        <v>1095</v>
      </c>
      <c r="F3590" t="s">
        <v>1184</v>
      </c>
      <c r="G3590" t="s">
        <v>1252</v>
      </c>
      <c r="H3590">
        <v>2019</v>
      </c>
      <c r="I3590">
        <v>2.4715310000000001</v>
      </c>
      <c r="J3590" t="s">
        <v>1233</v>
      </c>
      <c r="K3590" s="2"/>
      <c r="L3590" s="60"/>
    </row>
    <row r="3591" spans="1:12">
      <c r="A3591">
        <v>1</v>
      </c>
      <c r="B3591" t="s">
        <v>1072</v>
      </c>
      <c r="C3591" t="s">
        <v>1072</v>
      </c>
      <c r="D3591" t="s">
        <v>1088</v>
      </c>
      <c r="E3591" t="s">
        <v>1095</v>
      </c>
      <c r="F3591" t="s">
        <v>1184</v>
      </c>
      <c r="G3591" t="s">
        <v>1252</v>
      </c>
      <c r="H3591">
        <v>2020</v>
      </c>
      <c r="I3591">
        <v>2.210124</v>
      </c>
      <c r="J3591" t="s">
        <v>1233</v>
      </c>
      <c r="K3591" s="2"/>
      <c r="L3591" s="60"/>
    </row>
    <row r="3592" spans="1:12">
      <c r="A3592">
        <v>1</v>
      </c>
      <c r="B3592" t="s">
        <v>1072</v>
      </c>
      <c r="C3592" t="s">
        <v>1072</v>
      </c>
      <c r="D3592" t="s">
        <v>1088</v>
      </c>
      <c r="E3592" t="s">
        <v>1095</v>
      </c>
      <c r="F3592" t="s">
        <v>1184</v>
      </c>
      <c r="G3592" t="s">
        <v>1252</v>
      </c>
      <c r="H3592">
        <v>2021</v>
      </c>
      <c r="I3592">
        <v>2.5165150000000001</v>
      </c>
      <c r="J3592" t="s">
        <v>1233</v>
      </c>
      <c r="K3592" s="2"/>
      <c r="L3592" s="60"/>
    </row>
    <row r="3593" spans="1:12">
      <c r="A3593">
        <v>1</v>
      </c>
      <c r="B3593" t="s">
        <v>1072</v>
      </c>
      <c r="C3593" t="s">
        <v>1072</v>
      </c>
      <c r="D3593" t="s">
        <v>1085</v>
      </c>
      <c r="E3593" t="s">
        <v>1095</v>
      </c>
      <c r="F3593" t="s">
        <v>1164</v>
      </c>
      <c r="G3593" t="s">
        <v>1097</v>
      </c>
      <c r="H3593">
        <v>2017</v>
      </c>
      <c r="I3593">
        <v>2.9668294666422574</v>
      </c>
      <c r="J3593" t="s">
        <v>1171</v>
      </c>
      <c r="K3593" s="2"/>
      <c r="L3593" s="60"/>
    </row>
    <row r="3594" spans="1:12">
      <c r="A3594">
        <v>1</v>
      </c>
      <c r="B3594" t="s">
        <v>1072</v>
      </c>
      <c r="C3594" t="s">
        <v>1072</v>
      </c>
      <c r="D3594" t="s">
        <v>1085</v>
      </c>
      <c r="E3594" t="s">
        <v>1095</v>
      </c>
      <c r="F3594" t="s">
        <v>1164</v>
      </c>
      <c r="G3594" t="s">
        <v>1097</v>
      </c>
      <c r="H3594">
        <v>2018</v>
      </c>
      <c r="I3594">
        <v>4.647052429778312</v>
      </c>
      <c r="J3594" t="s">
        <v>1171</v>
      </c>
      <c r="K3594" s="2"/>
      <c r="L3594" s="60"/>
    </row>
    <row r="3595" spans="1:12">
      <c r="A3595">
        <v>1</v>
      </c>
      <c r="B3595" t="s">
        <v>1072</v>
      </c>
      <c r="C3595" t="s">
        <v>1072</v>
      </c>
      <c r="D3595" t="s">
        <v>1085</v>
      </c>
      <c r="E3595" t="s">
        <v>1095</v>
      </c>
      <c r="F3595" t="s">
        <v>1164</v>
      </c>
      <c r="G3595" t="s">
        <v>1097</v>
      </c>
      <c r="H3595">
        <v>2019</v>
      </c>
      <c r="I3595">
        <v>6.6466117608446034</v>
      </c>
      <c r="J3595" t="s">
        <v>1171</v>
      </c>
      <c r="K3595" s="2"/>
      <c r="L3595" s="60"/>
    </row>
    <row r="3596" spans="1:12">
      <c r="A3596">
        <v>1</v>
      </c>
      <c r="B3596" t="s">
        <v>1072</v>
      </c>
      <c r="C3596" t="s">
        <v>1072</v>
      </c>
      <c r="D3596" t="s">
        <v>1085</v>
      </c>
      <c r="E3596" t="s">
        <v>1095</v>
      </c>
      <c r="F3596" t="s">
        <v>1164</v>
      </c>
      <c r="G3596" t="s">
        <v>1097</v>
      </c>
      <c r="H3596">
        <v>2020</v>
      </c>
      <c r="I3596">
        <v>3.4120515698492793</v>
      </c>
      <c r="J3596" t="s">
        <v>1171</v>
      </c>
      <c r="K3596" s="2"/>
      <c r="L3596" s="60"/>
    </row>
    <row r="3597" spans="1:12">
      <c r="A3597">
        <v>1</v>
      </c>
      <c r="B3597" t="s">
        <v>1072</v>
      </c>
      <c r="C3597" t="s">
        <v>1072</v>
      </c>
      <c r="D3597" t="s">
        <v>1085</v>
      </c>
      <c r="E3597" t="s">
        <v>1095</v>
      </c>
      <c r="F3597" t="s">
        <v>1164</v>
      </c>
      <c r="G3597" t="s">
        <v>1097</v>
      </c>
      <c r="H3597">
        <v>2021</v>
      </c>
      <c r="I3597">
        <v>4.4108247247887586</v>
      </c>
      <c r="J3597" t="s">
        <v>1171</v>
      </c>
      <c r="K3597" s="2"/>
      <c r="L3597" s="60"/>
    </row>
    <row r="3598" spans="1:12">
      <c r="A3598">
        <v>1</v>
      </c>
      <c r="B3598" t="s">
        <v>1072</v>
      </c>
      <c r="C3598" t="s">
        <v>1072</v>
      </c>
      <c r="D3598" t="s">
        <v>1086</v>
      </c>
      <c r="E3598" t="s">
        <v>1095</v>
      </c>
      <c r="F3598" t="s">
        <v>1164</v>
      </c>
      <c r="G3598" t="s">
        <v>1097</v>
      </c>
      <c r="H3598">
        <v>2017</v>
      </c>
      <c r="I3598" s="75">
        <v>14.167185670167678</v>
      </c>
      <c r="J3598" t="s">
        <v>1171</v>
      </c>
      <c r="K3598" s="2"/>
      <c r="L3598" s="60"/>
    </row>
    <row r="3599" spans="1:12">
      <c r="A3599">
        <v>1</v>
      </c>
      <c r="B3599" t="s">
        <v>1072</v>
      </c>
      <c r="C3599" t="s">
        <v>1072</v>
      </c>
      <c r="D3599" t="s">
        <v>1086</v>
      </c>
      <c r="E3599" t="s">
        <v>1095</v>
      </c>
      <c r="F3599" t="s">
        <v>1164</v>
      </c>
      <c r="G3599" t="s">
        <v>1097</v>
      </c>
      <c r="H3599">
        <v>2018</v>
      </c>
      <c r="I3599" s="75">
        <v>17.039192242520478</v>
      </c>
      <c r="J3599" t="s">
        <v>1171</v>
      </c>
      <c r="K3599" s="2"/>
      <c r="L3599" s="60"/>
    </row>
    <row r="3600" spans="1:12">
      <c r="A3600">
        <v>1</v>
      </c>
      <c r="B3600" t="s">
        <v>1072</v>
      </c>
      <c r="C3600" t="s">
        <v>1072</v>
      </c>
      <c r="D3600" t="s">
        <v>1086</v>
      </c>
      <c r="E3600" t="s">
        <v>1095</v>
      </c>
      <c r="F3600" t="s">
        <v>1164</v>
      </c>
      <c r="G3600" t="s">
        <v>1097</v>
      </c>
      <c r="H3600">
        <v>2019</v>
      </c>
      <c r="I3600" s="75">
        <v>13.370509704954843</v>
      </c>
      <c r="J3600" t="s">
        <v>1171</v>
      </c>
      <c r="K3600" s="2"/>
      <c r="L3600" s="60"/>
    </row>
    <row r="3601" spans="1:12">
      <c r="A3601">
        <v>1</v>
      </c>
      <c r="B3601" t="s">
        <v>1072</v>
      </c>
      <c r="C3601" t="s">
        <v>1072</v>
      </c>
      <c r="D3601" t="s">
        <v>1086</v>
      </c>
      <c r="E3601" t="s">
        <v>1095</v>
      </c>
      <c r="F3601" t="s">
        <v>1164</v>
      </c>
      <c r="G3601" t="s">
        <v>1097</v>
      </c>
      <c r="H3601">
        <v>2020</v>
      </c>
      <c r="I3601" s="75">
        <v>6.7731769968649864</v>
      </c>
      <c r="J3601" t="s">
        <v>1171</v>
      </c>
      <c r="K3601" s="2"/>
      <c r="L3601" s="60"/>
    </row>
    <row r="3602" spans="1:12">
      <c r="A3602">
        <v>1</v>
      </c>
      <c r="B3602" t="s">
        <v>1072</v>
      </c>
      <c r="C3602" t="s">
        <v>1072</v>
      </c>
      <c r="D3602" t="s">
        <v>1086</v>
      </c>
      <c r="E3602" t="s">
        <v>1095</v>
      </c>
      <c r="F3602" t="s">
        <v>1164</v>
      </c>
      <c r="G3602" t="s">
        <v>1097</v>
      </c>
      <c r="H3602">
        <v>2021</v>
      </c>
      <c r="I3602" s="75">
        <v>8.3627197094260843</v>
      </c>
      <c r="J3602" t="s">
        <v>1171</v>
      </c>
      <c r="K3602" s="2"/>
      <c r="L3602" s="60"/>
    </row>
    <row r="3603" spans="1:12">
      <c r="A3603">
        <v>1</v>
      </c>
      <c r="B3603" t="s">
        <v>1072</v>
      </c>
      <c r="C3603" t="s">
        <v>1072</v>
      </c>
      <c r="D3603" t="s">
        <v>1087</v>
      </c>
      <c r="E3603" t="s">
        <v>1095</v>
      </c>
      <c r="F3603" t="s">
        <v>1164</v>
      </c>
      <c r="G3603" t="s">
        <v>1097</v>
      </c>
      <c r="H3603">
        <v>2017</v>
      </c>
      <c r="I3603" s="75">
        <v>5.8416642211405687</v>
      </c>
      <c r="J3603" t="s">
        <v>1171</v>
      </c>
      <c r="K3603" s="2"/>
      <c r="L3603" s="60"/>
    </row>
    <row r="3604" spans="1:12">
      <c r="A3604">
        <v>1</v>
      </c>
      <c r="B3604" t="s">
        <v>1072</v>
      </c>
      <c r="C3604" t="s">
        <v>1072</v>
      </c>
      <c r="D3604" t="s">
        <v>1087</v>
      </c>
      <c r="E3604" t="s">
        <v>1095</v>
      </c>
      <c r="F3604" t="s">
        <v>1164</v>
      </c>
      <c r="G3604" t="s">
        <v>1097</v>
      </c>
      <c r="H3604">
        <v>2018</v>
      </c>
      <c r="I3604" s="75">
        <v>10.370540733121091</v>
      </c>
      <c r="J3604" t="s">
        <v>1171</v>
      </c>
      <c r="K3604" s="2"/>
      <c r="L3604" s="60"/>
    </row>
    <row r="3605" spans="1:12">
      <c r="A3605">
        <v>1</v>
      </c>
      <c r="B3605" t="s">
        <v>1072</v>
      </c>
      <c r="C3605" t="s">
        <v>1072</v>
      </c>
      <c r="D3605" t="s">
        <v>1087</v>
      </c>
      <c r="E3605" t="s">
        <v>1095</v>
      </c>
      <c r="F3605" t="s">
        <v>1164</v>
      </c>
      <c r="G3605" t="s">
        <v>1097</v>
      </c>
      <c r="H3605">
        <v>2019</v>
      </c>
      <c r="I3605" s="75">
        <v>9.2485799307876473</v>
      </c>
      <c r="J3605" t="s">
        <v>1171</v>
      </c>
      <c r="K3605" s="2"/>
      <c r="L3605" s="60"/>
    </row>
    <row r="3606" spans="1:12">
      <c r="A3606">
        <v>1</v>
      </c>
      <c r="B3606" t="s">
        <v>1072</v>
      </c>
      <c r="C3606" t="s">
        <v>1072</v>
      </c>
      <c r="D3606" t="s">
        <v>1087</v>
      </c>
      <c r="E3606" t="s">
        <v>1095</v>
      </c>
      <c r="F3606" t="s">
        <v>1164</v>
      </c>
      <c r="G3606" t="s">
        <v>1097</v>
      </c>
      <c r="H3606">
        <v>2020</v>
      </c>
      <c r="I3606" s="75">
        <v>6.7477139254482017</v>
      </c>
      <c r="J3606" t="s">
        <v>1171</v>
      </c>
      <c r="K3606" s="2"/>
      <c r="L3606" s="60"/>
    </row>
    <row r="3607" spans="1:12">
      <c r="A3607">
        <v>1</v>
      </c>
      <c r="B3607" t="s">
        <v>1072</v>
      </c>
      <c r="C3607" t="s">
        <v>1072</v>
      </c>
      <c r="D3607" t="s">
        <v>1087</v>
      </c>
      <c r="E3607" t="s">
        <v>1095</v>
      </c>
      <c r="F3607" t="s">
        <v>1164</v>
      </c>
      <c r="G3607" t="s">
        <v>1097</v>
      </c>
      <c r="H3607">
        <v>2021</v>
      </c>
      <c r="I3607" s="75">
        <v>7.8018055825743362</v>
      </c>
      <c r="J3607" t="s">
        <v>1171</v>
      </c>
      <c r="K3607" s="2"/>
      <c r="L3607" s="60"/>
    </row>
    <row r="3608" spans="1:12">
      <c r="A3608">
        <v>1</v>
      </c>
      <c r="B3608" t="s">
        <v>1072</v>
      </c>
      <c r="C3608" t="s">
        <v>1072</v>
      </c>
      <c r="D3608" t="s">
        <v>1092</v>
      </c>
      <c r="E3608" t="s">
        <v>1095</v>
      </c>
      <c r="F3608" t="s">
        <v>1164</v>
      </c>
      <c r="G3608" t="s">
        <v>1097</v>
      </c>
      <c r="H3608">
        <v>2019</v>
      </c>
      <c r="I3608">
        <v>0.9</v>
      </c>
      <c r="J3608" t="s">
        <v>1148</v>
      </c>
      <c r="K3608" s="2"/>
      <c r="L3608" s="60"/>
    </row>
    <row r="3609" spans="1:12">
      <c r="A3609">
        <v>1</v>
      </c>
      <c r="B3609" t="s">
        <v>1072</v>
      </c>
      <c r="C3609" t="s">
        <v>1072</v>
      </c>
      <c r="D3609" t="s">
        <v>1093</v>
      </c>
      <c r="E3609" t="s">
        <v>1095</v>
      </c>
      <c r="F3609" t="s">
        <v>1164</v>
      </c>
      <c r="G3609" t="s">
        <v>1097</v>
      </c>
      <c r="H3609">
        <v>2019</v>
      </c>
      <c r="I3609">
        <v>0.94</v>
      </c>
      <c r="J3609" t="s">
        <v>1148</v>
      </c>
      <c r="K3609" s="2"/>
      <c r="L3609" s="60"/>
    </row>
    <row r="3610" spans="1:12">
      <c r="A3610">
        <v>1</v>
      </c>
      <c r="B3610" t="s">
        <v>1072</v>
      </c>
      <c r="C3610" t="s">
        <v>1072</v>
      </c>
      <c r="D3610" t="s">
        <v>1094</v>
      </c>
      <c r="E3610" t="s">
        <v>1095</v>
      </c>
      <c r="F3610" t="s">
        <v>1164</v>
      </c>
      <c r="G3610" t="s">
        <v>1097</v>
      </c>
      <c r="H3610">
        <v>2019</v>
      </c>
      <c r="I3610">
        <v>0.95</v>
      </c>
      <c r="J3610" t="s">
        <v>1148</v>
      </c>
      <c r="K3610" s="2"/>
      <c r="L3610" s="60"/>
    </row>
    <row r="3611" spans="1:12">
      <c r="A3611">
        <v>1</v>
      </c>
      <c r="B3611" t="s">
        <v>1072</v>
      </c>
      <c r="C3611" t="s">
        <v>1072</v>
      </c>
      <c r="D3611" t="s">
        <v>1092</v>
      </c>
      <c r="E3611" t="s">
        <v>1095</v>
      </c>
      <c r="F3611" t="s">
        <v>1164</v>
      </c>
      <c r="G3611" t="s">
        <v>1097</v>
      </c>
      <c r="H3611">
        <v>2020</v>
      </c>
      <c r="I3611">
        <v>0.89</v>
      </c>
      <c r="J3611" t="s">
        <v>1148</v>
      </c>
      <c r="K3611" s="2"/>
      <c r="L3611" s="60"/>
    </row>
    <row r="3612" spans="1:12">
      <c r="A3612">
        <v>1</v>
      </c>
      <c r="B3612" t="s">
        <v>1072</v>
      </c>
      <c r="C3612" t="s">
        <v>1072</v>
      </c>
      <c r="D3612" t="s">
        <v>1093</v>
      </c>
      <c r="E3612" t="s">
        <v>1095</v>
      </c>
      <c r="F3612" t="s">
        <v>1164</v>
      </c>
      <c r="G3612" t="s">
        <v>1097</v>
      </c>
      <c r="H3612">
        <v>2020</v>
      </c>
      <c r="I3612">
        <v>0.88</v>
      </c>
      <c r="J3612" t="s">
        <v>1148</v>
      </c>
      <c r="K3612" s="2"/>
      <c r="L3612" s="60"/>
    </row>
    <row r="3613" spans="1:12">
      <c r="A3613">
        <v>1</v>
      </c>
      <c r="B3613" t="s">
        <v>1072</v>
      </c>
      <c r="C3613" t="s">
        <v>1072</v>
      </c>
      <c r="D3613" t="s">
        <v>1094</v>
      </c>
      <c r="E3613" t="s">
        <v>1095</v>
      </c>
      <c r="F3613" t="s">
        <v>1164</v>
      </c>
      <c r="G3613" t="s">
        <v>1097</v>
      </c>
      <c r="H3613">
        <v>2020</v>
      </c>
      <c r="I3613">
        <v>0.9</v>
      </c>
      <c r="J3613" t="s">
        <v>1148</v>
      </c>
      <c r="K3613" s="2"/>
      <c r="L3613" s="60"/>
    </row>
    <row r="3614" spans="1:12">
      <c r="A3614">
        <v>1</v>
      </c>
      <c r="B3614" t="s">
        <v>1072</v>
      </c>
      <c r="C3614" t="s">
        <v>1072</v>
      </c>
      <c r="D3614" t="s">
        <v>1092</v>
      </c>
      <c r="E3614" t="s">
        <v>1095</v>
      </c>
      <c r="F3614" t="s">
        <v>1164</v>
      </c>
      <c r="G3614" t="s">
        <v>1097</v>
      </c>
      <c r="H3614">
        <v>2021</v>
      </c>
      <c r="I3614">
        <v>0.87</v>
      </c>
      <c r="J3614" t="s">
        <v>1148</v>
      </c>
      <c r="K3614" s="2"/>
      <c r="L3614" s="60"/>
    </row>
    <row r="3615" spans="1:12">
      <c r="A3615">
        <v>1</v>
      </c>
      <c r="B3615" t="s">
        <v>1072</v>
      </c>
      <c r="C3615" t="s">
        <v>1072</v>
      </c>
      <c r="D3615" t="s">
        <v>1093</v>
      </c>
      <c r="E3615" t="s">
        <v>1095</v>
      </c>
      <c r="F3615" t="s">
        <v>1164</v>
      </c>
      <c r="G3615" t="s">
        <v>1097</v>
      </c>
      <c r="H3615">
        <v>2021</v>
      </c>
      <c r="I3615">
        <v>0.86</v>
      </c>
      <c r="J3615" t="s">
        <v>1148</v>
      </c>
      <c r="K3615" s="2"/>
      <c r="L3615" s="60"/>
    </row>
    <row r="3616" spans="1:12">
      <c r="A3616">
        <v>1</v>
      </c>
      <c r="B3616" t="s">
        <v>1072</v>
      </c>
      <c r="C3616" t="s">
        <v>1072</v>
      </c>
      <c r="D3616" t="s">
        <v>1094</v>
      </c>
      <c r="E3616" t="s">
        <v>1095</v>
      </c>
      <c r="F3616" t="s">
        <v>1164</v>
      </c>
      <c r="G3616" t="s">
        <v>1097</v>
      </c>
      <c r="H3616">
        <v>2021</v>
      </c>
      <c r="I3616">
        <v>0.86</v>
      </c>
      <c r="J3616" t="s">
        <v>1148</v>
      </c>
      <c r="K3616" s="2"/>
      <c r="L3616" s="60"/>
    </row>
    <row r="3617" spans="1:12">
      <c r="A3617">
        <v>1</v>
      </c>
      <c r="B3617" t="s">
        <v>1072</v>
      </c>
      <c r="C3617" t="s">
        <v>1072</v>
      </c>
      <c r="D3617" t="s">
        <v>1089</v>
      </c>
      <c r="E3617" t="s">
        <v>1095</v>
      </c>
      <c r="F3617" t="s">
        <v>1164</v>
      </c>
      <c r="G3617" t="s">
        <v>1097</v>
      </c>
      <c r="H3617">
        <v>2018</v>
      </c>
      <c r="I3617">
        <v>0.83</v>
      </c>
      <c r="J3617" t="s">
        <v>1148</v>
      </c>
      <c r="K3617" s="2"/>
      <c r="L3617" s="60"/>
    </row>
    <row r="3618" spans="1:12">
      <c r="A3618">
        <v>1</v>
      </c>
      <c r="B3618" t="s">
        <v>1072</v>
      </c>
      <c r="C3618" t="s">
        <v>1072</v>
      </c>
      <c r="D3618" t="s">
        <v>1089</v>
      </c>
      <c r="E3618" t="s">
        <v>1095</v>
      </c>
      <c r="F3618" t="s">
        <v>1164</v>
      </c>
      <c r="G3618" t="s">
        <v>1097</v>
      </c>
      <c r="H3618">
        <v>2019</v>
      </c>
      <c r="I3618">
        <v>0.81</v>
      </c>
      <c r="J3618" t="s">
        <v>1148</v>
      </c>
      <c r="K3618" s="2"/>
      <c r="L3618" s="60"/>
    </row>
    <row r="3619" spans="1:12">
      <c r="A3619">
        <v>1</v>
      </c>
      <c r="B3619" t="s">
        <v>1072</v>
      </c>
      <c r="C3619" t="s">
        <v>1072</v>
      </c>
      <c r="D3619" t="s">
        <v>1089</v>
      </c>
      <c r="E3619" t="s">
        <v>1095</v>
      </c>
      <c r="F3619" t="s">
        <v>1164</v>
      </c>
      <c r="G3619" t="s">
        <v>1097</v>
      </c>
      <c r="H3619">
        <v>2020</v>
      </c>
      <c r="I3619">
        <v>0.79</v>
      </c>
      <c r="J3619" t="s">
        <v>1148</v>
      </c>
      <c r="K3619" s="2"/>
      <c r="L3619" s="60"/>
    </row>
    <row r="3620" spans="1:12">
      <c r="A3620">
        <v>1</v>
      </c>
      <c r="B3620" t="s">
        <v>1072</v>
      </c>
      <c r="C3620" t="s">
        <v>1072</v>
      </c>
      <c r="D3620" t="s">
        <v>1089</v>
      </c>
      <c r="E3620" t="s">
        <v>1095</v>
      </c>
      <c r="F3620" t="s">
        <v>1164</v>
      </c>
      <c r="G3620" t="s">
        <v>1097</v>
      </c>
      <c r="H3620">
        <v>2021</v>
      </c>
      <c r="I3620">
        <v>0.77</v>
      </c>
      <c r="J3620" t="s">
        <v>1148</v>
      </c>
      <c r="K3620" s="2"/>
      <c r="L3620" s="60"/>
    </row>
    <row r="3621" spans="1:12">
      <c r="A3621">
        <v>1</v>
      </c>
      <c r="B3621" t="s">
        <v>1072</v>
      </c>
      <c r="C3621" t="s">
        <v>1072</v>
      </c>
      <c r="D3621" t="s">
        <v>1091</v>
      </c>
      <c r="E3621" t="s">
        <v>1095</v>
      </c>
      <c r="F3621" t="s">
        <v>1164</v>
      </c>
      <c r="G3621" t="s">
        <v>1255</v>
      </c>
      <c r="H3621">
        <v>2018</v>
      </c>
      <c r="I3621">
        <v>0.94</v>
      </c>
      <c r="J3621" t="s">
        <v>1148</v>
      </c>
      <c r="K3621" s="2"/>
      <c r="L3621" s="60"/>
    </row>
    <row r="3622" spans="1:12">
      <c r="A3622">
        <v>1</v>
      </c>
      <c r="B3622" t="s">
        <v>1072</v>
      </c>
      <c r="C3622" t="s">
        <v>1072</v>
      </c>
      <c r="D3622" t="s">
        <v>1091</v>
      </c>
      <c r="E3622" t="s">
        <v>1095</v>
      </c>
      <c r="F3622" t="s">
        <v>1164</v>
      </c>
      <c r="G3622" t="s">
        <v>1255</v>
      </c>
      <c r="H3622">
        <v>2019</v>
      </c>
      <c r="I3622">
        <v>0.92</v>
      </c>
      <c r="J3622" t="s">
        <v>1148</v>
      </c>
      <c r="K3622" s="2"/>
      <c r="L3622" s="60"/>
    </row>
    <row r="3623" spans="1:12">
      <c r="A3623">
        <v>1</v>
      </c>
      <c r="B3623" t="s">
        <v>1072</v>
      </c>
      <c r="C3623" t="s">
        <v>1072</v>
      </c>
      <c r="D3623" t="s">
        <v>1091</v>
      </c>
      <c r="E3623" t="s">
        <v>1095</v>
      </c>
      <c r="F3623" t="s">
        <v>1164</v>
      </c>
      <c r="G3623" t="s">
        <v>1255</v>
      </c>
      <c r="H3623">
        <v>2020</v>
      </c>
      <c r="I3623">
        <v>0.89</v>
      </c>
      <c r="J3623" t="s">
        <v>1148</v>
      </c>
      <c r="K3623" s="2"/>
      <c r="L3623" s="60"/>
    </row>
    <row r="3624" spans="1:12">
      <c r="A3624">
        <v>1</v>
      </c>
      <c r="B3624" t="s">
        <v>1072</v>
      </c>
      <c r="C3624" t="s">
        <v>1072</v>
      </c>
      <c r="D3624" t="s">
        <v>1091</v>
      </c>
      <c r="E3624" t="s">
        <v>1095</v>
      </c>
      <c r="F3624" t="s">
        <v>1164</v>
      </c>
      <c r="G3624" t="s">
        <v>1255</v>
      </c>
      <c r="H3624">
        <v>2021</v>
      </c>
      <c r="I3624">
        <v>0.88</v>
      </c>
      <c r="J3624" t="s">
        <v>1148</v>
      </c>
      <c r="K3624" s="2"/>
      <c r="L3624" s="60"/>
    </row>
    <row r="3625" spans="1:12">
      <c r="A3625">
        <v>1</v>
      </c>
      <c r="B3625" t="s">
        <v>1072</v>
      </c>
      <c r="C3625" t="s">
        <v>1072</v>
      </c>
      <c r="D3625" t="s">
        <v>1090</v>
      </c>
      <c r="E3625" t="s">
        <v>1095</v>
      </c>
      <c r="F3625" t="s">
        <v>1164</v>
      </c>
      <c r="G3625" t="s">
        <v>1098</v>
      </c>
      <c r="H3625">
        <v>2018</v>
      </c>
      <c r="I3625">
        <v>1.02</v>
      </c>
      <c r="J3625" t="s">
        <v>1148</v>
      </c>
      <c r="K3625" s="2"/>
      <c r="L3625" s="60"/>
    </row>
    <row r="3626" spans="1:12">
      <c r="A3626">
        <v>1</v>
      </c>
      <c r="B3626" t="s">
        <v>1072</v>
      </c>
      <c r="C3626" t="s">
        <v>1072</v>
      </c>
      <c r="D3626" t="s">
        <v>1090</v>
      </c>
      <c r="E3626" t="s">
        <v>1095</v>
      </c>
      <c r="F3626" t="s">
        <v>1164</v>
      </c>
      <c r="G3626" t="s">
        <v>1098</v>
      </c>
      <c r="H3626">
        <v>2019</v>
      </c>
      <c r="I3626">
        <v>1.03</v>
      </c>
      <c r="J3626" t="s">
        <v>1148</v>
      </c>
      <c r="K3626" s="2"/>
      <c r="L3626" s="60"/>
    </row>
    <row r="3627" spans="1:12">
      <c r="A3627">
        <v>1</v>
      </c>
      <c r="B3627" t="s">
        <v>1072</v>
      </c>
      <c r="C3627" t="s">
        <v>1072</v>
      </c>
      <c r="D3627" t="s">
        <v>1090</v>
      </c>
      <c r="E3627" t="s">
        <v>1095</v>
      </c>
      <c r="F3627" t="s">
        <v>1164</v>
      </c>
      <c r="G3627" t="s">
        <v>1098</v>
      </c>
      <c r="H3627">
        <v>2020</v>
      </c>
      <c r="I3627">
        <v>1.04</v>
      </c>
      <c r="J3627" t="s">
        <v>1148</v>
      </c>
      <c r="K3627" s="62"/>
      <c r="L3627" s="63"/>
    </row>
    <row r="3628" spans="1:12">
      <c r="A3628">
        <v>1</v>
      </c>
      <c r="B3628" t="s">
        <v>1072</v>
      </c>
      <c r="C3628" t="s">
        <v>1072</v>
      </c>
      <c r="D3628" t="s">
        <v>1090</v>
      </c>
      <c r="E3628" t="s">
        <v>1095</v>
      </c>
      <c r="F3628" t="s">
        <v>1164</v>
      </c>
      <c r="G3628" t="s">
        <v>1098</v>
      </c>
      <c r="H3628">
        <v>2021</v>
      </c>
      <c r="I3628">
        <v>1.04</v>
      </c>
      <c r="J3628" t="s">
        <v>1148</v>
      </c>
      <c r="K3628" s="2"/>
      <c r="L3628" s="60"/>
    </row>
    <row r="3629" spans="1:12">
      <c r="A3629">
        <v>1</v>
      </c>
      <c r="B3629" t="s">
        <v>1072</v>
      </c>
      <c r="C3629" t="s">
        <v>1072</v>
      </c>
      <c r="D3629" t="s">
        <v>1083</v>
      </c>
      <c r="E3629" t="s">
        <v>1095</v>
      </c>
      <c r="F3629" t="s">
        <v>1164</v>
      </c>
      <c r="G3629" t="s">
        <v>1097</v>
      </c>
      <c r="H3629">
        <v>2017</v>
      </c>
      <c r="I3629">
        <v>0.88</v>
      </c>
      <c r="J3629" t="s">
        <v>1148</v>
      </c>
      <c r="K3629" s="2"/>
      <c r="L3629" s="60"/>
    </row>
    <row r="3630" spans="1:12">
      <c r="A3630">
        <v>1</v>
      </c>
      <c r="B3630" t="s">
        <v>1072</v>
      </c>
      <c r="C3630" t="s">
        <v>1072</v>
      </c>
      <c r="D3630" t="s">
        <v>1083</v>
      </c>
      <c r="E3630" t="s">
        <v>1095</v>
      </c>
      <c r="F3630" t="s">
        <v>1164</v>
      </c>
      <c r="G3630" t="s">
        <v>1097</v>
      </c>
      <c r="H3630">
        <v>2018</v>
      </c>
      <c r="I3630">
        <v>0.86</v>
      </c>
      <c r="J3630" t="s">
        <v>1148</v>
      </c>
      <c r="K3630" s="2"/>
      <c r="L3630" s="60"/>
    </row>
    <row r="3631" spans="1:12">
      <c r="A3631">
        <v>1</v>
      </c>
      <c r="B3631" t="s">
        <v>1072</v>
      </c>
      <c r="C3631" t="s">
        <v>1072</v>
      </c>
      <c r="D3631" t="s">
        <v>1083</v>
      </c>
      <c r="E3631" t="s">
        <v>1095</v>
      </c>
      <c r="F3631" t="s">
        <v>1164</v>
      </c>
      <c r="G3631" t="s">
        <v>1097</v>
      </c>
      <c r="H3631">
        <v>2019</v>
      </c>
      <c r="I3631">
        <v>0.84</v>
      </c>
      <c r="J3631" t="s">
        <v>1148</v>
      </c>
      <c r="K3631" s="2"/>
      <c r="L3631" s="60"/>
    </row>
    <row r="3632" spans="1:12">
      <c r="A3632">
        <v>1</v>
      </c>
      <c r="B3632" t="s">
        <v>1072</v>
      </c>
      <c r="C3632" t="s">
        <v>1072</v>
      </c>
      <c r="D3632" t="s">
        <v>1083</v>
      </c>
      <c r="E3632" t="s">
        <v>1095</v>
      </c>
      <c r="F3632" t="s">
        <v>1164</v>
      </c>
      <c r="G3632" t="s">
        <v>1097</v>
      </c>
      <c r="H3632">
        <v>2020</v>
      </c>
      <c r="I3632">
        <v>0.8</v>
      </c>
      <c r="J3632" t="s">
        <v>1148</v>
      </c>
      <c r="K3632" s="2"/>
      <c r="L3632" s="60"/>
    </row>
    <row r="3633" spans="1:12">
      <c r="A3633">
        <v>1</v>
      </c>
      <c r="B3633" t="s">
        <v>1072</v>
      </c>
      <c r="C3633" t="s">
        <v>1072</v>
      </c>
      <c r="D3633" t="s">
        <v>1083</v>
      </c>
      <c r="E3633" t="s">
        <v>1095</v>
      </c>
      <c r="F3633" t="s">
        <v>1164</v>
      </c>
      <c r="G3633" t="s">
        <v>1097</v>
      </c>
      <c r="H3633">
        <v>2021</v>
      </c>
      <c r="I3633">
        <v>0.82</v>
      </c>
      <c r="J3633" t="s">
        <v>1148</v>
      </c>
      <c r="K3633" s="2"/>
      <c r="L3633" s="60"/>
    </row>
    <row r="3634" spans="1:12">
      <c r="A3634">
        <v>1</v>
      </c>
      <c r="B3634" t="s">
        <v>1072</v>
      </c>
      <c r="C3634" t="s">
        <v>1072</v>
      </c>
      <c r="D3634" t="s">
        <v>1082</v>
      </c>
      <c r="E3634" t="s">
        <v>1095</v>
      </c>
      <c r="F3634" t="s">
        <v>1164</v>
      </c>
      <c r="G3634" t="s">
        <v>1097</v>
      </c>
      <c r="H3634">
        <v>2017</v>
      </c>
      <c r="I3634">
        <v>0.99</v>
      </c>
      <c r="J3634" t="s">
        <v>1148</v>
      </c>
      <c r="K3634" s="2"/>
      <c r="L3634" s="60"/>
    </row>
    <row r="3635" spans="1:12">
      <c r="A3635">
        <v>1</v>
      </c>
      <c r="B3635" t="s">
        <v>1072</v>
      </c>
      <c r="C3635" t="s">
        <v>1072</v>
      </c>
      <c r="D3635" t="s">
        <v>1082</v>
      </c>
      <c r="E3635" t="s">
        <v>1095</v>
      </c>
      <c r="F3635" t="s">
        <v>1164</v>
      </c>
      <c r="G3635" t="s">
        <v>1097</v>
      </c>
      <c r="H3635">
        <v>2018</v>
      </c>
      <c r="I3635">
        <v>0.98</v>
      </c>
      <c r="J3635" t="s">
        <v>1148</v>
      </c>
      <c r="K3635" s="2"/>
      <c r="L3635" s="60"/>
    </row>
    <row r="3636" spans="1:12">
      <c r="A3636">
        <v>1</v>
      </c>
      <c r="B3636" t="s">
        <v>1072</v>
      </c>
      <c r="C3636" t="s">
        <v>1072</v>
      </c>
      <c r="D3636" t="s">
        <v>1082</v>
      </c>
      <c r="E3636" t="s">
        <v>1095</v>
      </c>
      <c r="F3636" t="s">
        <v>1164</v>
      </c>
      <c r="G3636" t="s">
        <v>1097</v>
      </c>
      <c r="H3636">
        <v>2019</v>
      </c>
      <c r="I3636">
        <v>0.98</v>
      </c>
      <c r="J3636" t="s">
        <v>1148</v>
      </c>
      <c r="K3636" s="2"/>
      <c r="L3636" s="60"/>
    </row>
    <row r="3637" spans="1:12">
      <c r="A3637">
        <v>1</v>
      </c>
      <c r="B3637" t="s">
        <v>1072</v>
      </c>
      <c r="C3637" t="s">
        <v>1072</v>
      </c>
      <c r="D3637" t="s">
        <v>1082</v>
      </c>
      <c r="E3637" t="s">
        <v>1095</v>
      </c>
      <c r="F3637" t="s">
        <v>1164</v>
      </c>
      <c r="G3637" t="s">
        <v>1097</v>
      </c>
      <c r="H3637">
        <v>2020</v>
      </c>
      <c r="I3637">
        <v>0.97</v>
      </c>
      <c r="J3637" t="s">
        <v>1148</v>
      </c>
      <c r="K3637" s="2"/>
      <c r="L3637" s="60"/>
    </row>
    <row r="3638" spans="1:12">
      <c r="A3638">
        <v>1</v>
      </c>
      <c r="B3638" t="s">
        <v>1072</v>
      </c>
      <c r="C3638" t="s">
        <v>1072</v>
      </c>
      <c r="D3638" t="s">
        <v>1082</v>
      </c>
      <c r="E3638" t="s">
        <v>1095</v>
      </c>
      <c r="F3638" t="s">
        <v>1164</v>
      </c>
      <c r="G3638" t="s">
        <v>1097</v>
      </c>
      <c r="H3638">
        <v>2021</v>
      </c>
      <c r="I3638">
        <v>0.97</v>
      </c>
      <c r="J3638" t="s">
        <v>1148</v>
      </c>
      <c r="K3638" s="2"/>
      <c r="L3638" s="60"/>
    </row>
    <row r="3639" spans="1:12">
      <c r="A3639">
        <v>1</v>
      </c>
      <c r="B3639" t="s">
        <v>1072</v>
      </c>
      <c r="C3639" t="s">
        <v>1072</v>
      </c>
      <c r="D3639" t="s">
        <v>1084</v>
      </c>
      <c r="E3639" t="s">
        <v>1095</v>
      </c>
      <c r="F3639" t="s">
        <v>1164</v>
      </c>
      <c r="G3639" t="s">
        <v>1097</v>
      </c>
      <c r="H3639">
        <v>2017</v>
      </c>
      <c r="I3639">
        <v>0</v>
      </c>
      <c r="J3639" t="s">
        <v>1148</v>
      </c>
      <c r="K3639" s="2"/>
      <c r="L3639" s="60"/>
    </row>
    <row r="3640" spans="1:12">
      <c r="A3640">
        <v>1</v>
      </c>
      <c r="B3640" t="s">
        <v>1072</v>
      </c>
      <c r="C3640" t="s">
        <v>1072</v>
      </c>
      <c r="D3640" t="s">
        <v>1084</v>
      </c>
      <c r="E3640" t="s">
        <v>1095</v>
      </c>
      <c r="F3640" t="s">
        <v>1164</v>
      </c>
      <c r="G3640" t="s">
        <v>1097</v>
      </c>
      <c r="H3640">
        <v>2018</v>
      </c>
      <c r="I3640">
        <v>0</v>
      </c>
      <c r="J3640" t="s">
        <v>1148</v>
      </c>
      <c r="K3640" s="2"/>
      <c r="L3640" s="60"/>
    </row>
    <row r="3641" spans="1:12">
      <c r="A3641">
        <v>1</v>
      </c>
      <c r="B3641" t="s">
        <v>1072</v>
      </c>
      <c r="C3641" t="s">
        <v>1072</v>
      </c>
      <c r="D3641" t="s">
        <v>1084</v>
      </c>
      <c r="E3641" t="s">
        <v>1095</v>
      </c>
      <c r="F3641" t="s">
        <v>1164</v>
      </c>
      <c r="G3641" t="s">
        <v>1097</v>
      </c>
      <c r="H3641">
        <v>2019</v>
      </c>
      <c r="I3641">
        <v>0</v>
      </c>
      <c r="J3641" t="s">
        <v>1148</v>
      </c>
      <c r="K3641" s="2"/>
      <c r="L3641" s="60"/>
    </row>
    <row r="3642" spans="1:12">
      <c r="A3642">
        <v>1</v>
      </c>
      <c r="B3642" t="s">
        <v>1072</v>
      </c>
      <c r="C3642" t="s">
        <v>1072</v>
      </c>
      <c r="D3642" t="s">
        <v>1084</v>
      </c>
      <c r="E3642" t="s">
        <v>1095</v>
      </c>
      <c r="F3642" t="s">
        <v>1164</v>
      </c>
      <c r="G3642" t="s">
        <v>1097</v>
      </c>
      <c r="H3642">
        <v>2020</v>
      </c>
      <c r="I3642">
        <v>0</v>
      </c>
      <c r="J3642" t="s">
        <v>1148</v>
      </c>
      <c r="K3642" s="62"/>
      <c r="L3642" s="63"/>
    </row>
    <row r="3643" spans="1:12">
      <c r="A3643">
        <v>1</v>
      </c>
      <c r="B3643" t="s">
        <v>1072</v>
      </c>
      <c r="C3643" t="s">
        <v>1072</v>
      </c>
      <c r="D3643" t="s">
        <v>1084</v>
      </c>
      <c r="E3643" t="s">
        <v>1095</v>
      </c>
      <c r="F3643" t="s">
        <v>1164</v>
      </c>
      <c r="G3643" t="s">
        <v>1097</v>
      </c>
      <c r="H3643">
        <v>2021</v>
      </c>
      <c r="I3643">
        <v>0</v>
      </c>
      <c r="J3643" t="s">
        <v>1148</v>
      </c>
      <c r="K3643" s="2"/>
      <c r="L3643" s="60"/>
    </row>
    <row r="3644" spans="1:12">
      <c r="A3644">
        <v>1</v>
      </c>
      <c r="B3644" t="s">
        <v>1072</v>
      </c>
      <c r="C3644" t="s">
        <v>1072</v>
      </c>
      <c r="D3644" t="s">
        <v>1088</v>
      </c>
      <c r="E3644" t="s">
        <v>1095</v>
      </c>
      <c r="F3644" t="s">
        <v>1184</v>
      </c>
      <c r="G3644" t="s">
        <v>1252</v>
      </c>
      <c r="H3644">
        <v>2017</v>
      </c>
      <c r="I3644">
        <v>2.8269329999999999</v>
      </c>
      <c r="J3644" t="s">
        <v>1233</v>
      </c>
      <c r="K3644" s="2"/>
      <c r="L3644" s="60"/>
    </row>
    <row r="3645" spans="1:12">
      <c r="A3645">
        <v>1</v>
      </c>
      <c r="B3645" t="s">
        <v>1072</v>
      </c>
      <c r="C3645" t="s">
        <v>1072</v>
      </c>
      <c r="D3645" t="s">
        <v>1088</v>
      </c>
      <c r="E3645" t="s">
        <v>1095</v>
      </c>
      <c r="F3645" t="s">
        <v>1184</v>
      </c>
      <c r="G3645" t="s">
        <v>1252</v>
      </c>
      <c r="H3645">
        <v>2018</v>
      </c>
      <c r="I3645">
        <v>2.617807</v>
      </c>
      <c r="J3645" t="s">
        <v>1233</v>
      </c>
      <c r="K3645" s="2"/>
      <c r="L3645" s="60"/>
    </row>
    <row r="3646" spans="1:12">
      <c r="A3646">
        <v>1</v>
      </c>
      <c r="B3646" t="s">
        <v>1072</v>
      </c>
      <c r="C3646" t="s">
        <v>1072</v>
      </c>
      <c r="D3646" t="s">
        <v>1088</v>
      </c>
      <c r="E3646" t="s">
        <v>1095</v>
      </c>
      <c r="F3646" t="s">
        <v>1184</v>
      </c>
      <c r="G3646" t="s">
        <v>1252</v>
      </c>
      <c r="H3646">
        <v>2019</v>
      </c>
      <c r="I3646">
        <v>2.4715310000000001</v>
      </c>
      <c r="J3646" t="s">
        <v>1233</v>
      </c>
      <c r="K3646" s="62"/>
      <c r="L3646" s="63"/>
    </row>
    <row r="3647" spans="1:12">
      <c r="A3647">
        <v>1</v>
      </c>
      <c r="B3647" t="s">
        <v>1072</v>
      </c>
      <c r="C3647" t="s">
        <v>1072</v>
      </c>
      <c r="D3647" t="s">
        <v>1088</v>
      </c>
      <c r="E3647" t="s">
        <v>1095</v>
      </c>
      <c r="F3647" t="s">
        <v>1184</v>
      </c>
      <c r="G3647" t="s">
        <v>1252</v>
      </c>
      <c r="H3647">
        <v>2020</v>
      </c>
      <c r="I3647">
        <v>2.210124</v>
      </c>
      <c r="J3647" t="s">
        <v>1233</v>
      </c>
      <c r="K3647" s="2"/>
      <c r="L3647" s="60"/>
    </row>
    <row r="3648" spans="1:12">
      <c r="A3648">
        <v>1</v>
      </c>
      <c r="B3648" t="s">
        <v>1072</v>
      </c>
      <c r="C3648" t="s">
        <v>1072</v>
      </c>
      <c r="D3648" t="s">
        <v>1088</v>
      </c>
      <c r="E3648" t="s">
        <v>1095</v>
      </c>
      <c r="F3648" t="s">
        <v>1184</v>
      </c>
      <c r="G3648" t="s">
        <v>1252</v>
      </c>
      <c r="H3648">
        <v>2021</v>
      </c>
      <c r="I3648">
        <v>2.5165150000000001</v>
      </c>
      <c r="J3648" t="s">
        <v>1233</v>
      </c>
      <c r="K3648" s="2"/>
      <c r="L3648" s="60"/>
    </row>
    <row r="3649" spans="1:12">
      <c r="A3649">
        <v>1</v>
      </c>
      <c r="B3649" t="s">
        <v>1072</v>
      </c>
      <c r="C3649" t="s">
        <v>1072</v>
      </c>
      <c r="D3649" t="s">
        <v>1085</v>
      </c>
      <c r="E3649" t="s">
        <v>1095</v>
      </c>
      <c r="F3649" t="s">
        <v>1164</v>
      </c>
      <c r="G3649" t="s">
        <v>1097</v>
      </c>
      <c r="H3649">
        <v>2017</v>
      </c>
      <c r="I3649">
        <v>2.9668294666422574</v>
      </c>
      <c r="J3649" t="s">
        <v>1171</v>
      </c>
      <c r="K3649" s="2"/>
      <c r="L3649" s="60"/>
    </row>
    <row r="3650" spans="1:12">
      <c r="A3650">
        <v>1</v>
      </c>
      <c r="B3650" t="s">
        <v>1072</v>
      </c>
      <c r="C3650" t="s">
        <v>1072</v>
      </c>
      <c r="D3650" t="s">
        <v>1085</v>
      </c>
      <c r="E3650" t="s">
        <v>1095</v>
      </c>
      <c r="F3650" t="s">
        <v>1164</v>
      </c>
      <c r="G3650" t="s">
        <v>1097</v>
      </c>
      <c r="H3650">
        <v>2018</v>
      </c>
      <c r="I3650">
        <v>4.647052429778312</v>
      </c>
      <c r="J3650" t="s">
        <v>1171</v>
      </c>
      <c r="K3650" s="62"/>
      <c r="L3650" s="63"/>
    </row>
    <row r="3651" spans="1:12">
      <c r="A3651">
        <v>1</v>
      </c>
      <c r="B3651" t="s">
        <v>1072</v>
      </c>
      <c r="C3651" t="s">
        <v>1072</v>
      </c>
      <c r="D3651" t="s">
        <v>1085</v>
      </c>
      <c r="E3651" t="s">
        <v>1095</v>
      </c>
      <c r="F3651" t="s">
        <v>1164</v>
      </c>
      <c r="G3651" t="s">
        <v>1097</v>
      </c>
      <c r="H3651">
        <v>2019</v>
      </c>
      <c r="I3651">
        <v>6.6466117608446034</v>
      </c>
      <c r="J3651" t="s">
        <v>1171</v>
      </c>
      <c r="K3651" s="2"/>
      <c r="L3651" s="60"/>
    </row>
    <row r="3652" spans="1:12">
      <c r="A3652">
        <v>1</v>
      </c>
      <c r="B3652" t="s">
        <v>1072</v>
      </c>
      <c r="C3652" t="s">
        <v>1072</v>
      </c>
      <c r="D3652" t="s">
        <v>1085</v>
      </c>
      <c r="E3652" t="s">
        <v>1095</v>
      </c>
      <c r="F3652" t="s">
        <v>1164</v>
      </c>
      <c r="G3652" t="s">
        <v>1097</v>
      </c>
      <c r="H3652">
        <v>2020</v>
      </c>
      <c r="I3652">
        <v>3.4120515698492793</v>
      </c>
      <c r="J3652" t="s">
        <v>1171</v>
      </c>
      <c r="K3652" s="2"/>
      <c r="L3652" s="60"/>
    </row>
    <row r="3653" spans="1:12">
      <c r="A3653">
        <v>1</v>
      </c>
      <c r="B3653" t="s">
        <v>1072</v>
      </c>
      <c r="C3653" t="s">
        <v>1072</v>
      </c>
      <c r="D3653" t="s">
        <v>1085</v>
      </c>
      <c r="E3653" t="s">
        <v>1095</v>
      </c>
      <c r="F3653" t="s">
        <v>1164</v>
      </c>
      <c r="G3653" t="s">
        <v>1097</v>
      </c>
      <c r="H3653">
        <v>2021</v>
      </c>
      <c r="I3653">
        <v>4.4108247247887586</v>
      </c>
      <c r="J3653" t="s">
        <v>1171</v>
      </c>
      <c r="K3653" s="2"/>
      <c r="L3653" s="60"/>
    </row>
    <row r="3654" spans="1:12">
      <c r="A3654">
        <v>1</v>
      </c>
      <c r="B3654" t="s">
        <v>1072</v>
      </c>
      <c r="C3654" t="s">
        <v>1072</v>
      </c>
      <c r="D3654" t="s">
        <v>1086</v>
      </c>
      <c r="E3654" t="s">
        <v>1095</v>
      </c>
      <c r="F3654" t="s">
        <v>1164</v>
      </c>
      <c r="G3654" t="s">
        <v>1097</v>
      </c>
      <c r="H3654">
        <v>2017</v>
      </c>
      <c r="I3654" s="75">
        <v>14.167185670167678</v>
      </c>
      <c r="J3654" t="s">
        <v>1171</v>
      </c>
      <c r="K3654" s="62"/>
      <c r="L3654" s="63"/>
    </row>
    <row r="3655" spans="1:12">
      <c r="A3655">
        <v>1</v>
      </c>
      <c r="B3655" t="s">
        <v>1072</v>
      </c>
      <c r="C3655" t="s">
        <v>1072</v>
      </c>
      <c r="D3655" t="s">
        <v>1086</v>
      </c>
      <c r="E3655" t="s">
        <v>1095</v>
      </c>
      <c r="F3655" t="s">
        <v>1164</v>
      </c>
      <c r="G3655" t="s">
        <v>1097</v>
      </c>
      <c r="H3655">
        <v>2018</v>
      </c>
      <c r="I3655" s="75">
        <v>17.039192242520478</v>
      </c>
      <c r="J3655" t="s">
        <v>1171</v>
      </c>
      <c r="K3655" s="2"/>
      <c r="L3655" s="60"/>
    </row>
    <row r="3656" spans="1:12">
      <c r="A3656">
        <v>1</v>
      </c>
      <c r="B3656" t="s">
        <v>1072</v>
      </c>
      <c r="C3656" t="s">
        <v>1072</v>
      </c>
      <c r="D3656" t="s">
        <v>1086</v>
      </c>
      <c r="E3656" t="s">
        <v>1095</v>
      </c>
      <c r="F3656" t="s">
        <v>1164</v>
      </c>
      <c r="G3656" t="s">
        <v>1097</v>
      </c>
      <c r="H3656">
        <v>2019</v>
      </c>
      <c r="I3656" s="75">
        <v>13.370509704954843</v>
      </c>
      <c r="J3656" t="s">
        <v>1171</v>
      </c>
      <c r="K3656" s="2"/>
      <c r="L3656" s="60"/>
    </row>
    <row r="3657" spans="1:12">
      <c r="A3657">
        <v>1</v>
      </c>
      <c r="B3657" t="s">
        <v>1072</v>
      </c>
      <c r="C3657" t="s">
        <v>1072</v>
      </c>
      <c r="D3657" t="s">
        <v>1086</v>
      </c>
      <c r="E3657" t="s">
        <v>1095</v>
      </c>
      <c r="F3657" t="s">
        <v>1164</v>
      </c>
      <c r="G3657" t="s">
        <v>1097</v>
      </c>
      <c r="H3657">
        <v>2020</v>
      </c>
      <c r="I3657" s="75">
        <v>6.7731769968649864</v>
      </c>
      <c r="J3657" t="s">
        <v>1171</v>
      </c>
      <c r="K3657" s="2"/>
      <c r="L3657" s="60"/>
    </row>
    <row r="3658" spans="1:12">
      <c r="A3658">
        <v>1</v>
      </c>
      <c r="B3658" t="s">
        <v>1072</v>
      </c>
      <c r="C3658" t="s">
        <v>1072</v>
      </c>
      <c r="D3658" t="s">
        <v>1086</v>
      </c>
      <c r="E3658" t="s">
        <v>1095</v>
      </c>
      <c r="F3658" t="s">
        <v>1164</v>
      </c>
      <c r="G3658" t="s">
        <v>1097</v>
      </c>
      <c r="H3658">
        <v>2021</v>
      </c>
      <c r="I3658" s="75">
        <v>8.3627197094260843</v>
      </c>
      <c r="J3658" t="s">
        <v>1171</v>
      </c>
      <c r="K3658" s="62"/>
      <c r="L3658" s="63"/>
    </row>
    <row r="3659" spans="1:12">
      <c r="A3659">
        <v>1</v>
      </c>
      <c r="B3659" t="s">
        <v>1072</v>
      </c>
      <c r="C3659" t="s">
        <v>1072</v>
      </c>
      <c r="D3659" t="s">
        <v>1087</v>
      </c>
      <c r="E3659" t="s">
        <v>1095</v>
      </c>
      <c r="F3659" t="s">
        <v>1164</v>
      </c>
      <c r="G3659" t="s">
        <v>1097</v>
      </c>
      <c r="H3659">
        <v>2017</v>
      </c>
      <c r="I3659" s="75">
        <v>5.8416642211405687</v>
      </c>
      <c r="J3659" t="s">
        <v>1171</v>
      </c>
      <c r="K3659" s="2"/>
      <c r="L3659" s="60"/>
    </row>
    <row r="3660" spans="1:12">
      <c r="A3660">
        <v>1</v>
      </c>
      <c r="B3660" t="s">
        <v>1072</v>
      </c>
      <c r="C3660" t="s">
        <v>1072</v>
      </c>
      <c r="D3660" t="s">
        <v>1087</v>
      </c>
      <c r="E3660" t="s">
        <v>1095</v>
      </c>
      <c r="F3660" t="s">
        <v>1164</v>
      </c>
      <c r="G3660" t="s">
        <v>1097</v>
      </c>
      <c r="H3660">
        <v>2018</v>
      </c>
      <c r="I3660" s="75">
        <v>10.370540733121091</v>
      </c>
      <c r="J3660" t="s">
        <v>1171</v>
      </c>
      <c r="K3660" s="2"/>
      <c r="L3660" s="60"/>
    </row>
    <row r="3661" spans="1:12">
      <c r="A3661">
        <v>1</v>
      </c>
      <c r="B3661" t="s">
        <v>1072</v>
      </c>
      <c r="C3661" t="s">
        <v>1072</v>
      </c>
      <c r="D3661" t="s">
        <v>1087</v>
      </c>
      <c r="E3661" t="s">
        <v>1095</v>
      </c>
      <c r="F3661" t="s">
        <v>1164</v>
      </c>
      <c r="G3661" t="s">
        <v>1097</v>
      </c>
      <c r="H3661">
        <v>2019</v>
      </c>
      <c r="I3661" s="75">
        <v>9.2485799307876473</v>
      </c>
      <c r="J3661" t="s">
        <v>1171</v>
      </c>
      <c r="K3661" s="2"/>
      <c r="L3661" s="60"/>
    </row>
    <row r="3662" spans="1:12">
      <c r="A3662">
        <v>1</v>
      </c>
      <c r="B3662" t="s">
        <v>1072</v>
      </c>
      <c r="C3662" t="s">
        <v>1072</v>
      </c>
      <c r="D3662" t="s">
        <v>1087</v>
      </c>
      <c r="E3662" t="s">
        <v>1095</v>
      </c>
      <c r="F3662" t="s">
        <v>1164</v>
      </c>
      <c r="G3662" t="s">
        <v>1097</v>
      </c>
      <c r="H3662">
        <v>2020</v>
      </c>
      <c r="I3662" s="75">
        <v>6.7477139254482017</v>
      </c>
      <c r="J3662" t="s">
        <v>1171</v>
      </c>
      <c r="K3662" s="62"/>
      <c r="L3662" s="63"/>
    </row>
    <row r="3663" spans="1:12">
      <c r="A3663">
        <v>1</v>
      </c>
      <c r="B3663" t="s">
        <v>1072</v>
      </c>
      <c r="C3663" t="s">
        <v>1072</v>
      </c>
      <c r="D3663" t="s">
        <v>1087</v>
      </c>
      <c r="E3663" t="s">
        <v>1095</v>
      </c>
      <c r="F3663" t="s">
        <v>1164</v>
      </c>
      <c r="G3663" t="s">
        <v>1097</v>
      </c>
      <c r="H3663">
        <v>2021</v>
      </c>
      <c r="I3663" s="75">
        <v>7.8018055825743362</v>
      </c>
      <c r="J3663" t="s">
        <v>1171</v>
      </c>
      <c r="K3663" s="2"/>
      <c r="L3663" s="60"/>
    </row>
    <row r="3664" spans="1:12">
      <c r="A3664">
        <v>1</v>
      </c>
      <c r="B3664" t="s">
        <v>1072</v>
      </c>
      <c r="C3664" t="s">
        <v>1072</v>
      </c>
      <c r="D3664" t="s">
        <v>1092</v>
      </c>
      <c r="E3664" t="s">
        <v>1095</v>
      </c>
      <c r="F3664" t="s">
        <v>1164</v>
      </c>
      <c r="G3664" t="s">
        <v>1097</v>
      </c>
      <c r="H3664">
        <v>2019</v>
      </c>
      <c r="I3664">
        <v>0.9</v>
      </c>
      <c r="J3664" t="s">
        <v>1148</v>
      </c>
      <c r="K3664" s="2"/>
      <c r="L3664" s="60"/>
    </row>
    <row r="3665" spans="1:12">
      <c r="A3665">
        <v>1</v>
      </c>
      <c r="B3665" t="s">
        <v>1072</v>
      </c>
      <c r="C3665" t="s">
        <v>1072</v>
      </c>
      <c r="D3665" t="s">
        <v>1093</v>
      </c>
      <c r="E3665" t="s">
        <v>1095</v>
      </c>
      <c r="F3665" t="s">
        <v>1164</v>
      </c>
      <c r="G3665" t="s">
        <v>1097</v>
      </c>
      <c r="H3665">
        <v>2019</v>
      </c>
      <c r="I3665">
        <v>0.94</v>
      </c>
      <c r="J3665" t="s">
        <v>1148</v>
      </c>
      <c r="K3665" s="2"/>
      <c r="L3665" s="60"/>
    </row>
    <row r="3666" spans="1:12">
      <c r="A3666">
        <v>1</v>
      </c>
      <c r="B3666" t="s">
        <v>1072</v>
      </c>
      <c r="C3666" t="s">
        <v>1072</v>
      </c>
      <c r="D3666" t="s">
        <v>1094</v>
      </c>
      <c r="E3666" t="s">
        <v>1095</v>
      </c>
      <c r="F3666" t="s">
        <v>1164</v>
      </c>
      <c r="G3666" t="s">
        <v>1097</v>
      </c>
      <c r="H3666">
        <v>2019</v>
      </c>
      <c r="I3666">
        <v>0.95</v>
      </c>
      <c r="J3666" t="s">
        <v>1148</v>
      </c>
      <c r="K3666" s="62"/>
      <c r="L3666" s="63"/>
    </row>
    <row r="3667" spans="1:12">
      <c r="A3667">
        <v>1</v>
      </c>
      <c r="B3667" t="s">
        <v>1072</v>
      </c>
      <c r="C3667" t="s">
        <v>1072</v>
      </c>
      <c r="D3667" t="s">
        <v>1092</v>
      </c>
      <c r="E3667" t="s">
        <v>1095</v>
      </c>
      <c r="F3667" t="s">
        <v>1164</v>
      </c>
      <c r="G3667" t="s">
        <v>1097</v>
      </c>
      <c r="H3667">
        <v>2020</v>
      </c>
      <c r="I3667">
        <v>0.89</v>
      </c>
      <c r="J3667" t="s">
        <v>1148</v>
      </c>
      <c r="K3667" s="2"/>
      <c r="L3667" s="60"/>
    </row>
    <row r="3668" spans="1:12">
      <c r="A3668">
        <v>1</v>
      </c>
      <c r="B3668" t="s">
        <v>1072</v>
      </c>
      <c r="C3668" t="s">
        <v>1072</v>
      </c>
      <c r="D3668" t="s">
        <v>1093</v>
      </c>
      <c r="E3668" t="s">
        <v>1095</v>
      </c>
      <c r="F3668" t="s">
        <v>1164</v>
      </c>
      <c r="G3668" t="s">
        <v>1097</v>
      </c>
      <c r="H3668">
        <v>2020</v>
      </c>
      <c r="I3668">
        <v>0.88</v>
      </c>
      <c r="J3668" t="s">
        <v>1148</v>
      </c>
      <c r="K3668" s="2"/>
      <c r="L3668" s="60"/>
    </row>
    <row r="3669" spans="1:12">
      <c r="A3669">
        <v>1</v>
      </c>
      <c r="B3669" t="s">
        <v>1072</v>
      </c>
      <c r="C3669" t="s">
        <v>1072</v>
      </c>
      <c r="D3669" t="s">
        <v>1094</v>
      </c>
      <c r="E3669" t="s">
        <v>1095</v>
      </c>
      <c r="F3669" t="s">
        <v>1164</v>
      </c>
      <c r="G3669" t="s">
        <v>1097</v>
      </c>
      <c r="H3669">
        <v>2020</v>
      </c>
      <c r="I3669">
        <v>0.9</v>
      </c>
      <c r="J3669" t="s">
        <v>1148</v>
      </c>
      <c r="K3669" s="2"/>
      <c r="L3669" s="60"/>
    </row>
    <row r="3670" spans="1:12">
      <c r="A3670">
        <v>1</v>
      </c>
      <c r="B3670" t="s">
        <v>1072</v>
      </c>
      <c r="C3670" t="s">
        <v>1072</v>
      </c>
      <c r="D3670" t="s">
        <v>1092</v>
      </c>
      <c r="E3670" t="s">
        <v>1095</v>
      </c>
      <c r="F3670" t="s">
        <v>1164</v>
      </c>
      <c r="G3670" t="s">
        <v>1097</v>
      </c>
      <c r="H3670">
        <v>2021</v>
      </c>
      <c r="I3670">
        <v>0.87</v>
      </c>
      <c r="J3670" t="s">
        <v>1148</v>
      </c>
      <c r="K3670" s="62"/>
      <c r="L3670" s="63"/>
    </row>
    <row r="3671" spans="1:12">
      <c r="A3671">
        <v>1</v>
      </c>
      <c r="B3671" t="s">
        <v>1072</v>
      </c>
      <c r="C3671" t="s">
        <v>1072</v>
      </c>
      <c r="D3671" t="s">
        <v>1093</v>
      </c>
      <c r="E3671" t="s">
        <v>1095</v>
      </c>
      <c r="F3671" t="s">
        <v>1164</v>
      </c>
      <c r="G3671" t="s">
        <v>1097</v>
      </c>
      <c r="H3671">
        <v>2021</v>
      </c>
      <c r="I3671">
        <v>0.86</v>
      </c>
      <c r="J3671" t="s">
        <v>1148</v>
      </c>
      <c r="K3671" s="2"/>
      <c r="L3671" s="60"/>
    </row>
    <row r="3672" spans="1:12">
      <c r="A3672">
        <v>1</v>
      </c>
      <c r="B3672" t="s">
        <v>1072</v>
      </c>
      <c r="C3672" t="s">
        <v>1072</v>
      </c>
      <c r="D3672" t="s">
        <v>1094</v>
      </c>
      <c r="E3672" t="s">
        <v>1095</v>
      </c>
      <c r="F3672" t="s">
        <v>1164</v>
      </c>
      <c r="G3672" t="s">
        <v>1097</v>
      </c>
      <c r="H3672">
        <v>2021</v>
      </c>
      <c r="I3672">
        <v>0.86</v>
      </c>
      <c r="J3672" t="s">
        <v>1148</v>
      </c>
      <c r="K3672" s="2"/>
      <c r="L3672" s="60"/>
    </row>
    <row r="3673" spans="1:12">
      <c r="A3673">
        <v>1</v>
      </c>
      <c r="B3673" t="s">
        <v>1072</v>
      </c>
      <c r="C3673" t="s">
        <v>1072</v>
      </c>
      <c r="D3673" t="s">
        <v>1089</v>
      </c>
      <c r="E3673" t="s">
        <v>1095</v>
      </c>
      <c r="F3673" t="s">
        <v>1164</v>
      </c>
      <c r="G3673" t="s">
        <v>1097</v>
      </c>
      <c r="H3673">
        <v>2018</v>
      </c>
      <c r="I3673">
        <v>0.83</v>
      </c>
      <c r="J3673" t="s">
        <v>1148</v>
      </c>
      <c r="K3673" s="2"/>
      <c r="L3673" s="60"/>
    </row>
    <row r="3674" spans="1:12">
      <c r="A3674">
        <v>1</v>
      </c>
      <c r="B3674" t="s">
        <v>1072</v>
      </c>
      <c r="C3674" t="s">
        <v>1072</v>
      </c>
      <c r="D3674" t="s">
        <v>1089</v>
      </c>
      <c r="E3674" t="s">
        <v>1095</v>
      </c>
      <c r="F3674" t="s">
        <v>1164</v>
      </c>
      <c r="G3674" t="s">
        <v>1097</v>
      </c>
      <c r="H3674">
        <v>2019</v>
      </c>
      <c r="I3674">
        <v>0.81</v>
      </c>
      <c r="J3674" t="s">
        <v>1148</v>
      </c>
      <c r="K3674" s="2"/>
      <c r="L3674" s="60"/>
    </row>
    <row r="3675" spans="1:12">
      <c r="A3675">
        <v>1</v>
      </c>
      <c r="B3675" t="s">
        <v>1072</v>
      </c>
      <c r="C3675" t="s">
        <v>1072</v>
      </c>
      <c r="D3675" t="s">
        <v>1089</v>
      </c>
      <c r="E3675" t="s">
        <v>1095</v>
      </c>
      <c r="F3675" t="s">
        <v>1164</v>
      </c>
      <c r="G3675" t="s">
        <v>1097</v>
      </c>
      <c r="H3675">
        <v>2020</v>
      </c>
      <c r="I3675">
        <v>0.79</v>
      </c>
      <c r="J3675" t="s">
        <v>1148</v>
      </c>
      <c r="K3675" s="2"/>
      <c r="L3675" s="60"/>
    </row>
    <row r="3676" spans="1:12">
      <c r="A3676">
        <v>1</v>
      </c>
      <c r="B3676" t="s">
        <v>1072</v>
      </c>
      <c r="C3676" t="s">
        <v>1072</v>
      </c>
      <c r="D3676" t="s">
        <v>1089</v>
      </c>
      <c r="E3676" t="s">
        <v>1095</v>
      </c>
      <c r="F3676" t="s">
        <v>1164</v>
      </c>
      <c r="G3676" t="s">
        <v>1097</v>
      </c>
      <c r="H3676">
        <v>2021</v>
      </c>
      <c r="I3676">
        <v>0.77</v>
      </c>
      <c r="J3676" t="s">
        <v>1148</v>
      </c>
      <c r="K3676" s="2"/>
      <c r="L3676" s="60"/>
    </row>
    <row r="3677" spans="1:12">
      <c r="A3677">
        <v>1</v>
      </c>
      <c r="B3677" t="s">
        <v>1072</v>
      </c>
      <c r="C3677" t="s">
        <v>1072</v>
      </c>
      <c r="D3677" t="s">
        <v>1091</v>
      </c>
      <c r="E3677" t="s">
        <v>1095</v>
      </c>
      <c r="F3677" t="s">
        <v>1164</v>
      </c>
      <c r="G3677" t="s">
        <v>1255</v>
      </c>
      <c r="H3677">
        <v>2018</v>
      </c>
      <c r="I3677">
        <v>0.94</v>
      </c>
      <c r="J3677" t="s">
        <v>1148</v>
      </c>
      <c r="K3677" s="2"/>
      <c r="L3677" s="60"/>
    </row>
    <row r="3678" spans="1:12">
      <c r="A3678">
        <v>1</v>
      </c>
      <c r="B3678" t="s">
        <v>1072</v>
      </c>
      <c r="C3678" t="s">
        <v>1072</v>
      </c>
      <c r="D3678" t="s">
        <v>1091</v>
      </c>
      <c r="E3678" t="s">
        <v>1095</v>
      </c>
      <c r="F3678" t="s">
        <v>1164</v>
      </c>
      <c r="G3678" t="s">
        <v>1255</v>
      </c>
      <c r="H3678">
        <v>2019</v>
      </c>
      <c r="I3678">
        <v>0.92</v>
      </c>
      <c r="J3678" t="s">
        <v>1148</v>
      </c>
      <c r="K3678" s="62"/>
      <c r="L3678" s="63"/>
    </row>
    <row r="3679" spans="1:12">
      <c r="A3679">
        <v>1</v>
      </c>
      <c r="B3679" t="s">
        <v>1072</v>
      </c>
      <c r="C3679" t="s">
        <v>1072</v>
      </c>
      <c r="D3679" t="s">
        <v>1091</v>
      </c>
      <c r="E3679" t="s">
        <v>1095</v>
      </c>
      <c r="F3679" t="s">
        <v>1164</v>
      </c>
      <c r="G3679" t="s">
        <v>1255</v>
      </c>
      <c r="H3679">
        <v>2020</v>
      </c>
      <c r="I3679">
        <v>0.89</v>
      </c>
      <c r="J3679" t="s">
        <v>1148</v>
      </c>
      <c r="K3679" s="2"/>
      <c r="L3679" s="60"/>
    </row>
    <row r="3680" spans="1:12">
      <c r="A3680">
        <v>1</v>
      </c>
      <c r="B3680" t="s">
        <v>1072</v>
      </c>
      <c r="C3680" t="s">
        <v>1072</v>
      </c>
      <c r="D3680" t="s">
        <v>1091</v>
      </c>
      <c r="E3680" t="s">
        <v>1095</v>
      </c>
      <c r="F3680" t="s">
        <v>1164</v>
      </c>
      <c r="G3680" t="s">
        <v>1255</v>
      </c>
      <c r="H3680">
        <v>2021</v>
      </c>
      <c r="I3680">
        <v>0.88</v>
      </c>
      <c r="J3680" t="s">
        <v>1148</v>
      </c>
      <c r="K3680" s="2"/>
      <c r="L3680" s="60"/>
    </row>
    <row r="3681" spans="1:12">
      <c r="A3681">
        <v>1</v>
      </c>
      <c r="B3681" t="s">
        <v>1072</v>
      </c>
      <c r="C3681" t="s">
        <v>1072</v>
      </c>
      <c r="D3681" t="s">
        <v>1090</v>
      </c>
      <c r="E3681" t="s">
        <v>1095</v>
      </c>
      <c r="F3681" t="s">
        <v>1164</v>
      </c>
      <c r="G3681" t="s">
        <v>1098</v>
      </c>
      <c r="H3681">
        <v>2018</v>
      </c>
      <c r="I3681">
        <v>1.02</v>
      </c>
      <c r="J3681" t="s">
        <v>1148</v>
      </c>
      <c r="K3681" s="2"/>
      <c r="L3681" s="60"/>
    </row>
    <row r="3682" spans="1:12">
      <c r="A3682">
        <v>1</v>
      </c>
      <c r="B3682" t="s">
        <v>1072</v>
      </c>
      <c r="C3682" t="s">
        <v>1072</v>
      </c>
      <c r="D3682" t="s">
        <v>1090</v>
      </c>
      <c r="E3682" t="s">
        <v>1095</v>
      </c>
      <c r="F3682" t="s">
        <v>1164</v>
      </c>
      <c r="G3682" t="s">
        <v>1098</v>
      </c>
      <c r="H3682">
        <v>2019</v>
      </c>
      <c r="I3682">
        <v>1.03</v>
      </c>
      <c r="J3682" t="s">
        <v>1148</v>
      </c>
      <c r="K3682" s="2"/>
      <c r="L3682" s="60"/>
    </row>
    <row r="3683" spans="1:12">
      <c r="A3683">
        <v>1</v>
      </c>
      <c r="B3683" t="s">
        <v>1072</v>
      </c>
      <c r="C3683" t="s">
        <v>1072</v>
      </c>
      <c r="D3683" t="s">
        <v>1090</v>
      </c>
      <c r="E3683" t="s">
        <v>1095</v>
      </c>
      <c r="F3683" t="s">
        <v>1164</v>
      </c>
      <c r="G3683" t="s">
        <v>1098</v>
      </c>
      <c r="H3683">
        <v>2020</v>
      </c>
      <c r="I3683">
        <v>1.04</v>
      </c>
      <c r="J3683" t="s">
        <v>1148</v>
      </c>
      <c r="K3683" s="2"/>
      <c r="L3683" s="60"/>
    </row>
    <row r="3684" spans="1:12">
      <c r="A3684">
        <v>1</v>
      </c>
      <c r="B3684" t="s">
        <v>1072</v>
      </c>
      <c r="C3684" t="s">
        <v>1072</v>
      </c>
      <c r="D3684" t="s">
        <v>1090</v>
      </c>
      <c r="E3684" t="s">
        <v>1095</v>
      </c>
      <c r="F3684" t="s">
        <v>1164</v>
      </c>
      <c r="G3684" t="s">
        <v>1098</v>
      </c>
      <c r="H3684">
        <v>2021</v>
      </c>
      <c r="I3684">
        <v>1.04</v>
      </c>
      <c r="J3684" t="s">
        <v>1148</v>
      </c>
      <c r="K3684" s="2"/>
      <c r="L3684" s="60"/>
    </row>
    <row r="3685" spans="1:12">
      <c r="A3685">
        <v>1</v>
      </c>
      <c r="B3685" t="s">
        <v>1072</v>
      </c>
      <c r="C3685" t="s">
        <v>1072</v>
      </c>
      <c r="D3685" t="s">
        <v>1083</v>
      </c>
      <c r="E3685" t="s">
        <v>1095</v>
      </c>
      <c r="F3685" t="s">
        <v>1164</v>
      </c>
      <c r="G3685" t="s">
        <v>1097</v>
      </c>
      <c r="H3685">
        <v>2017</v>
      </c>
      <c r="I3685">
        <v>0.88</v>
      </c>
      <c r="J3685" t="s">
        <v>1148</v>
      </c>
      <c r="K3685" s="2"/>
      <c r="L3685" s="60"/>
    </row>
    <row r="3686" spans="1:12">
      <c r="A3686">
        <v>1</v>
      </c>
      <c r="B3686" t="s">
        <v>1072</v>
      </c>
      <c r="C3686" t="s">
        <v>1072</v>
      </c>
      <c r="D3686" t="s">
        <v>1083</v>
      </c>
      <c r="E3686" t="s">
        <v>1095</v>
      </c>
      <c r="F3686" t="s">
        <v>1164</v>
      </c>
      <c r="G3686" t="s">
        <v>1097</v>
      </c>
      <c r="H3686">
        <v>2018</v>
      </c>
      <c r="I3686">
        <v>0.86</v>
      </c>
      <c r="J3686" t="s">
        <v>1148</v>
      </c>
      <c r="K3686" s="2"/>
      <c r="L3686" s="60"/>
    </row>
    <row r="3687" spans="1:12">
      <c r="A3687">
        <v>1</v>
      </c>
      <c r="B3687" t="s">
        <v>1072</v>
      </c>
      <c r="C3687" t="s">
        <v>1072</v>
      </c>
      <c r="D3687" t="s">
        <v>1083</v>
      </c>
      <c r="E3687" t="s">
        <v>1095</v>
      </c>
      <c r="F3687" t="s">
        <v>1164</v>
      </c>
      <c r="G3687" t="s">
        <v>1097</v>
      </c>
      <c r="H3687">
        <v>2019</v>
      </c>
      <c r="I3687">
        <v>0.84</v>
      </c>
      <c r="J3687" t="s">
        <v>1148</v>
      </c>
      <c r="K3687" s="2"/>
      <c r="L3687" s="60"/>
    </row>
    <row r="3688" spans="1:12">
      <c r="A3688">
        <v>1</v>
      </c>
      <c r="B3688" t="s">
        <v>1072</v>
      </c>
      <c r="C3688" t="s">
        <v>1072</v>
      </c>
      <c r="D3688" t="s">
        <v>1083</v>
      </c>
      <c r="E3688" t="s">
        <v>1095</v>
      </c>
      <c r="F3688" t="s">
        <v>1164</v>
      </c>
      <c r="G3688" t="s">
        <v>1097</v>
      </c>
      <c r="H3688">
        <v>2020</v>
      </c>
      <c r="I3688">
        <v>0.8</v>
      </c>
      <c r="J3688" t="s">
        <v>1148</v>
      </c>
      <c r="K3688" s="2"/>
      <c r="L3688" s="60"/>
    </row>
    <row r="3689" spans="1:12">
      <c r="A3689">
        <v>1</v>
      </c>
      <c r="B3689" t="s">
        <v>1072</v>
      </c>
      <c r="C3689" t="s">
        <v>1072</v>
      </c>
      <c r="D3689" t="s">
        <v>1083</v>
      </c>
      <c r="E3689" t="s">
        <v>1095</v>
      </c>
      <c r="F3689" t="s">
        <v>1164</v>
      </c>
      <c r="G3689" t="s">
        <v>1097</v>
      </c>
      <c r="H3689">
        <v>2021</v>
      </c>
      <c r="I3689">
        <v>0.82</v>
      </c>
      <c r="J3689" t="s">
        <v>1148</v>
      </c>
      <c r="K3689" s="2"/>
      <c r="L3689" s="60"/>
    </row>
    <row r="3690" spans="1:12">
      <c r="A3690">
        <v>1</v>
      </c>
      <c r="B3690" t="s">
        <v>1072</v>
      </c>
      <c r="C3690" t="s">
        <v>1072</v>
      </c>
      <c r="D3690" t="s">
        <v>1082</v>
      </c>
      <c r="E3690" t="s">
        <v>1095</v>
      </c>
      <c r="F3690" t="s">
        <v>1164</v>
      </c>
      <c r="G3690" t="s">
        <v>1097</v>
      </c>
      <c r="H3690">
        <v>2017</v>
      </c>
      <c r="I3690">
        <v>0.99</v>
      </c>
      <c r="J3690" t="s">
        <v>1148</v>
      </c>
      <c r="K3690" s="2"/>
      <c r="L3690" s="60"/>
    </row>
    <row r="3691" spans="1:12">
      <c r="A3691">
        <v>1</v>
      </c>
      <c r="B3691" t="s">
        <v>1072</v>
      </c>
      <c r="C3691" t="s">
        <v>1072</v>
      </c>
      <c r="D3691" t="s">
        <v>1082</v>
      </c>
      <c r="E3691" t="s">
        <v>1095</v>
      </c>
      <c r="F3691" t="s">
        <v>1164</v>
      </c>
      <c r="G3691" t="s">
        <v>1097</v>
      </c>
      <c r="H3691">
        <v>2018</v>
      </c>
      <c r="I3691">
        <v>0.98</v>
      </c>
      <c r="J3691" t="s">
        <v>1148</v>
      </c>
      <c r="K3691" s="2"/>
      <c r="L3691" s="60"/>
    </row>
    <row r="3692" spans="1:12">
      <c r="A3692">
        <v>1</v>
      </c>
      <c r="B3692" t="s">
        <v>1072</v>
      </c>
      <c r="C3692" t="s">
        <v>1072</v>
      </c>
      <c r="D3692" t="s">
        <v>1082</v>
      </c>
      <c r="E3692" t="s">
        <v>1095</v>
      </c>
      <c r="F3692" t="s">
        <v>1164</v>
      </c>
      <c r="G3692" t="s">
        <v>1097</v>
      </c>
      <c r="H3692">
        <v>2019</v>
      </c>
      <c r="I3692">
        <v>0.98</v>
      </c>
      <c r="J3692" t="s">
        <v>1148</v>
      </c>
      <c r="K3692" s="2"/>
      <c r="L3692" s="60"/>
    </row>
    <row r="3693" spans="1:12">
      <c r="A3693">
        <v>1</v>
      </c>
      <c r="B3693" t="s">
        <v>1072</v>
      </c>
      <c r="C3693" t="s">
        <v>1072</v>
      </c>
      <c r="D3693" t="s">
        <v>1082</v>
      </c>
      <c r="E3693" t="s">
        <v>1095</v>
      </c>
      <c r="F3693" t="s">
        <v>1164</v>
      </c>
      <c r="G3693" t="s">
        <v>1097</v>
      </c>
      <c r="H3693">
        <v>2020</v>
      </c>
      <c r="I3693">
        <v>0.97</v>
      </c>
      <c r="J3693" t="s">
        <v>1148</v>
      </c>
      <c r="K3693" s="2"/>
      <c r="L3693" s="60"/>
    </row>
    <row r="3694" spans="1:12">
      <c r="A3694">
        <v>1</v>
      </c>
      <c r="B3694" t="s">
        <v>1072</v>
      </c>
      <c r="C3694" t="s">
        <v>1072</v>
      </c>
      <c r="D3694" t="s">
        <v>1082</v>
      </c>
      <c r="E3694" t="s">
        <v>1095</v>
      </c>
      <c r="F3694" t="s">
        <v>1164</v>
      </c>
      <c r="G3694" t="s">
        <v>1097</v>
      </c>
      <c r="H3694">
        <v>2021</v>
      </c>
      <c r="I3694">
        <v>0.97</v>
      </c>
      <c r="J3694" t="s">
        <v>1148</v>
      </c>
      <c r="K3694" s="2"/>
      <c r="L3694" s="60"/>
    </row>
    <row r="3695" spans="1:12">
      <c r="A3695">
        <v>1</v>
      </c>
      <c r="B3695" t="s">
        <v>1072</v>
      </c>
      <c r="C3695" t="s">
        <v>1072</v>
      </c>
      <c r="D3695" t="s">
        <v>1084</v>
      </c>
      <c r="E3695" t="s">
        <v>1095</v>
      </c>
      <c r="F3695" t="s">
        <v>1164</v>
      </c>
      <c r="G3695" t="s">
        <v>1097</v>
      </c>
      <c r="H3695">
        <v>2017</v>
      </c>
      <c r="I3695">
        <v>0</v>
      </c>
      <c r="J3695" t="s">
        <v>1148</v>
      </c>
      <c r="K3695" s="2"/>
      <c r="L3695" s="60"/>
    </row>
    <row r="3696" spans="1:12">
      <c r="A3696">
        <v>1</v>
      </c>
      <c r="B3696" t="s">
        <v>1072</v>
      </c>
      <c r="C3696" t="s">
        <v>1072</v>
      </c>
      <c r="D3696" t="s">
        <v>1084</v>
      </c>
      <c r="E3696" t="s">
        <v>1095</v>
      </c>
      <c r="F3696" t="s">
        <v>1164</v>
      </c>
      <c r="G3696" t="s">
        <v>1097</v>
      </c>
      <c r="H3696">
        <v>2018</v>
      </c>
      <c r="I3696">
        <v>0</v>
      </c>
      <c r="J3696" t="s">
        <v>1148</v>
      </c>
      <c r="K3696" s="2"/>
      <c r="L3696" s="60"/>
    </row>
    <row r="3697" spans="1:12">
      <c r="A3697">
        <v>1</v>
      </c>
      <c r="B3697" t="s">
        <v>1072</v>
      </c>
      <c r="C3697" t="s">
        <v>1072</v>
      </c>
      <c r="D3697" t="s">
        <v>1084</v>
      </c>
      <c r="E3697" t="s">
        <v>1095</v>
      </c>
      <c r="F3697" t="s">
        <v>1164</v>
      </c>
      <c r="G3697" t="s">
        <v>1097</v>
      </c>
      <c r="H3697">
        <v>2019</v>
      </c>
      <c r="I3697">
        <v>0</v>
      </c>
      <c r="J3697" t="s">
        <v>1148</v>
      </c>
      <c r="K3697" s="2"/>
      <c r="L3697" s="60"/>
    </row>
    <row r="3698" spans="1:12">
      <c r="A3698">
        <v>1</v>
      </c>
      <c r="B3698" t="s">
        <v>1072</v>
      </c>
      <c r="C3698" t="s">
        <v>1072</v>
      </c>
      <c r="D3698" t="s">
        <v>1084</v>
      </c>
      <c r="E3698" t="s">
        <v>1095</v>
      </c>
      <c r="F3698" t="s">
        <v>1164</v>
      </c>
      <c r="G3698" t="s">
        <v>1097</v>
      </c>
      <c r="H3698">
        <v>2020</v>
      </c>
      <c r="I3698">
        <v>0</v>
      </c>
      <c r="J3698" t="s">
        <v>1148</v>
      </c>
      <c r="K3698" s="2"/>
      <c r="L3698" s="60"/>
    </row>
    <row r="3699" spans="1:12">
      <c r="A3699">
        <v>1</v>
      </c>
      <c r="B3699" t="s">
        <v>1072</v>
      </c>
      <c r="C3699" t="s">
        <v>1072</v>
      </c>
      <c r="D3699" t="s">
        <v>1084</v>
      </c>
      <c r="E3699" t="s">
        <v>1095</v>
      </c>
      <c r="F3699" t="s">
        <v>1164</v>
      </c>
      <c r="G3699" t="s">
        <v>1097</v>
      </c>
      <c r="H3699">
        <v>2021</v>
      </c>
      <c r="I3699">
        <v>0</v>
      </c>
      <c r="J3699" t="s">
        <v>1148</v>
      </c>
      <c r="K3699" s="2"/>
      <c r="L3699" s="60"/>
    </row>
    <row r="3700" spans="1:12">
      <c r="A3700">
        <v>1</v>
      </c>
      <c r="B3700" t="s">
        <v>1072</v>
      </c>
      <c r="C3700" t="s">
        <v>1072</v>
      </c>
      <c r="D3700" t="s">
        <v>1088</v>
      </c>
      <c r="E3700" t="s">
        <v>1095</v>
      </c>
      <c r="F3700" t="s">
        <v>1184</v>
      </c>
      <c r="G3700" t="s">
        <v>1252</v>
      </c>
      <c r="H3700">
        <v>2017</v>
      </c>
      <c r="I3700">
        <v>2.8269329999999999</v>
      </c>
      <c r="J3700" t="s">
        <v>1233</v>
      </c>
      <c r="K3700" s="2"/>
      <c r="L3700" s="60"/>
    </row>
    <row r="3701" spans="1:12">
      <c r="A3701">
        <v>1</v>
      </c>
      <c r="B3701" t="s">
        <v>1072</v>
      </c>
      <c r="C3701" t="s">
        <v>1072</v>
      </c>
      <c r="D3701" t="s">
        <v>1088</v>
      </c>
      <c r="E3701" t="s">
        <v>1095</v>
      </c>
      <c r="F3701" t="s">
        <v>1184</v>
      </c>
      <c r="G3701" t="s">
        <v>1252</v>
      </c>
      <c r="H3701">
        <v>2018</v>
      </c>
      <c r="I3701">
        <v>2.617807</v>
      </c>
      <c r="J3701" t="s">
        <v>1233</v>
      </c>
      <c r="K3701" s="2"/>
      <c r="L3701" s="60"/>
    </row>
    <row r="3702" spans="1:12">
      <c r="A3702">
        <v>1</v>
      </c>
      <c r="B3702" t="s">
        <v>1072</v>
      </c>
      <c r="C3702" t="s">
        <v>1072</v>
      </c>
      <c r="D3702" t="s">
        <v>1088</v>
      </c>
      <c r="E3702" t="s">
        <v>1095</v>
      </c>
      <c r="F3702" t="s">
        <v>1184</v>
      </c>
      <c r="G3702" t="s">
        <v>1252</v>
      </c>
      <c r="H3702">
        <v>2019</v>
      </c>
      <c r="I3702">
        <v>2.4715310000000001</v>
      </c>
      <c r="J3702" t="s">
        <v>1233</v>
      </c>
      <c r="K3702" s="2"/>
      <c r="L3702" s="60"/>
    </row>
    <row r="3703" spans="1:12">
      <c r="A3703">
        <v>1</v>
      </c>
      <c r="B3703" t="s">
        <v>1072</v>
      </c>
      <c r="C3703" t="s">
        <v>1072</v>
      </c>
      <c r="D3703" t="s">
        <v>1088</v>
      </c>
      <c r="E3703" t="s">
        <v>1095</v>
      </c>
      <c r="F3703" t="s">
        <v>1184</v>
      </c>
      <c r="G3703" t="s">
        <v>1252</v>
      </c>
      <c r="H3703">
        <v>2020</v>
      </c>
      <c r="I3703">
        <v>2.210124</v>
      </c>
      <c r="J3703" t="s">
        <v>1233</v>
      </c>
      <c r="K3703" s="2"/>
      <c r="L3703" s="60"/>
    </row>
    <row r="3704" spans="1:12">
      <c r="A3704">
        <v>1</v>
      </c>
      <c r="B3704" t="s">
        <v>1072</v>
      </c>
      <c r="C3704" t="s">
        <v>1072</v>
      </c>
      <c r="D3704" t="s">
        <v>1088</v>
      </c>
      <c r="E3704" t="s">
        <v>1095</v>
      </c>
      <c r="F3704" t="s">
        <v>1184</v>
      </c>
      <c r="G3704" t="s">
        <v>1252</v>
      </c>
      <c r="H3704">
        <v>2021</v>
      </c>
      <c r="I3704">
        <v>2.5165150000000001</v>
      </c>
      <c r="J3704" t="s">
        <v>1233</v>
      </c>
      <c r="K3704" s="2"/>
      <c r="L3704" s="60"/>
    </row>
    <row r="3705" spans="1:12">
      <c r="A3705">
        <v>1</v>
      </c>
      <c r="B3705" t="s">
        <v>1072</v>
      </c>
      <c r="C3705" t="s">
        <v>1072</v>
      </c>
      <c r="D3705" t="s">
        <v>1085</v>
      </c>
      <c r="E3705" t="s">
        <v>1095</v>
      </c>
      <c r="F3705" t="s">
        <v>1164</v>
      </c>
      <c r="G3705" t="s">
        <v>1097</v>
      </c>
      <c r="H3705">
        <v>2017</v>
      </c>
      <c r="I3705">
        <v>2.9668294666422574</v>
      </c>
      <c r="J3705" t="s">
        <v>1171</v>
      </c>
      <c r="K3705" s="2"/>
      <c r="L3705" s="60"/>
    </row>
    <row r="3706" spans="1:12">
      <c r="A3706">
        <v>1</v>
      </c>
      <c r="B3706" t="s">
        <v>1072</v>
      </c>
      <c r="C3706" t="s">
        <v>1072</v>
      </c>
      <c r="D3706" t="s">
        <v>1085</v>
      </c>
      <c r="E3706" t="s">
        <v>1095</v>
      </c>
      <c r="F3706" t="s">
        <v>1164</v>
      </c>
      <c r="G3706" t="s">
        <v>1097</v>
      </c>
      <c r="H3706">
        <v>2018</v>
      </c>
      <c r="I3706">
        <v>4.647052429778312</v>
      </c>
      <c r="J3706" t="s">
        <v>1171</v>
      </c>
      <c r="K3706" s="2"/>
      <c r="L3706" s="60"/>
    </row>
    <row r="3707" spans="1:12">
      <c r="A3707">
        <v>1</v>
      </c>
      <c r="B3707" t="s">
        <v>1072</v>
      </c>
      <c r="C3707" t="s">
        <v>1072</v>
      </c>
      <c r="D3707" t="s">
        <v>1085</v>
      </c>
      <c r="E3707" t="s">
        <v>1095</v>
      </c>
      <c r="F3707" t="s">
        <v>1164</v>
      </c>
      <c r="G3707" t="s">
        <v>1097</v>
      </c>
      <c r="H3707">
        <v>2019</v>
      </c>
      <c r="I3707">
        <v>6.6466117608446034</v>
      </c>
      <c r="J3707" t="s">
        <v>1171</v>
      </c>
      <c r="K3707" s="2"/>
      <c r="L3707" s="60"/>
    </row>
    <row r="3708" spans="1:12">
      <c r="A3708">
        <v>1</v>
      </c>
      <c r="B3708" t="s">
        <v>1072</v>
      </c>
      <c r="C3708" t="s">
        <v>1072</v>
      </c>
      <c r="D3708" t="s">
        <v>1085</v>
      </c>
      <c r="E3708" t="s">
        <v>1095</v>
      </c>
      <c r="F3708" t="s">
        <v>1164</v>
      </c>
      <c r="G3708" t="s">
        <v>1097</v>
      </c>
      <c r="H3708">
        <v>2020</v>
      </c>
      <c r="I3708">
        <v>3.4120515698492793</v>
      </c>
      <c r="J3708" t="s">
        <v>1171</v>
      </c>
      <c r="K3708" s="2"/>
      <c r="L3708" s="60"/>
    </row>
    <row r="3709" spans="1:12">
      <c r="A3709">
        <v>1</v>
      </c>
      <c r="B3709" t="s">
        <v>1072</v>
      </c>
      <c r="C3709" t="s">
        <v>1072</v>
      </c>
      <c r="D3709" t="s">
        <v>1085</v>
      </c>
      <c r="E3709" t="s">
        <v>1095</v>
      </c>
      <c r="F3709" t="s">
        <v>1164</v>
      </c>
      <c r="G3709" t="s">
        <v>1097</v>
      </c>
      <c r="H3709">
        <v>2021</v>
      </c>
      <c r="I3709">
        <v>4.4108247247887586</v>
      </c>
      <c r="J3709" t="s">
        <v>1171</v>
      </c>
      <c r="K3709" s="2"/>
      <c r="L3709" s="60"/>
    </row>
    <row r="3710" spans="1:12">
      <c r="A3710">
        <v>1</v>
      </c>
      <c r="B3710" t="s">
        <v>1072</v>
      </c>
      <c r="C3710" t="s">
        <v>1072</v>
      </c>
      <c r="D3710" t="s">
        <v>1086</v>
      </c>
      <c r="E3710" t="s">
        <v>1095</v>
      </c>
      <c r="F3710" t="s">
        <v>1164</v>
      </c>
      <c r="G3710" t="s">
        <v>1097</v>
      </c>
      <c r="H3710">
        <v>2017</v>
      </c>
      <c r="I3710" s="75">
        <v>14.167185670167678</v>
      </c>
      <c r="J3710" t="s">
        <v>1171</v>
      </c>
      <c r="K3710" s="2"/>
      <c r="L3710" s="60"/>
    </row>
    <row r="3711" spans="1:12">
      <c r="A3711">
        <v>1</v>
      </c>
      <c r="B3711" t="s">
        <v>1072</v>
      </c>
      <c r="C3711" t="s">
        <v>1072</v>
      </c>
      <c r="D3711" t="s">
        <v>1086</v>
      </c>
      <c r="E3711" t="s">
        <v>1095</v>
      </c>
      <c r="F3711" t="s">
        <v>1164</v>
      </c>
      <c r="G3711" t="s">
        <v>1097</v>
      </c>
      <c r="H3711">
        <v>2018</v>
      </c>
      <c r="I3711" s="75">
        <v>17.039192242520478</v>
      </c>
      <c r="J3711" t="s">
        <v>1171</v>
      </c>
      <c r="K3711" s="2"/>
      <c r="L3711" s="60"/>
    </row>
    <row r="3712" spans="1:12">
      <c r="A3712">
        <v>1</v>
      </c>
      <c r="B3712" t="s">
        <v>1072</v>
      </c>
      <c r="C3712" t="s">
        <v>1072</v>
      </c>
      <c r="D3712" t="s">
        <v>1086</v>
      </c>
      <c r="E3712" t="s">
        <v>1095</v>
      </c>
      <c r="F3712" t="s">
        <v>1164</v>
      </c>
      <c r="G3712" t="s">
        <v>1097</v>
      </c>
      <c r="H3712">
        <v>2019</v>
      </c>
      <c r="I3712" s="75">
        <v>13.370509704954843</v>
      </c>
      <c r="J3712" t="s">
        <v>1171</v>
      </c>
      <c r="K3712" s="2"/>
      <c r="L3712" s="60"/>
    </row>
    <row r="3713" spans="1:12">
      <c r="A3713">
        <v>1</v>
      </c>
      <c r="B3713" t="s">
        <v>1072</v>
      </c>
      <c r="C3713" t="s">
        <v>1072</v>
      </c>
      <c r="D3713" t="s">
        <v>1086</v>
      </c>
      <c r="E3713" t="s">
        <v>1095</v>
      </c>
      <c r="F3713" t="s">
        <v>1164</v>
      </c>
      <c r="G3713" t="s">
        <v>1097</v>
      </c>
      <c r="H3713">
        <v>2020</v>
      </c>
      <c r="I3713" s="75">
        <v>6.7731769968649864</v>
      </c>
      <c r="J3713" t="s">
        <v>1171</v>
      </c>
      <c r="K3713" s="2"/>
      <c r="L3713" s="60"/>
    </row>
    <row r="3714" spans="1:12">
      <c r="A3714">
        <v>1</v>
      </c>
      <c r="B3714" t="s">
        <v>1072</v>
      </c>
      <c r="C3714" t="s">
        <v>1072</v>
      </c>
      <c r="D3714" t="s">
        <v>1086</v>
      </c>
      <c r="E3714" t="s">
        <v>1095</v>
      </c>
      <c r="F3714" t="s">
        <v>1164</v>
      </c>
      <c r="G3714" t="s">
        <v>1097</v>
      </c>
      <c r="H3714">
        <v>2021</v>
      </c>
      <c r="I3714" s="75">
        <v>8.3627197094260843</v>
      </c>
      <c r="J3714" t="s">
        <v>1171</v>
      </c>
      <c r="K3714" s="2"/>
      <c r="L3714" s="60"/>
    </row>
    <row r="3715" spans="1:12">
      <c r="A3715">
        <v>1</v>
      </c>
      <c r="B3715" t="s">
        <v>1072</v>
      </c>
      <c r="C3715" t="s">
        <v>1072</v>
      </c>
      <c r="D3715" t="s">
        <v>1087</v>
      </c>
      <c r="E3715" t="s">
        <v>1095</v>
      </c>
      <c r="F3715" t="s">
        <v>1164</v>
      </c>
      <c r="G3715" t="s">
        <v>1097</v>
      </c>
      <c r="H3715">
        <v>2017</v>
      </c>
      <c r="I3715" s="75">
        <v>5.8416642211405687</v>
      </c>
      <c r="J3715" t="s">
        <v>1171</v>
      </c>
      <c r="K3715" s="2"/>
      <c r="L3715" s="60"/>
    </row>
    <row r="3716" spans="1:12">
      <c r="A3716">
        <v>1</v>
      </c>
      <c r="B3716" t="s">
        <v>1072</v>
      </c>
      <c r="C3716" t="s">
        <v>1072</v>
      </c>
      <c r="D3716" t="s">
        <v>1087</v>
      </c>
      <c r="E3716" t="s">
        <v>1095</v>
      </c>
      <c r="F3716" t="s">
        <v>1164</v>
      </c>
      <c r="G3716" t="s">
        <v>1097</v>
      </c>
      <c r="H3716">
        <v>2018</v>
      </c>
      <c r="I3716" s="75">
        <v>10.370540733121091</v>
      </c>
      <c r="J3716" t="s">
        <v>1171</v>
      </c>
      <c r="K3716" s="2"/>
      <c r="L3716" s="60"/>
    </row>
    <row r="3717" spans="1:12">
      <c r="A3717">
        <v>1</v>
      </c>
      <c r="B3717" t="s">
        <v>1072</v>
      </c>
      <c r="C3717" t="s">
        <v>1072</v>
      </c>
      <c r="D3717" t="s">
        <v>1087</v>
      </c>
      <c r="E3717" t="s">
        <v>1095</v>
      </c>
      <c r="F3717" t="s">
        <v>1164</v>
      </c>
      <c r="G3717" t="s">
        <v>1097</v>
      </c>
      <c r="H3717">
        <v>2019</v>
      </c>
      <c r="I3717" s="75">
        <v>9.2485799307876473</v>
      </c>
      <c r="J3717" t="s">
        <v>1171</v>
      </c>
      <c r="K3717" s="2"/>
      <c r="L3717" s="60"/>
    </row>
    <row r="3718" spans="1:12">
      <c r="A3718">
        <v>1</v>
      </c>
      <c r="B3718" t="s">
        <v>1072</v>
      </c>
      <c r="C3718" t="s">
        <v>1072</v>
      </c>
      <c r="D3718" t="s">
        <v>1087</v>
      </c>
      <c r="E3718" t="s">
        <v>1095</v>
      </c>
      <c r="F3718" t="s">
        <v>1164</v>
      </c>
      <c r="G3718" t="s">
        <v>1097</v>
      </c>
      <c r="H3718">
        <v>2020</v>
      </c>
      <c r="I3718" s="75">
        <v>6.7477139254482017</v>
      </c>
      <c r="J3718" t="s">
        <v>1171</v>
      </c>
      <c r="K3718" s="2"/>
      <c r="L3718" s="60"/>
    </row>
    <row r="3719" spans="1:12">
      <c r="A3719">
        <v>1</v>
      </c>
      <c r="B3719" t="s">
        <v>1072</v>
      </c>
      <c r="C3719" t="s">
        <v>1072</v>
      </c>
      <c r="D3719" t="s">
        <v>1087</v>
      </c>
      <c r="E3719" t="s">
        <v>1095</v>
      </c>
      <c r="F3719" t="s">
        <v>1164</v>
      </c>
      <c r="G3719" t="s">
        <v>1097</v>
      </c>
      <c r="H3719">
        <v>2021</v>
      </c>
      <c r="I3719" s="75">
        <v>7.8018055825743362</v>
      </c>
      <c r="J3719" t="s">
        <v>1171</v>
      </c>
      <c r="K3719" s="2"/>
      <c r="L3719" s="60"/>
    </row>
    <row r="3720" spans="1:12">
      <c r="A3720">
        <v>1</v>
      </c>
      <c r="B3720" t="s">
        <v>1072</v>
      </c>
      <c r="C3720" t="s">
        <v>1072</v>
      </c>
      <c r="D3720" t="s">
        <v>1092</v>
      </c>
      <c r="E3720" t="s">
        <v>1095</v>
      </c>
      <c r="F3720" t="s">
        <v>1164</v>
      </c>
      <c r="G3720" t="s">
        <v>1097</v>
      </c>
      <c r="H3720">
        <v>2019</v>
      </c>
      <c r="I3720">
        <v>0.9</v>
      </c>
      <c r="J3720" t="s">
        <v>1148</v>
      </c>
      <c r="K3720" s="2"/>
      <c r="L3720" s="60"/>
    </row>
    <row r="3721" spans="1:12">
      <c r="A3721">
        <v>1</v>
      </c>
      <c r="B3721" t="s">
        <v>1072</v>
      </c>
      <c r="C3721" t="s">
        <v>1072</v>
      </c>
      <c r="D3721" t="s">
        <v>1093</v>
      </c>
      <c r="E3721" t="s">
        <v>1095</v>
      </c>
      <c r="F3721" t="s">
        <v>1164</v>
      </c>
      <c r="G3721" t="s">
        <v>1097</v>
      </c>
      <c r="H3721">
        <v>2019</v>
      </c>
      <c r="I3721">
        <v>0.94</v>
      </c>
      <c r="J3721" t="s">
        <v>1148</v>
      </c>
      <c r="K3721" s="2"/>
      <c r="L3721" s="60"/>
    </row>
    <row r="3722" spans="1:12">
      <c r="A3722">
        <v>1</v>
      </c>
      <c r="B3722" t="s">
        <v>1072</v>
      </c>
      <c r="C3722" t="s">
        <v>1072</v>
      </c>
      <c r="D3722" t="s">
        <v>1094</v>
      </c>
      <c r="E3722" t="s">
        <v>1095</v>
      </c>
      <c r="F3722" t="s">
        <v>1164</v>
      </c>
      <c r="G3722" t="s">
        <v>1097</v>
      </c>
      <c r="H3722">
        <v>2019</v>
      </c>
      <c r="I3722">
        <v>0.95</v>
      </c>
      <c r="J3722" t="s">
        <v>1148</v>
      </c>
      <c r="K3722" s="2"/>
      <c r="L3722" s="60"/>
    </row>
    <row r="3723" spans="1:12">
      <c r="A3723">
        <v>1</v>
      </c>
      <c r="B3723" t="s">
        <v>1072</v>
      </c>
      <c r="C3723" t="s">
        <v>1072</v>
      </c>
      <c r="D3723" t="s">
        <v>1092</v>
      </c>
      <c r="E3723" t="s">
        <v>1095</v>
      </c>
      <c r="F3723" t="s">
        <v>1164</v>
      </c>
      <c r="G3723" t="s">
        <v>1097</v>
      </c>
      <c r="H3723">
        <v>2020</v>
      </c>
      <c r="I3723">
        <v>0.89</v>
      </c>
      <c r="J3723" t="s">
        <v>1148</v>
      </c>
      <c r="K3723" s="2"/>
      <c r="L3723" s="60"/>
    </row>
    <row r="3724" spans="1:12">
      <c r="A3724">
        <v>1</v>
      </c>
      <c r="B3724" t="s">
        <v>1072</v>
      </c>
      <c r="C3724" t="s">
        <v>1072</v>
      </c>
      <c r="D3724" t="s">
        <v>1093</v>
      </c>
      <c r="E3724" t="s">
        <v>1095</v>
      </c>
      <c r="F3724" t="s">
        <v>1164</v>
      </c>
      <c r="G3724" t="s">
        <v>1097</v>
      </c>
      <c r="H3724">
        <v>2020</v>
      </c>
      <c r="I3724">
        <v>0.88</v>
      </c>
      <c r="J3724" t="s">
        <v>1148</v>
      </c>
      <c r="K3724" s="2"/>
      <c r="L3724" s="60"/>
    </row>
    <row r="3725" spans="1:12">
      <c r="A3725">
        <v>1</v>
      </c>
      <c r="B3725" t="s">
        <v>1072</v>
      </c>
      <c r="C3725" t="s">
        <v>1072</v>
      </c>
      <c r="D3725" t="s">
        <v>1094</v>
      </c>
      <c r="E3725" t="s">
        <v>1095</v>
      </c>
      <c r="F3725" t="s">
        <v>1164</v>
      </c>
      <c r="G3725" t="s">
        <v>1097</v>
      </c>
      <c r="H3725">
        <v>2020</v>
      </c>
      <c r="I3725">
        <v>0.9</v>
      </c>
      <c r="J3725" t="s">
        <v>1148</v>
      </c>
      <c r="K3725" s="2"/>
      <c r="L3725" s="60"/>
    </row>
    <row r="3726" spans="1:12">
      <c r="A3726">
        <v>1</v>
      </c>
      <c r="B3726" t="s">
        <v>1072</v>
      </c>
      <c r="C3726" t="s">
        <v>1072</v>
      </c>
      <c r="D3726" t="s">
        <v>1092</v>
      </c>
      <c r="E3726" t="s">
        <v>1095</v>
      </c>
      <c r="F3726" t="s">
        <v>1164</v>
      </c>
      <c r="G3726" t="s">
        <v>1097</v>
      </c>
      <c r="H3726">
        <v>2021</v>
      </c>
      <c r="I3726">
        <v>0.87</v>
      </c>
      <c r="J3726" t="s">
        <v>1148</v>
      </c>
      <c r="K3726" s="2"/>
      <c r="L3726" s="60"/>
    </row>
    <row r="3727" spans="1:12">
      <c r="A3727">
        <v>1</v>
      </c>
      <c r="B3727" t="s">
        <v>1072</v>
      </c>
      <c r="C3727" t="s">
        <v>1072</v>
      </c>
      <c r="D3727" t="s">
        <v>1093</v>
      </c>
      <c r="E3727" t="s">
        <v>1095</v>
      </c>
      <c r="F3727" t="s">
        <v>1164</v>
      </c>
      <c r="G3727" t="s">
        <v>1097</v>
      </c>
      <c r="H3727">
        <v>2021</v>
      </c>
      <c r="I3727">
        <v>0.86</v>
      </c>
      <c r="J3727" t="s">
        <v>1148</v>
      </c>
      <c r="K3727" s="2"/>
      <c r="L3727" s="60"/>
    </row>
    <row r="3728" spans="1:12">
      <c r="A3728">
        <v>1</v>
      </c>
      <c r="B3728" t="s">
        <v>1072</v>
      </c>
      <c r="C3728" t="s">
        <v>1072</v>
      </c>
      <c r="D3728" t="s">
        <v>1094</v>
      </c>
      <c r="E3728" t="s">
        <v>1095</v>
      </c>
      <c r="F3728" t="s">
        <v>1164</v>
      </c>
      <c r="G3728" t="s">
        <v>1097</v>
      </c>
      <c r="H3728">
        <v>2021</v>
      </c>
      <c r="I3728">
        <v>0.86</v>
      </c>
      <c r="J3728" t="s">
        <v>1148</v>
      </c>
      <c r="K3728" s="2"/>
      <c r="L3728" s="60"/>
    </row>
    <row r="3729" spans="1:12">
      <c r="A3729">
        <v>1</v>
      </c>
      <c r="B3729" t="s">
        <v>1072</v>
      </c>
      <c r="C3729" t="s">
        <v>1072</v>
      </c>
      <c r="D3729" t="s">
        <v>1089</v>
      </c>
      <c r="E3729" t="s">
        <v>1095</v>
      </c>
      <c r="F3729" t="s">
        <v>1164</v>
      </c>
      <c r="G3729" t="s">
        <v>1097</v>
      </c>
      <c r="H3729">
        <v>2018</v>
      </c>
      <c r="I3729">
        <v>0.83</v>
      </c>
      <c r="J3729" t="s">
        <v>1148</v>
      </c>
      <c r="K3729" s="2"/>
      <c r="L3729" s="60"/>
    </row>
    <row r="3730" spans="1:12">
      <c r="A3730">
        <v>1</v>
      </c>
      <c r="B3730" t="s">
        <v>1072</v>
      </c>
      <c r="C3730" t="s">
        <v>1072</v>
      </c>
      <c r="D3730" t="s">
        <v>1089</v>
      </c>
      <c r="E3730" t="s">
        <v>1095</v>
      </c>
      <c r="F3730" t="s">
        <v>1164</v>
      </c>
      <c r="G3730" t="s">
        <v>1097</v>
      </c>
      <c r="H3730">
        <v>2019</v>
      </c>
      <c r="I3730">
        <v>0.81</v>
      </c>
      <c r="J3730" t="s">
        <v>1148</v>
      </c>
      <c r="K3730" s="2"/>
      <c r="L3730" s="60"/>
    </row>
    <row r="3731" spans="1:12">
      <c r="A3731">
        <v>1</v>
      </c>
      <c r="B3731" t="s">
        <v>1072</v>
      </c>
      <c r="C3731" t="s">
        <v>1072</v>
      </c>
      <c r="D3731" t="s">
        <v>1089</v>
      </c>
      <c r="E3731" t="s">
        <v>1095</v>
      </c>
      <c r="F3731" t="s">
        <v>1164</v>
      </c>
      <c r="G3731" t="s">
        <v>1097</v>
      </c>
      <c r="H3731">
        <v>2020</v>
      </c>
      <c r="I3731">
        <v>0.79</v>
      </c>
      <c r="J3731" t="s">
        <v>1148</v>
      </c>
      <c r="K3731" s="2"/>
      <c r="L3731" s="60"/>
    </row>
    <row r="3732" spans="1:12">
      <c r="A3732">
        <v>1</v>
      </c>
      <c r="B3732" t="s">
        <v>1072</v>
      </c>
      <c r="C3732" t="s">
        <v>1072</v>
      </c>
      <c r="D3732" t="s">
        <v>1089</v>
      </c>
      <c r="E3732" t="s">
        <v>1095</v>
      </c>
      <c r="F3732" t="s">
        <v>1164</v>
      </c>
      <c r="G3732" t="s">
        <v>1097</v>
      </c>
      <c r="H3732">
        <v>2021</v>
      </c>
      <c r="I3732">
        <v>0.77</v>
      </c>
      <c r="J3732" t="s">
        <v>1148</v>
      </c>
      <c r="K3732" s="2"/>
      <c r="L3732" s="60"/>
    </row>
    <row r="3733" spans="1:12">
      <c r="A3733">
        <v>1</v>
      </c>
      <c r="B3733" t="s">
        <v>1072</v>
      </c>
      <c r="C3733" t="s">
        <v>1072</v>
      </c>
      <c r="D3733" t="s">
        <v>1091</v>
      </c>
      <c r="E3733" t="s">
        <v>1095</v>
      </c>
      <c r="F3733" t="s">
        <v>1164</v>
      </c>
      <c r="G3733" t="s">
        <v>1255</v>
      </c>
      <c r="H3733">
        <v>2018</v>
      </c>
      <c r="I3733">
        <v>0.94</v>
      </c>
      <c r="J3733" t="s">
        <v>1148</v>
      </c>
      <c r="K3733" s="2"/>
      <c r="L3733" s="60"/>
    </row>
    <row r="3734" spans="1:12">
      <c r="A3734">
        <v>1</v>
      </c>
      <c r="B3734" t="s">
        <v>1072</v>
      </c>
      <c r="C3734" t="s">
        <v>1072</v>
      </c>
      <c r="D3734" t="s">
        <v>1091</v>
      </c>
      <c r="E3734" t="s">
        <v>1095</v>
      </c>
      <c r="F3734" t="s">
        <v>1164</v>
      </c>
      <c r="G3734" t="s">
        <v>1255</v>
      </c>
      <c r="H3734">
        <v>2019</v>
      </c>
      <c r="I3734">
        <v>0.92</v>
      </c>
      <c r="J3734" t="s">
        <v>1148</v>
      </c>
      <c r="K3734" s="2"/>
      <c r="L3734" s="60"/>
    </row>
    <row r="3735" spans="1:12">
      <c r="A3735">
        <v>1</v>
      </c>
      <c r="B3735" t="s">
        <v>1072</v>
      </c>
      <c r="C3735" t="s">
        <v>1072</v>
      </c>
      <c r="D3735" t="s">
        <v>1091</v>
      </c>
      <c r="E3735" t="s">
        <v>1095</v>
      </c>
      <c r="F3735" t="s">
        <v>1164</v>
      </c>
      <c r="G3735" t="s">
        <v>1255</v>
      </c>
      <c r="H3735">
        <v>2020</v>
      </c>
      <c r="I3735">
        <v>0.89</v>
      </c>
      <c r="J3735" t="s">
        <v>1148</v>
      </c>
      <c r="K3735" s="2"/>
      <c r="L3735" s="60"/>
    </row>
    <row r="3736" spans="1:12">
      <c r="A3736">
        <v>1</v>
      </c>
      <c r="B3736" t="s">
        <v>1072</v>
      </c>
      <c r="C3736" t="s">
        <v>1072</v>
      </c>
      <c r="D3736" t="s">
        <v>1091</v>
      </c>
      <c r="E3736" t="s">
        <v>1095</v>
      </c>
      <c r="F3736" t="s">
        <v>1164</v>
      </c>
      <c r="G3736" t="s">
        <v>1255</v>
      </c>
      <c r="H3736">
        <v>2021</v>
      </c>
      <c r="I3736">
        <v>0.88</v>
      </c>
      <c r="J3736" t="s">
        <v>1148</v>
      </c>
      <c r="K3736" s="2"/>
      <c r="L3736" s="60"/>
    </row>
    <row r="3737" spans="1:12">
      <c r="A3737">
        <v>1</v>
      </c>
      <c r="B3737" t="s">
        <v>1072</v>
      </c>
      <c r="C3737" t="s">
        <v>1072</v>
      </c>
      <c r="D3737" t="s">
        <v>1090</v>
      </c>
      <c r="E3737" t="s">
        <v>1095</v>
      </c>
      <c r="F3737" t="s">
        <v>1164</v>
      </c>
      <c r="G3737" t="s">
        <v>1098</v>
      </c>
      <c r="H3737">
        <v>2018</v>
      </c>
      <c r="I3737">
        <v>1.02</v>
      </c>
      <c r="J3737" t="s">
        <v>1148</v>
      </c>
      <c r="K3737" s="2"/>
      <c r="L3737" s="60"/>
    </row>
    <row r="3738" spans="1:12">
      <c r="A3738">
        <v>1</v>
      </c>
      <c r="B3738" t="s">
        <v>1072</v>
      </c>
      <c r="C3738" t="s">
        <v>1072</v>
      </c>
      <c r="D3738" t="s">
        <v>1090</v>
      </c>
      <c r="E3738" t="s">
        <v>1095</v>
      </c>
      <c r="F3738" t="s">
        <v>1164</v>
      </c>
      <c r="G3738" t="s">
        <v>1098</v>
      </c>
      <c r="H3738">
        <v>2019</v>
      </c>
      <c r="I3738">
        <v>1.03</v>
      </c>
      <c r="J3738" t="s">
        <v>1148</v>
      </c>
      <c r="K3738" s="2"/>
      <c r="L3738" s="60"/>
    </row>
    <row r="3739" spans="1:12">
      <c r="A3739">
        <v>1</v>
      </c>
      <c r="B3739" t="s">
        <v>1072</v>
      </c>
      <c r="C3739" t="s">
        <v>1072</v>
      </c>
      <c r="D3739" t="s">
        <v>1090</v>
      </c>
      <c r="E3739" t="s">
        <v>1095</v>
      </c>
      <c r="F3739" t="s">
        <v>1164</v>
      </c>
      <c r="G3739" t="s">
        <v>1098</v>
      </c>
      <c r="H3739">
        <v>2020</v>
      </c>
      <c r="I3739">
        <v>1.04</v>
      </c>
      <c r="J3739" t="s">
        <v>1148</v>
      </c>
      <c r="K3739" s="2"/>
      <c r="L3739" s="60"/>
    </row>
    <row r="3740" spans="1:12">
      <c r="A3740">
        <v>1</v>
      </c>
      <c r="B3740" t="s">
        <v>1072</v>
      </c>
      <c r="C3740" t="s">
        <v>1072</v>
      </c>
      <c r="D3740" t="s">
        <v>1090</v>
      </c>
      <c r="E3740" t="s">
        <v>1095</v>
      </c>
      <c r="F3740" t="s">
        <v>1164</v>
      </c>
      <c r="G3740" t="s">
        <v>1098</v>
      </c>
      <c r="H3740">
        <v>2021</v>
      </c>
      <c r="I3740">
        <v>1.04</v>
      </c>
      <c r="J3740" t="s">
        <v>1148</v>
      </c>
      <c r="K3740" s="2"/>
      <c r="L3740" s="60"/>
    </row>
    <row r="3741" spans="1:12">
      <c r="A3741">
        <v>44001</v>
      </c>
      <c r="B3741" t="s">
        <v>639</v>
      </c>
      <c r="C3741" t="s">
        <v>640</v>
      </c>
      <c r="D3741" t="s">
        <v>1083</v>
      </c>
      <c r="E3741" t="s">
        <v>1095</v>
      </c>
      <c r="F3741" t="s">
        <v>1164</v>
      </c>
      <c r="G3741" t="s">
        <v>1097</v>
      </c>
      <c r="H3741">
        <v>2017</v>
      </c>
      <c r="I3741">
        <v>0.74</v>
      </c>
      <c r="J3741" t="s">
        <v>1148</v>
      </c>
      <c r="K3741" s="2"/>
      <c r="L3741" s="60"/>
    </row>
    <row r="3742" spans="1:12">
      <c r="A3742">
        <v>44001</v>
      </c>
      <c r="B3742" t="s">
        <v>639</v>
      </c>
      <c r="C3742" t="s">
        <v>640</v>
      </c>
      <c r="D3742" t="s">
        <v>1083</v>
      </c>
      <c r="E3742" t="s">
        <v>1095</v>
      </c>
      <c r="F3742" t="s">
        <v>1164</v>
      </c>
      <c r="G3742" t="s">
        <v>1097</v>
      </c>
      <c r="H3742">
        <v>2018</v>
      </c>
      <c r="I3742">
        <v>0.67</v>
      </c>
      <c r="J3742" t="s">
        <v>1148</v>
      </c>
      <c r="K3742" s="2"/>
      <c r="L3742" s="60"/>
    </row>
    <row r="3743" spans="1:12">
      <c r="A3743">
        <v>44001</v>
      </c>
      <c r="B3743" t="s">
        <v>639</v>
      </c>
      <c r="C3743" t="s">
        <v>640</v>
      </c>
      <c r="D3743" t="s">
        <v>1083</v>
      </c>
      <c r="E3743" t="s">
        <v>1095</v>
      </c>
      <c r="F3743" t="s">
        <v>1164</v>
      </c>
      <c r="G3743" t="s">
        <v>1097</v>
      </c>
      <c r="H3743">
        <v>2019</v>
      </c>
      <c r="I3743">
        <v>0.67</v>
      </c>
      <c r="J3743" t="s">
        <v>1148</v>
      </c>
      <c r="K3743" s="2"/>
      <c r="L3743" s="60"/>
    </row>
    <row r="3744" spans="1:12">
      <c r="A3744">
        <v>44001</v>
      </c>
      <c r="B3744" t="s">
        <v>639</v>
      </c>
      <c r="C3744" t="s">
        <v>640</v>
      </c>
      <c r="D3744" t="s">
        <v>1083</v>
      </c>
      <c r="E3744" t="s">
        <v>1095</v>
      </c>
      <c r="F3744" t="s">
        <v>1164</v>
      </c>
      <c r="G3744" t="s">
        <v>1097</v>
      </c>
      <c r="H3744">
        <v>2020</v>
      </c>
      <c r="I3744">
        <v>0.65</v>
      </c>
      <c r="J3744" t="s">
        <v>1148</v>
      </c>
      <c r="K3744" s="2"/>
      <c r="L3744" s="60"/>
    </row>
    <row r="3745" spans="1:12">
      <c r="A3745">
        <v>44001</v>
      </c>
      <c r="B3745" t="s">
        <v>639</v>
      </c>
      <c r="C3745" t="s">
        <v>640</v>
      </c>
      <c r="D3745" t="s">
        <v>1083</v>
      </c>
      <c r="E3745" t="s">
        <v>1095</v>
      </c>
      <c r="F3745" t="s">
        <v>1164</v>
      </c>
      <c r="G3745" t="s">
        <v>1097</v>
      </c>
      <c r="H3745">
        <v>2021</v>
      </c>
      <c r="I3745">
        <v>0.63</v>
      </c>
      <c r="J3745" t="s">
        <v>1148</v>
      </c>
      <c r="K3745" s="2"/>
      <c r="L3745" s="60"/>
    </row>
    <row r="3746" spans="1:12">
      <c r="A3746">
        <v>44035</v>
      </c>
      <c r="B3746" t="s">
        <v>639</v>
      </c>
      <c r="C3746" t="s">
        <v>360</v>
      </c>
      <c r="D3746" t="s">
        <v>1083</v>
      </c>
      <c r="E3746" t="s">
        <v>1095</v>
      </c>
      <c r="F3746" t="s">
        <v>1164</v>
      </c>
      <c r="G3746" t="s">
        <v>1097</v>
      </c>
      <c r="H3746">
        <v>2017</v>
      </c>
      <c r="I3746">
        <v>0.72</v>
      </c>
      <c r="J3746" t="s">
        <v>1148</v>
      </c>
      <c r="K3746" s="2"/>
      <c r="L3746" s="60"/>
    </row>
    <row r="3747" spans="1:12">
      <c r="A3747">
        <v>44035</v>
      </c>
      <c r="B3747" t="s">
        <v>639</v>
      </c>
      <c r="C3747" t="s">
        <v>360</v>
      </c>
      <c r="D3747" t="s">
        <v>1083</v>
      </c>
      <c r="E3747" t="s">
        <v>1095</v>
      </c>
      <c r="F3747" t="s">
        <v>1164</v>
      </c>
      <c r="G3747" t="s">
        <v>1097</v>
      </c>
      <c r="H3747">
        <v>2018</v>
      </c>
      <c r="I3747">
        <v>0.56000000000000005</v>
      </c>
      <c r="J3747" t="s">
        <v>1148</v>
      </c>
      <c r="K3747" s="2"/>
      <c r="L3747" s="60"/>
    </row>
    <row r="3748" spans="1:12">
      <c r="A3748">
        <v>44035</v>
      </c>
      <c r="B3748" t="s">
        <v>639</v>
      </c>
      <c r="C3748" t="s">
        <v>360</v>
      </c>
      <c r="D3748" t="s">
        <v>1083</v>
      </c>
      <c r="E3748" t="s">
        <v>1095</v>
      </c>
      <c r="F3748" t="s">
        <v>1164</v>
      </c>
      <c r="G3748" t="s">
        <v>1097</v>
      </c>
      <c r="H3748">
        <v>2019</v>
      </c>
      <c r="I3748">
        <v>0.59</v>
      </c>
      <c r="J3748" t="s">
        <v>1148</v>
      </c>
      <c r="K3748" s="2"/>
      <c r="L3748" s="60"/>
    </row>
    <row r="3749" spans="1:12">
      <c r="A3749">
        <v>44035</v>
      </c>
      <c r="B3749" t="s">
        <v>639</v>
      </c>
      <c r="C3749" t="s">
        <v>360</v>
      </c>
      <c r="D3749" t="s">
        <v>1083</v>
      </c>
      <c r="E3749" t="s">
        <v>1095</v>
      </c>
      <c r="F3749" t="s">
        <v>1164</v>
      </c>
      <c r="G3749" t="s">
        <v>1097</v>
      </c>
      <c r="H3749">
        <v>2020</v>
      </c>
      <c r="I3749">
        <v>0.53</v>
      </c>
      <c r="J3749" t="s">
        <v>1148</v>
      </c>
      <c r="K3749" s="2"/>
      <c r="L3749" s="60"/>
    </row>
    <row r="3750" spans="1:12">
      <c r="A3750">
        <v>44035</v>
      </c>
      <c r="B3750" t="s">
        <v>639</v>
      </c>
      <c r="C3750" t="s">
        <v>360</v>
      </c>
      <c r="D3750" t="s">
        <v>1083</v>
      </c>
      <c r="E3750" t="s">
        <v>1095</v>
      </c>
      <c r="F3750" t="s">
        <v>1164</v>
      </c>
      <c r="G3750" t="s">
        <v>1097</v>
      </c>
      <c r="H3750">
        <v>2021</v>
      </c>
      <c r="I3750">
        <v>0.53</v>
      </c>
      <c r="J3750" t="s">
        <v>1148</v>
      </c>
      <c r="K3750" s="2"/>
      <c r="L3750" s="60"/>
    </row>
    <row r="3751" spans="1:12">
      <c r="A3751">
        <v>44078</v>
      </c>
      <c r="B3751" t="s">
        <v>639</v>
      </c>
      <c r="C3751" t="s">
        <v>641</v>
      </c>
      <c r="D3751" t="s">
        <v>1083</v>
      </c>
      <c r="E3751" t="s">
        <v>1095</v>
      </c>
      <c r="F3751" t="s">
        <v>1164</v>
      </c>
      <c r="G3751" t="s">
        <v>1097</v>
      </c>
      <c r="H3751">
        <v>2017</v>
      </c>
      <c r="I3751">
        <v>0.83</v>
      </c>
      <c r="J3751" t="s">
        <v>1148</v>
      </c>
      <c r="K3751" s="2"/>
      <c r="L3751" s="60"/>
    </row>
    <row r="3752" spans="1:12">
      <c r="A3752">
        <v>44078</v>
      </c>
      <c r="B3752" t="s">
        <v>639</v>
      </c>
      <c r="C3752" t="s">
        <v>641</v>
      </c>
      <c r="D3752" t="s">
        <v>1083</v>
      </c>
      <c r="E3752" t="s">
        <v>1095</v>
      </c>
      <c r="F3752" t="s">
        <v>1164</v>
      </c>
      <c r="G3752" t="s">
        <v>1097</v>
      </c>
      <c r="H3752">
        <v>2018</v>
      </c>
      <c r="I3752">
        <v>0.68</v>
      </c>
      <c r="J3752" t="s">
        <v>1148</v>
      </c>
      <c r="K3752" s="2"/>
      <c r="L3752" s="60"/>
    </row>
    <row r="3753" spans="1:12">
      <c r="A3753">
        <v>44078</v>
      </c>
      <c r="B3753" t="s">
        <v>639</v>
      </c>
      <c r="C3753" t="s">
        <v>641</v>
      </c>
      <c r="D3753" t="s">
        <v>1083</v>
      </c>
      <c r="E3753" t="s">
        <v>1095</v>
      </c>
      <c r="F3753" t="s">
        <v>1164</v>
      </c>
      <c r="G3753" t="s">
        <v>1097</v>
      </c>
      <c r="H3753">
        <v>2019</v>
      </c>
      <c r="I3753">
        <v>0.69</v>
      </c>
      <c r="J3753" t="s">
        <v>1148</v>
      </c>
      <c r="K3753" s="2"/>
      <c r="L3753" s="60"/>
    </row>
    <row r="3754" spans="1:12">
      <c r="A3754">
        <v>44078</v>
      </c>
      <c r="B3754" t="s">
        <v>639</v>
      </c>
      <c r="C3754" t="s">
        <v>641</v>
      </c>
      <c r="D3754" t="s">
        <v>1083</v>
      </c>
      <c r="E3754" t="s">
        <v>1095</v>
      </c>
      <c r="F3754" t="s">
        <v>1164</v>
      </c>
      <c r="G3754" t="s">
        <v>1097</v>
      </c>
      <c r="H3754">
        <v>2020</v>
      </c>
      <c r="I3754">
        <v>0.61</v>
      </c>
      <c r="J3754" t="s">
        <v>1148</v>
      </c>
      <c r="K3754" s="2"/>
      <c r="L3754" s="60"/>
    </row>
    <row r="3755" spans="1:12">
      <c r="A3755">
        <v>44078</v>
      </c>
      <c r="B3755" t="s">
        <v>639</v>
      </c>
      <c r="C3755" t="s">
        <v>641</v>
      </c>
      <c r="D3755" t="s">
        <v>1083</v>
      </c>
      <c r="E3755" t="s">
        <v>1095</v>
      </c>
      <c r="F3755" t="s">
        <v>1164</v>
      </c>
      <c r="G3755" t="s">
        <v>1097</v>
      </c>
      <c r="H3755">
        <v>2021</v>
      </c>
      <c r="I3755">
        <v>0.67</v>
      </c>
      <c r="J3755" t="s">
        <v>1148</v>
      </c>
      <c r="K3755" s="2"/>
      <c r="L3755" s="60"/>
    </row>
    <row r="3756" spans="1:12">
      <c r="A3756">
        <v>44090</v>
      </c>
      <c r="B3756" t="s">
        <v>639</v>
      </c>
      <c r="C3756" t="s">
        <v>642</v>
      </c>
      <c r="D3756" t="s">
        <v>1083</v>
      </c>
      <c r="E3756" t="s">
        <v>1095</v>
      </c>
      <c r="F3756" t="s">
        <v>1164</v>
      </c>
      <c r="G3756" t="s">
        <v>1097</v>
      </c>
      <c r="H3756">
        <v>2017</v>
      </c>
      <c r="I3756">
        <v>0.74</v>
      </c>
      <c r="J3756" t="s">
        <v>1148</v>
      </c>
      <c r="K3756" s="2"/>
      <c r="L3756" s="60"/>
    </row>
    <row r="3757" spans="1:12">
      <c r="A3757">
        <v>44090</v>
      </c>
      <c r="B3757" t="s">
        <v>639</v>
      </c>
      <c r="C3757" t="s">
        <v>642</v>
      </c>
      <c r="D3757" t="s">
        <v>1083</v>
      </c>
      <c r="E3757" t="s">
        <v>1095</v>
      </c>
      <c r="F3757" t="s">
        <v>1164</v>
      </c>
      <c r="G3757" t="s">
        <v>1097</v>
      </c>
      <c r="H3757">
        <v>2018</v>
      </c>
      <c r="I3757">
        <v>0.62</v>
      </c>
      <c r="J3757" t="s">
        <v>1148</v>
      </c>
      <c r="K3757" s="2"/>
      <c r="L3757" s="60"/>
    </row>
    <row r="3758" spans="1:12">
      <c r="A3758">
        <v>44090</v>
      </c>
      <c r="B3758" t="s">
        <v>639</v>
      </c>
      <c r="C3758" t="s">
        <v>642</v>
      </c>
      <c r="D3758" t="s">
        <v>1083</v>
      </c>
      <c r="E3758" t="s">
        <v>1095</v>
      </c>
      <c r="F3758" t="s">
        <v>1164</v>
      </c>
      <c r="G3758" t="s">
        <v>1097</v>
      </c>
      <c r="H3758">
        <v>2019</v>
      </c>
      <c r="I3758">
        <v>0.6</v>
      </c>
      <c r="J3758" t="s">
        <v>1148</v>
      </c>
      <c r="K3758" s="62"/>
      <c r="L3758" s="63"/>
    </row>
    <row r="3759" spans="1:12">
      <c r="A3759">
        <v>44090</v>
      </c>
      <c r="B3759" t="s">
        <v>639</v>
      </c>
      <c r="C3759" t="s">
        <v>642</v>
      </c>
      <c r="D3759" t="s">
        <v>1083</v>
      </c>
      <c r="E3759" t="s">
        <v>1095</v>
      </c>
      <c r="F3759" t="s">
        <v>1164</v>
      </c>
      <c r="G3759" t="s">
        <v>1097</v>
      </c>
      <c r="H3759">
        <v>2020</v>
      </c>
      <c r="I3759">
        <v>0.53</v>
      </c>
      <c r="J3759" t="s">
        <v>1148</v>
      </c>
      <c r="K3759" s="2"/>
      <c r="L3759" s="60"/>
    </row>
    <row r="3760" spans="1:12">
      <c r="A3760">
        <v>44090</v>
      </c>
      <c r="B3760" t="s">
        <v>639</v>
      </c>
      <c r="C3760" t="s">
        <v>642</v>
      </c>
      <c r="D3760" t="s">
        <v>1083</v>
      </c>
      <c r="E3760" t="s">
        <v>1095</v>
      </c>
      <c r="F3760" t="s">
        <v>1164</v>
      </c>
      <c r="G3760" t="s">
        <v>1097</v>
      </c>
      <c r="H3760">
        <v>2021</v>
      </c>
      <c r="I3760">
        <v>0.56999999999999995</v>
      </c>
      <c r="J3760" t="s">
        <v>1148</v>
      </c>
      <c r="K3760" s="2"/>
      <c r="L3760" s="60"/>
    </row>
    <row r="3761" spans="1:12">
      <c r="A3761">
        <v>44098</v>
      </c>
      <c r="B3761" t="s">
        <v>639</v>
      </c>
      <c r="C3761" t="s">
        <v>643</v>
      </c>
      <c r="D3761" t="s">
        <v>1083</v>
      </c>
      <c r="E3761" t="s">
        <v>1095</v>
      </c>
      <c r="F3761" t="s">
        <v>1164</v>
      </c>
      <c r="G3761" t="s">
        <v>1097</v>
      </c>
      <c r="H3761">
        <v>2017</v>
      </c>
      <c r="I3761">
        <v>0.77</v>
      </c>
      <c r="J3761" t="s">
        <v>1148</v>
      </c>
      <c r="K3761" s="2"/>
      <c r="L3761" s="60"/>
    </row>
    <row r="3762" spans="1:12">
      <c r="A3762">
        <v>44098</v>
      </c>
      <c r="B3762" t="s">
        <v>639</v>
      </c>
      <c r="C3762" t="s">
        <v>643</v>
      </c>
      <c r="D3762" t="s">
        <v>1083</v>
      </c>
      <c r="E3762" t="s">
        <v>1095</v>
      </c>
      <c r="F3762" t="s">
        <v>1164</v>
      </c>
      <c r="G3762" t="s">
        <v>1097</v>
      </c>
      <c r="H3762">
        <v>2018</v>
      </c>
      <c r="I3762">
        <v>0.79</v>
      </c>
      <c r="J3762" t="s">
        <v>1148</v>
      </c>
      <c r="K3762" s="2"/>
      <c r="L3762" s="60"/>
    </row>
    <row r="3763" spans="1:12">
      <c r="A3763">
        <v>44098</v>
      </c>
      <c r="B3763" t="s">
        <v>639</v>
      </c>
      <c r="C3763" t="s">
        <v>643</v>
      </c>
      <c r="D3763" t="s">
        <v>1083</v>
      </c>
      <c r="E3763" t="s">
        <v>1095</v>
      </c>
      <c r="F3763" t="s">
        <v>1164</v>
      </c>
      <c r="G3763" t="s">
        <v>1097</v>
      </c>
      <c r="H3763">
        <v>2019</v>
      </c>
      <c r="I3763">
        <v>0.7</v>
      </c>
      <c r="J3763" t="s">
        <v>1148</v>
      </c>
      <c r="K3763" s="2"/>
      <c r="L3763" s="60"/>
    </row>
    <row r="3764" spans="1:12">
      <c r="A3764">
        <v>44098</v>
      </c>
      <c r="B3764" t="s">
        <v>639</v>
      </c>
      <c r="C3764" t="s">
        <v>643</v>
      </c>
      <c r="D3764" t="s">
        <v>1083</v>
      </c>
      <c r="E3764" t="s">
        <v>1095</v>
      </c>
      <c r="F3764" t="s">
        <v>1164</v>
      </c>
      <c r="G3764" t="s">
        <v>1097</v>
      </c>
      <c r="H3764">
        <v>2020</v>
      </c>
      <c r="I3764">
        <v>0.71</v>
      </c>
      <c r="J3764" t="s">
        <v>1148</v>
      </c>
      <c r="K3764" s="2"/>
      <c r="L3764" s="60"/>
    </row>
    <row r="3765" spans="1:12">
      <c r="A3765">
        <v>44098</v>
      </c>
      <c r="B3765" t="s">
        <v>639</v>
      </c>
      <c r="C3765" t="s">
        <v>643</v>
      </c>
      <c r="D3765" t="s">
        <v>1083</v>
      </c>
      <c r="E3765" t="s">
        <v>1095</v>
      </c>
      <c r="F3765" t="s">
        <v>1164</v>
      </c>
      <c r="G3765" t="s">
        <v>1097</v>
      </c>
      <c r="H3765">
        <v>2021</v>
      </c>
      <c r="I3765">
        <v>0.73</v>
      </c>
      <c r="J3765" t="s">
        <v>1148</v>
      </c>
      <c r="K3765" s="2"/>
      <c r="L3765" s="60"/>
    </row>
    <row r="3766" spans="1:12">
      <c r="A3766">
        <v>44110</v>
      </c>
      <c r="B3766" t="s">
        <v>639</v>
      </c>
      <c r="C3766" t="s">
        <v>644</v>
      </c>
      <c r="D3766" t="s">
        <v>1083</v>
      </c>
      <c r="E3766" t="s">
        <v>1095</v>
      </c>
      <c r="F3766" t="s">
        <v>1164</v>
      </c>
      <c r="G3766" t="s">
        <v>1097</v>
      </c>
      <c r="H3766">
        <v>2017</v>
      </c>
      <c r="I3766">
        <v>0.8</v>
      </c>
      <c r="J3766" t="s">
        <v>1148</v>
      </c>
      <c r="K3766" s="2"/>
      <c r="L3766" s="60"/>
    </row>
    <row r="3767" spans="1:12">
      <c r="A3767">
        <v>44110</v>
      </c>
      <c r="B3767" t="s">
        <v>639</v>
      </c>
      <c r="C3767" t="s">
        <v>644</v>
      </c>
      <c r="D3767" t="s">
        <v>1083</v>
      </c>
      <c r="E3767" t="s">
        <v>1095</v>
      </c>
      <c r="F3767" t="s">
        <v>1164</v>
      </c>
      <c r="G3767" t="s">
        <v>1097</v>
      </c>
      <c r="H3767">
        <v>2018</v>
      </c>
      <c r="I3767">
        <v>0.76</v>
      </c>
      <c r="J3767" t="s">
        <v>1148</v>
      </c>
      <c r="K3767" s="2"/>
      <c r="L3767" s="60"/>
    </row>
    <row r="3768" spans="1:12">
      <c r="A3768">
        <v>44110</v>
      </c>
      <c r="B3768" t="s">
        <v>639</v>
      </c>
      <c r="C3768" t="s">
        <v>644</v>
      </c>
      <c r="D3768" t="s">
        <v>1083</v>
      </c>
      <c r="E3768" t="s">
        <v>1095</v>
      </c>
      <c r="F3768" t="s">
        <v>1164</v>
      </c>
      <c r="G3768" t="s">
        <v>1097</v>
      </c>
      <c r="H3768">
        <v>2019</v>
      </c>
      <c r="I3768">
        <v>0.69</v>
      </c>
      <c r="J3768" t="s">
        <v>1148</v>
      </c>
      <c r="K3768" s="2"/>
      <c r="L3768" s="60"/>
    </row>
    <row r="3769" spans="1:12">
      <c r="A3769">
        <v>44110</v>
      </c>
      <c r="B3769" t="s">
        <v>639</v>
      </c>
      <c r="C3769" t="s">
        <v>644</v>
      </c>
      <c r="D3769" t="s">
        <v>1083</v>
      </c>
      <c r="E3769" t="s">
        <v>1095</v>
      </c>
      <c r="F3769" t="s">
        <v>1164</v>
      </c>
      <c r="G3769" t="s">
        <v>1097</v>
      </c>
      <c r="H3769">
        <v>2020</v>
      </c>
      <c r="I3769">
        <v>0.74</v>
      </c>
      <c r="J3769" t="s">
        <v>1148</v>
      </c>
      <c r="K3769" s="2"/>
      <c r="L3769" s="60"/>
    </row>
    <row r="3770" spans="1:12">
      <c r="A3770">
        <v>44110</v>
      </c>
      <c r="B3770" t="s">
        <v>639</v>
      </c>
      <c r="C3770" t="s">
        <v>644</v>
      </c>
      <c r="D3770" t="s">
        <v>1083</v>
      </c>
      <c r="E3770" t="s">
        <v>1095</v>
      </c>
      <c r="F3770" t="s">
        <v>1164</v>
      </c>
      <c r="G3770" t="s">
        <v>1097</v>
      </c>
      <c r="H3770">
        <v>2021</v>
      </c>
      <c r="I3770">
        <v>0.74</v>
      </c>
      <c r="J3770" t="s">
        <v>1148</v>
      </c>
      <c r="K3770" s="62"/>
      <c r="L3770" s="63"/>
    </row>
    <row r="3771" spans="1:12">
      <c r="A3771">
        <v>44279</v>
      </c>
      <c r="B3771" t="s">
        <v>639</v>
      </c>
      <c r="C3771" t="s">
        <v>645</v>
      </c>
      <c r="D3771" t="s">
        <v>1083</v>
      </c>
      <c r="E3771" t="s">
        <v>1095</v>
      </c>
      <c r="F3771" t="s">
        <v>1164</v>
      </c>
      <c r="G3771" t="s">
        <v>1097</v>
      </c>
      <c r="H3771">
        <v>2017</v>
      </c>
      <c r="I3771">
        <v>0.82</v>
      </c>
      <c r="J3771" t="s">
        <v>1148</v>
      </c>
      <c r="K3771" s="2"/>
      <c r="L3771" s="60"/>
    </row>
    <row r="3772" spans="1:12">
      <c r="A3772">
        <v>44279</v>
      </c>
      <c r="B3772" t="s">
        <v>639</v>
      </c>
      <c r="C3772" t="s">
        <v>645</v>
      </c>
      <c r="D3772" t="s">
        <v>1083</v>
      </c>
      <c r="E3772" t="s">
        <v>1095</v>
      </c>
      <c r="F3772" t="s">
        <v>1164</v>
      </c>
      <c r="G3772" t="s">
        <v>1097</v>
      </c>
      <c r="H3772">
        <v>2018</v>
      </c>
      <c r="I3772">
        <v>0.66</v>
      </c>
      <c r="J3772" t="s">
        <v>1148</v>
      </c>
      <c r="K3772" s="2"/>
      <c r="L3772" s="60"/>
    </row>
    <row r="3773" spans="1:12">
      <c r="A3773">
        <v>44279</v>
      </c>
      <c r="B3773" t="s">
        <v>639</v>
      </c>
      <c r="C3773" t="s">
        <v>645</v>
      </c>
      <c r="D3773" t="s">
        <v>1083</v>
      </c>
      <c r="E3773" t="s">
        <v>1095</v>
      </c>
      <c r="F3773" t="s">
        <v>1164</v>
      </c>
      <c r="G3773" t="s">
        <v>1097</v>
      </c>
      <c r="H3773">
        <v>2019</v>
      </c>
      <c r="I3773">
        <v>0.65</v>
      </c>
      <c r="J3773" t="s">
        <v>1148</v>
      </c>
      <c r="K3773" s="2"/>
      <c r="L3773" s="60"/>
    </row>
    <row r="3774" spans="1:12">
      <c r="A3774">
        <v>44279</v>
      </c>
      <c r="B3774" t="s">
        <v>639</v>
      </c>
      <c r="C3774" t="s">
        <v>645</v>
      </c>
      <c r="D3774" t="s">
        <v>1083</v>
      </c>
      <c r="E3774" t="s">
        <v>1095</v>
      </c>
      <c r="F3774" t="s">
        <v>1164</v>
      </c>
      <c r="G3774" t="s">
        <v>1097</v>
      </c>
      <c r="H3774">
        <v>2020</v>
      </c>
      <c r="I3774">
        <v>0.63</v>
      </c>
      <c r="J3774" t="s">
        <v>1148</v>
      </c>
      <c r="K3774" s="2"/>
      <c r="L3774" s="60"/>
    </row>
    <row r="3775" spans="1:12">
      <c r="A3775">
        <v>44279</v>
      </c>
      <c r="B3775" t="s">
        <v>639</v>
      </c>
      <c r="C3775" t="s">
        <v>645</v>
      </c>
      <c r="D3775" t="s">
        <v>1083</v>
      </c>
      <c r="E3775" t="s">
        <v>1095</v>
      </c>
      <c r="F3775" t="s">
        <v>1164</v>
      </c>
      <c r="G3775" t="s">
        <v>1097</v>
      </c>
      <c r="H3775">
        <v>2021</v>
      </c>
      <c r="I3775">
        <v>0.7</v>
      </c>
      <c r="J3775" t="s">
        <v>1148</v>
      </c>
      <c r="K3775" s="2"/>
      <c r="L3775" s="60"/>
    </row>
    <row r="3776" spans="1:12">
      <c r="A3776">
        <v>44378</v>
      </c>
      <c r="B3776" t="s">
        <v>639</v>
      </c>
      <c r="C3776" t="s">
        <v>646</v>
      </c>
      <c r="D3776" t="s">
        <v>1083</v>
      </c>
      <c r="E3776" t="s">
        <v>1095</v>
      </c>
      <c r="F3776" t="s">
        <v>1164</v>
      </c>
      <c r="G3776" t="s">
        <v>1097</v>
      </c>
      <c r="H3776">
        <v>2017</v>
      </c>
      <c r="I3776">
        <v>0.81</v>
      </c>
      <c r="J3776" t="s">
        <v>1148</v>
      </c>
      <c r="K3776" s="2"/>
      <c r="L3776" s="60"/>
    </row>
    <row r="3777" spans="1:12">
      <c r="A3777">
        <v>44378</v>
      </c>
      <c r="B3777" t="s">
        <v>639</v>
      </c>
      <c r="C3777" t="s">
        <v>646</v>
      </c>
      <c r="D3777" t="s">
        <v>1083</v>
      </c>
      <c r="E3777" t="s">
        <v>1095</v>
      </c>
      <c r="F3777" t="s">
        <v>1164</v>
      </c>
      <c r="G3777" t="s">
        <v>1097</v>
      </c>
      <c r="H3777">
        <v>2018</v>
      </c>
      <c r="I3777">
        <v>0.6</v>
      </c>
      <c r="J3777" t="s">
        <v>1148</v>
      </c>
      <c r="K3777" s="2"/>
      <c r="L3777" s="60"/>
    </row>
    <row r="3778" spans="1:12">
      <c r="A3778">
        <v>44378</v>
      </c>
      <c r="B3778" t="s">
        <v>639</v>
      </c>
      <c r="C3778" t="s">
        <v>646</v>
      </c>
      <c r="D3778" t="s">
        <v>1083</v>
      </c>
      <c r="E3778" t="s">
        <v>1095</v>
      </c>
      <c r="F3778" t="s">
        <v>1164</v>
      </c>
      <c r="G3778" t="s">
        <v>1097</v>
      </c>
      <c r="H3778">
        <v>2019</v>
      </c>
      <c r="I3778">
        <v>0.67</v>
      </c>
      <c r="J3778" t="s">
        <v>1148</v>
      </c>
      <c r="K3778" s="2"/>
      <c r="L3778" s="60"/>
    </row>
    <row r="3779" spans="1:12">
      <c r="A3779">
        <v>44378</v>
      </c>
      <c r="B3779" t="s">
        <v>639</v>
      </c>
      <c r="C3779" t="s">
        <v>646</v>
      </c>
      <c r="D3779" t="s">
        <v>1083</v>
      </c>
      <c r="E3779" t="s">
        <v>1095</v>
      </c>
      <c r="F3779" t="s">
        <v>1164</v>
      </c>
      <c r="G3779" t="s">
        <v>1097</v>
      </c>
      <c r="H3779">
        <v>2020</v>
      </c>
      <c r="I3779">
        <v>0.62</v>
      </c>
      <c r="J3779" t="s">
        <v>1148</v>
      </c>
      <c r="K3779" s="2"/>
      <c r="L3779" s="60"/>
    </row>
    <row r="3780" spans="1:12">
      <c r="A3780">
        <v>44378</v>
      </c>
      <c r="B3780" t="s">
        <v>639</v>
      </c>
      <c r="C3780" t="s">
        <v>646</v>
      </c>
      <c r="D3780" t="s">
        <v>1083</v>
      </c>
      <c r="E3780" t="s">
        <v>1095</v>
      </c>
      <c r="F3780" t="s">
        <v>1164</v>
      </c>
      <c r="G3780" t="s">
        <v>1097</v>
      </c>
      <c r="H3780">
        <v>2021</v>
      </c>
      <c r="I3780">
        <v>0.69</v>
      </c>
      <c r="J3780" t="s">
        <v>1148</v>
      </c>
      <c r="K3780" s="2"/>
      <c r="L3780" s="60"/>
    </row>
    <row r="3781" spans="1:12">
      <c r="A3781">
        <v>44420</v>
      </c>
      <c r="B3781" t="s">
        <v>639</v>
      </c>
      <c r="C3781" t="s">
        <v>647</v>
      </c>
      <c r="D3781" t="s">
        <v>1083</v>
      </c>
      <c r="E3781" t="s">
        <v>1095</v>
      </c>
      <c r="F3781" t="s">
        <v>1164</v>
      </c>
      <c r="G3781" t="s">
        <v>1097</v>
      </c>
      <c r="H3781">
        <v>2017</v>
      </c>
      <c r="I3781">
        <v>0.89</v>
      </c>
      <c r="J3781" t="s">
        <v>1148</v>
      </c>
      <c r="K3781" s="2"/>
      <c r="L3781" s="60"/>
    </row>
    <row r="3782" spans="1:12">
      <c r="A3782">
        <v>44420</v>
      </c>
      <c r="B3782" t="s">
        <v>639</v>
      </c>
      <c r="C3782" t="s">
        <v>647</v>
      </c>
      <c r="D3782" t="s">
        <v>1083</v>
      </c>
      <c r="E3782" t="s">
        <v>1095</v>
      </c>
      <c r="F3782" t="s">
        <v>1164</v>
      </c>
      <c r="G3782" t="s">
        <v>1097</v>
      </c>
      <c r="H3782">
        <v>2018</v>
      </c>
      <c r="I3782">
        <v>0.83</v>
      </c>
      <c r="J3782" t="s">
        <v>1148</v>
      </c>
      <c r="K3782" s="62"/>
      <c r="L3782" s="63"/>
    </row>
    <row r="3783" spans="1:12">
      <c r="A3783">
        <v>44420</v>
      </c>
      <c r="B3783" t="s">
        <v>639</v>
      </c>
      <c r="C3783" t="s">
        <v>647</v>
      </c>
      <c r="D3783" t="s">
        <v>1083</v>
      </c>
      <c r="E3783" t="s">
        <v>1095</v>
      </c>
      <c r="F3783" t="s">
        <v>1164</v>
      </c>
      <c r="G3783" t="s">
        <v>1097</v>
      </c>
      <c r="H3783">
        <v>2019</v>
      </c>
      <c r="I3783">
        <v>0.72</v>
      </c>
      <c r="J3783" t="s">
        <v>1148</v>
      </c>
      <c r="K3783" s="2"/>
      <c r="L3783" s="60"/>
    </row>
    <row r="3784" spans="1:12">
      <c r="A3784">
        <v>44420</v>
      </c>
      <c r="B3784" t="s">
        <v>639</v>
      </c>
      <c r="C3784" t="s">
        <v>647</v>
      </c>
      <c r="D3784" t="s">
        <v>1083</v>
      </c>
      <c r="E3784" t="s">
        <v>1095</v>
      </c>
      <c r="F3784" t="s">
        <v>1164</v>
      </c>
      <c r="G3784" t="s">
        <v>1097</v>
      </c>
      <c r="H3784">
        <v>2020</v>
      </c>
      <c r="I3784">
        <v>0.74</v>
      </c>
      <c r="J3784" t="s">
        <v>1148</v>
      </c>
      <c r="K3784" s="2"/>
      <c r="L3784" s="60"/>
    </row>
    <row r="3785" spans="1:12">
      <c r="A3785">
        <v>44420</v>
      </c>
      <c r="B3785" t="s">
        <v>639</v>
      </c>
      <c r="C3785" t="s">
        <v>647</v>
      </c>
      <c r="D3785" t="s">
        <v>1083</v>
      </c>
      <c r="E3785" t="s">
        <v>1095</v>
      </c>
      <c r="F3785" t="s">
        <v>1164</v>
      </c>
      <c r="G3785" t="s">
        <v>1097</v>
      </c>
      <c r="H3785">
        <v>2021</v>
      </c>
      <c r="I3785">
        <v>0.69</v>
      </c>
      <c r="J3785" t="s">
        <v>1148</v>
      </c>
      <c r="K3785" s="2"/>
      <c r="L3785" s="60"/>
    </row>
    <row r="3786" spans="1:12">
      <c r="A3786">
        <v>44430</v>
      </c>
      <c r="B3786" t="s">
        <v>639</v>
      </c>
      <c r="C3786" t="s">
        <v>648</v>
      </c>
      <c r="D3786" t="s">
        <v>1083</v>
      </c>
      <c r="E3786" t="s">
        <v>1095</v>
      </c>
      <c r="F3786" t="s">
        <v>1164</v>
      </c>
      <c r="G3786" t="s">
        <v>1097</v>
      </c>
      <c r="H3786">
        <v>2017</v>
      </c>
      <c r="I3786">
        <v>0.74</v>
      </c>
      <c r="J3786" t="s">
        <v>1148</v>
      </c>
      <c r="K3786" s="2"/>
      <c r="L3786" s="60"/>
    </row>
    <row r="3787" spans="1:12">
      <c r="A3787">
        <v>44430</v>
      </c>
      <c r="B3787" t="s">
        <v>639</v>
      </c>
      <c r="C3787" t="s">
        <v>648</v>
      </c>
      <c r="D3787" t="s">
        <v>1083</v>
      </c>
      <c r="E3787" t="s">
        <v>1095</v>
      </c>
      <c r="F3787" t="s">
        <v>1164</v>
      </c>
      <c r="G3787" t="s">
        <v>1097</v>
      </c>
      <c r="H3787">
        <v>2018</v>
      </c>
      <c r="I3787">
        <v>0.65</v>
      </c>
      <c r="J3787" t="s">
        <v>1148</v>
      </c>
      <c r="K3787" s="2"/>
      <c r="L3787" s="60"/>
    </row>
    <row r="3788" spans="1:12">
      <c r="A3788">
        <v>44430</v>
      </c>
      <c r="B3788" t="s">
        <v>639</v>
      </c>
      <c r="C3788" t="s">
        <v>648</v>
      </c>
      <c r="D3788" t="s">
        <v>1083</v>
      </c>
      <c r="E3788" t="s">
        <v>1095</v>
      </c>
      <c r="F3788" t="s">
        <v>1164</v>
      </c>
      <c r="G3788" t="s">
        <v>1097</v>
      </c>
      <c r="H3788">
        <v>2019</v>
      </c>
      <c r="I3788">
        <v>0.55000000000000004</v>
      </c>
      <c r="J3788" t="s">
        <v>1148</v>
      </c>
      <c r="K3788" s="2"/>
      <c r="L3788" s="60"/>
    </row>
    <row r="3789" spans="1:12">
      <c r="A3789">
        <v>44430</v>
      </c>
      <c r="B3789" t="s">
        <v>639</v>
      </c>
      <c r="C3789" t="s">
        <v>648</v>
      </c>
      <c r="D3789" t="s">
        <v>1083</v>
      </c>
      <c r="E3789" t="s">
        <v>1095</v>
      </c>
      <c r="F3789" t="s">
        <v>1164</v>
      </c>
      <c r="G3789" t="s">
        <v>1097</v>
      </c>
      <c r="H3789">
        <v>2020</v>
      </c>
      <c r="I3789">
        <v>0.56999999999999995</v>
      </c>
      <c r="J3789" t="s">
        <v>1148</v>
      </c>
      <c r="K3789" s="2"/>
      <c r="L3789" s="60"/>
    </row>
    <row r="3790" spans="1:12">
      <c r="A3790">
        <v>44430</v>
      </c>
      <c r="B3790" t="s">
        <v>639</v>
      </c>
      <c r="C3790" t="s">
        <v>648</v>
      </c>
      <c r="D3790" t="s">
        <v>1083</v>
      </c>
      <c r="E3790" t="s">
        <v>1095</v>
      </c>
      <c r="F3790" t="s">
        <v>1164</v>
      </c>
      <c r="G3790" t="s">
        <v>1097</v>
      </c>
      <c r="H3790">
        <v>2021</v>
      </c>
      <c r="I3790">
        <v>0.6</v>
      </c>
      <c r="J3790" t="s">
        <v>1148</v>
      </c>
      <c r="K3790" s="2"/>
      <c r="L3790" s="60"/>
    </row>
    <row r="3791" spans="1:12">
      <c r="A3791">
        <v>44560</v>
      </c>
      <c r="B3791" t="s">
        <v>639</v>
      </c>
      <c r="C3791" t="s">
        <v>649</v>
      </c>
      <c r="D3791" t="s">
        <v>1083</v>
      </c>
      <c r="E3791" t="s">
        <v>1095</v>
      </c>
      <c r="F3791" t="s">
        <v>1164</v>
      </c>
      <c r="G3791" t="s">
        <v>1097</v>
      </c>
      <c r="H3791">
        <v>2017</v>
      </c>
      <c r="I3791">
        <v>0.52</v>
      </c>
      <c r="J3791" t="s">
        <v>1148</v>
      </c>
      <c r="K3791" s="2"/>
      <c r="L3791" s="60"/>
    </row>
    <row r="3792" spans="1:12">
      <c r="A3792">
        <v>44560</v>
      </c>
      <c r="B3792" t="s">
        <v>639</v>
      </c>
      <c r="C3792" t="s">
        <v>649</v>
      </c>
      <c r="D3792" t="s">
        <v>1083</v>
      </c>
      <c r="E3792" t="s">
        <v>1095</v>
      </c>
      <c r="F3792" t="s">
        <v>1164</v>
      </c>
      <c r="G3792" t="s">
        <v>1097</v>
      </c>
      <c r="H3792">
        <v>2018</v>
      </c>
      <c r="I3792">
        <v>0.51</v>
      </c>
      <c r="J3792" t="s">
        <v>1148</v>
      </c>
      <c r="K3792" s="2"/>
      <c r="L3792" s="60"/>
    </row>
    <row r="3793" spans="1:12">
      <c r="A3793">
        <v>44560</v>
      </c>
      <c r="B3793" t="s">
        <v>639</v>
      </c>
      <c r="C3793" t="s">
        <v>649</v>
      </c>
      <c r="D3793" t="s">
        <v>1083</v>
      </c>
      <c r="E3793" t="s">
        <v>1095</v>
      </c>
      <c r="F3793" t="s">
        <v>1164</v>
      </c>
      <c r="G3793" t="s">
        <v>1097</v>
      </c>
      <c r="H3793">
        <v>2019</v>
      </c>
      <c r="I3793">
        <v>0.54</v>
      </c>
      <c r="J3793" t="s">
        <v>1148</v>
      </c>
      <c r="K3793" s="2"/>
      <c r="L3793" s="60"/>
    </row>
    <row r="3794" spans="1:12">
      <c r="A3794">
        <v>44560</v>
      </c>
      <c r="B3794" t="s">
        <v>639</v>
      </c>
      <c r="C3794" t="s">
        <v>649</v>
      </c>
      <c r="D3794" t="s">
        <v>1083</v>
      </c>
      <c r="E3794" t="s">
        <v>1095</v>
      </c>
      <c r="F3794" t="s">
        <v>1164</v>
      </c>
      <c r="G3794" t="s">
        <v>1097</v>
      </c>
      <c r="H3794">
        <v>2020</v>
      </c>
      <c r="I3794">
        <v>0.45</v>
      </c>
      <c r="J3794" t="s">
        <v>1148</v>
      </c>
      <c r="K3794" s="62"/>
      <c r="L3794" s="63"/>
    </row>
    <row r="3795" spans="1:12">
      <c r="A3795">
        <v>44560</v>
      </c>
      <c r="B3795" t="s">
        <v>639</v>
      </c>
      <c r="C3795" t="s">
        <v>649</v>
      </c>
      <c r="D3795" t="s">
        <v>1083</v>
      </c>
      <c r="E3795" t="s">
        <v>1095</v>
      </c>
      <c r="F3795" t="s">
        <v>1164</v>
      </c>
      <c r="G3795" t="s">
        <v>1097</v>
      </c>
      <c r="H3795">
        <v>2021</v>
      </c>
      <c r="I3795">
        <v>0.37</v>
      </c>
      <c r="J3795" t="s">
        <v>1148</v>
      </c>
      <c r="K3795" s="2"/>
      <c r="L3795" s="60"/>
    </row>
    <row r="3796" spans="1:12">
      <c r="A3796">
        <v>44650</v>
      </c>
      <c r="B3796" t="s">
        <v>639</v>
      </c>
      <c r="C3796" t="s">
        <v>650</v>
      </c>
      <c r="D3796" t="s">
        <v>1083</v>
      </c>
      <c r="E3796" t="s">
        <v>1095</v>
      </c>
      <c r="F3796" t="s">
        <v>1164</v>
      </c>
      <c r="G3796" t="s">
        <v>1097</v>
      </c>
      <c r="H3796">
        <v>2017</v>
      </c>
      <c r="I3796">
        <v>0.91</v>
      </c>
      <c r="J3796" t="s">
        <v>1148</v>
      </c>
      <c r="K3796" s="2"/>
      <c r="L3796" s="60"/>
    </row>
    <row r="3797" spans="1:12">
      <c r="A3797">
        <v>44650</v>
      </c>
      <c r="B3797" t="s">
        <v>639</v>
      </c>
      <c r="C3797" t="s">
        <v>650</v>
      </c>
      <c r="D3797" t="s">
        <v>1083</v>
      </c>
      <c r="E3797" t="s">
        <v>1095</v>
      </c>
      <c r="F3797" t="s">
        <v>1164</v>
      </c>
      <c r="G3797" t="s">
        <v>1097</v>
      </c>
      <c r="H3797">
        <v>2018</v>
      </c>
      <c r="I3797">
        <v>0.84</v>
      </c>
      <c r="J3797" t="s">
        <v>1148</v>
      </c>
      <c r="K3797" s="2"/>
      <c r="L3797" s="60"/>
    </row>
    <row r="3798" spans="1:12">
      <c r="A3798">
        <v>44650</v>
      </c>
      <c r="B3798" t="s">
        <v>639</v>
      </c>
      <c r="C3798" t="s">
        <v>650</v>
      </c>
      <c r="D3798" t="s">
        <v>1083</v>
      </c>
      <c r="E3798" t="s">
        <v>1095</v>
      </c>
      <c r="F3798" t="s">
        <v>1164</v>
      </c>
      <c r="G3798" t="s">
        <v>1097</v>
      </c>
      <c r="H3798">
        <v>2019</v>
      </c>
      <c r="I3798">
        <v>0.7</v>
      </c>
      <c r="J3798" t="s">
        <v>1148</v>
      </c>
      <c r="K3798" s="2"/>
      <c r="L3798" s="60"/>
    </row>
    <row r="3799" spans="1:12">
      <c r="A3799">
        <v>44650</v>
      </c>
      <c r="B3799" t="s">
        <v>639</v>
      </c>
      <c r="C3799" t="s">
        <v>650</v>
      </c>
      <c r="D3799" t="s">
        <v>1083</v>
      </c>
      <c r="E3799" t="s">
        <v>1095</v>
      </c>
      <c r="F3799" t="s">
        <v>1164</v>
      </c>
      <c r="G3799" t="s">
        <v>1097</v>
      </c>
      <c r="H3799">
        <v>2020</v>
      </c>
      <c r="I3799">
        <v>0.7</v>
      </c>
      <c r="J3799" t="s">
        <v>1148</v>
      </c>
      <c r="K3799" s="2"/>
      <c r="L3799" s="60"/>
    </row>
    <row r="3800" spans="1:12">
      <c r="A3800">
        <v>44650</v>
      </c>
      <c r="B3800" t="s">
        <v>639</v>
      </c>
      <c r="C3800" t="s">
        <v>650</v>
      </c>
      <c r="D3800" t="s">
        <v>1083</v>
      </c>
      <c r="E3800" t="s">
        <v>1095</v>
      </c>
      <c r="F3800" t="s">
        <v>1164</v>
      </c>
      <c r="G3800" t="s">
        <v>1097</v>
      </c>
      <c r="H3800">
        <v>2021</v>
      </c>
      <c r="I3800">
        <v>0.7</v>
      </c>
      <c r="J3800" t="s">
        <v>1148</v>
      </c>
      <c r="K3800" s="2"/>
      <c r="L3800" s="60"/>
    </row>
    <row r="3801" spans="1:12">
      <c r="A3801">
        <v>44847</v>
      </c>
      <c r="B3801" t="s">
        <v>639</v>
      </c>
      <c r="C3801" t="s">
        <v>651</v>
      </c>
      <c r="D3801" t="s">
        <v>1083</v>
      </c>
      <c r="E3801" t="s">
        <v>1095</v>
      </c>
      <c r="F3801" t="s">
        <v>1164</v>
      </c>
      <c r="G3801" t="s">
        <v>1097</v>
      </c>
      <c r="H3801">
        <v>2017</v>
      </c>
      <c r="I3801">
        <v>0.61</v>
      </c>
      <c r="J3801" t="s">
        <v>1148</v>
      </c>
      <c r="K3801" s="2"/>
      <c r="L3801" s="60"/>
    </row>
    <row r="3802" spans="1:12">
      <c r="A3802">
        <v>44847</v>
      </c>
      <c r="B3802" t="s">
        <v>639</v>
      </c>
      <c r="C3802" t="s">
        <v>651</v>
      </c>
      <c r="D3802" t="s">
        <v>1083</v>
      </c>
      <c r="E3802" t="s">
        <v>1095</v>
      </c>
      <c r="F3802" t="s">
        <v>1164</v>
      </c>
      <c r="G3802" t="s">
        <v>1097</v>
      </c>
      <c r="H3802">
        <v>2018</v>
      </c>
      <c r="I3802">
        <v>0.56999999999999995</v>
      </c>
      <c r="J3802" t="s">
        <v>1148</v>
      </c>
      <c r="K3802" s="2"/>
      <c r="L3802" s="60"/>
    </row>
    <row r="3803" spans="1:12">
      <c r="A3803">
        <v>44847</v>
      </c>
      <c r="B3803" t="s">
        <v>639</v>
      </c>
      <c r="C3803" t="s">
        <v>651</v>
      </c>
      <c r="D3803" t="s">
        <v>1083</v>
      </c>
      <c r="E3803" t="s">
        <v>1095</v>
      </c>
      <c r="F3803" t="s">
        <v>1164</v>
      </c>
      <c r="G3803" t="s">
        <v>1097</v>
      </c>
      <c r="H3803">
        <v>2019</v>
      </c>
      <c r="I3803">
        <v>0.54</v>
      </c>
      <c r="J3803" t="s">
        <v>1148</v>
      </c>
      <c r="K3803" s="2"/>
      <c r="L3803" s="60"/>
    </row>
    <row r="3804" spans="1:12">
      <c r="A3804">
        <v>44847</v>
      </c>
      <c r="B3804" t="s">
        <v>639</v>
      </c>
      <c r="C3804" t="s">
        <v>651</v>
      </c>
      <c r="D3804" t="s">
        <v>1083</v>
      </c>
      <c r="E3804" t="s">
        <v>1095</v>
      </c>
      <c r="F3804" t="s">
        <v>1164</v>
      </c>
      <c r="G3804" t="s">
        <v>1097</v>
      </c>
      <c r="H3804">
        <v>2020</v>
      </c>
      <c r="I3804">
        <v>0.44</v>
      </c>
      <c r="J3804" t="s">
        <v>1148</v>
      </c>
      <c r="K3804" s="2"/>
      <c r="L3804" s="60"/>
    </row>
    <row r="3805" spans="1:12">
      <c r="A3805">
        <v>44847</v>
      </c>
      <c r="B3805" t="s">
        <v>639</v>
      </c>
      <c r="C3805" t="s">
        <v>651</v>
      </c>
      <c r="D3805" t="s">
        <v>1083</v>
      </c>
      <c r="E3805" t="s">
        <v>1095</v>
      </c>
      <c r="F3805" t="s">
        <v>1164</v>
      </c>
      <c r="G3805" t="s">
        <v>1097</v>
      </c>
      <c r="H3805">
        <v>2021</v>
      </c>
      <c r="I3805">
        <v>0.36</v>
      </c>
      <c r="J3805" t="s">
        <v>1148</v>
      </c>
      <c r="K3805" s="2"/>
      <c r="L3805" s="60"/>
    </row>
    <row r="3806" spans="1:12">
      <c r="A3806">
        <v>44855</v>
      </c>
      <c r="B3806" t="s">
        <v>639</v>
      </c>
      <c r="C3806" t="s">
        <v>652</v>
      </c>
      <c r="D3806" t="s">
        <v>1083</v>
      </c>
      <c r="E3806" t="s">
        <v>1095</v>
      </c>
      <c r="F3806" t="s">
        <v>1164</v>
      </c>
      <c r="G3806" t="s">
        <v>1097</v>
      </c>
      <c r="H3806">
        <v>2017</v>
      </c>
      <c r="I3806">
        <v>0.87</v>
      </c>
      <c r="J3806" t="s">
        <v>1148</v>
      </c>
      <c r="K3806" s="62"/>
      <c r="L3806" s="63"/>
    </row>
    <row r="3807" spans="1:12">
      <c r="A3807">
        <v>44855</v>
      </c>
      <c r="B3807" t="s">
        <v>639</v>
      </c>
      <c r="C3807" t="s">
        <v>652</v>
      </c>
      <c r="D3807" t="s">
        <v>1083</v>
      </c>
      <c r="E3807" t="s">
        <v>1095</v>
      </c>
      <c r="F3807" t="s">
        <v>1164</v>
      </c>
      <c r="G3807" t="s">
        <v>1097</v>
      </c>
      <c r="H3807">
        <v>2018</v>
      </c>
      <c r="I3807">
        <v>0.82</v>
      </c>
      <c r="J3807" t="s">
        <v>1148</v>
      </c>
      <c r="K3807" s="2"/>
      <c r="L3807" s="60"/>
    </row>
    <row r="3808" spans="1:12">
      <c r="A3808">
        <v>44855</v>
      </c>
      <c r="B3808" t="s">
        <v>639</v>
      </c>
      <c r="C3808" t="s">
        <v>652</v>
      </c>
      <c r="D3808" t="s">
        <v>1083</v>
      </c>
      <c r="E3808" t="s">
        <v>1095</v>
      </c>
      <c r="F3808" t="s">
        <v>1164</v>
      </c>
      <c r="G3808" t="s">
        <v>1097</v>
      </c>
      <c r="H3808">
        <v>2019</v>
      </c>
      <c r="I3808">
        <v>0.91</v>
      </c>
      <c r="J3808" t="s">
        <v>1148</v>
      </c>
      <c r="K3808" s="2"/>
      <c r="L3808" s="60"/>
    </row>
    <row r="3809" spans="1:12">
      <c r="A3809">
        <v>44855</v>
      </c>
      <c r="B3809" t="s">
        <v>639</v>
      </c>
      <c r="C3809" t="s">
        <v>652</v>
      </c>
      <c r="D3809" t="s">
        <v>1083</v>
      </c>
      <c r="E3809" t="s">
        <v>1095</v>
      </c>
      <c r="F3809" t="s">
        <v>1164</v>
      </c>
      <c r="G3809" t="s">
        <v>1097</v>
      </c>
      <c r="H3809">
        <v>2020</v>
      </c>
      <c r="I3809">
        <v>0.81</v>
      </c>
      <c r="J3809" t="s">
        <v>1148</v>
      </c>
      <c r="K3809" s="2"/>
      <c r="L3809" s="60"/>
    </row>
    <row r="3810" spans="1:12">
      <c r="A3810">
        <v>44855</v>
      </c>
      <c r="B3810" t="s">
        <v>639</v>
      </c>
      <c r="C3810" t="s">
        <v>652</v>
      </c>
      <c r="D3810" t="s">
        <v>1083</v>
      </c>
      <c r="E3810" t="s">
        <v>1095</v>
      </c>
      <c r="F3810" t="s">
        <v>1164</v>
      </c>
      <c r="G3810" t="s">
        <v>1097</v>
      </c>
      <c r="H3810">
        <v>2021</v>
      </c>
      <c r="I3810">
        <v>0.91</v>
      </c>
      <c r="J3810" t="s">
        <v>1148</v>
      </c>
      <c r="K3810" s="2"/>
      <c r="L3810" s="60"/>
    </row>
    <row r="3811" spans="1:12">
      <c r="A3811">
        <v>44874</v>
      </c>
      <c r="B3811" t="s">
        <v>639</v>
      </c>
      <c r="C3811" t="s">
        <v>207</v>
      </c>
      <c r="D3811" t="s">
        <v>1083</v>
      </c>
      <c r="E3811" t="s">
        <v>1095</v>
      </c>
      <c r="F3811" t="s">
        <v>1164</v>
      </c>
      <c r="G3811" t="s">
        <v>1097</v>
      </c>
      <c r="H3811">
        <v>2017</v>
      </c>
      <c r="I3811">
        <v>0.88</v>
      </c>
      <c r="J3811" t="s">
        <v>1148</v>
      </c>
      <c r="K3811" s="2"/>
      <c r="L3811" s="60"/>
    </row>
    <row r="3812" spans="1:12">
      <c r="A3812">
        <v>44874</v>
      </c>
      <c r="B3812" t="s">
        <v>639</v>
      </c>
      <c r="C3812" t="s">
        <v>207</v>
      </c>
      <c r="D3812" t="s">
        <v>1083</v>
      </c>
      <c r="E3812" t="s">
        <v>1095</v>
      </c>
      <c r="F3812" t="s">
        <v>1164</v>
      </c>
      <c r="G3812" t="s">
        <v>1097</v>
      </c>
      <c r="H3812">
        <v>2018</v>
      </c>
      <c r="I3812">
        <v>0.79</v>
      </c>
      <c r="J3812" t="s">
        <v>1148</v>
      </c>
      <c r="K3812" s="2"/>
      <c r="L3812" s="60"/>
    </row>
    <row r="3813" spans="1:12">
      <c r="A3813">
        <v>44874</v>
      </c>
      <c r="B3813" t="s">
        <v>639</v>
      </c>
      <c r="C3813" t="s">
        <v>207</v>
      </c>
      <c r="D3813" t="s">
        <v>1083</v>
      </c>
      <c r="E3813" t="s">
        <v>1095</v>
      </c>
      <c r="F3813" t="s">
        <v>1164</v>
      </c>
      <c r="G3813" t="s">
        <v>1097</v>
      </c>
      <c r="H3813">
        <v>2019</v>
      </c>
      <c r="I3813">
        <v>0.78</v>
      </c>
      <c r="J3813" t="s">
        <v>1148</v>
      </c>
      <c r="K3813" s="2"/>
      <c r="L3813" s="60"/>
    </row>
    <row r="3814" spans="1:12">
      <c r="A3814">
        <v>44874</v>
      </c>
      <c r="B3814" t="s">
        <v>639</v>
      </c>
      <c r="C3814" t="s">
        <v>207</v>
      </c>
      <c r="D3814" t="s">
        <v>1083</v>
      </c>
      <c r="E3814" t="s">
        <v>1095</v>
      </c>
      <c r="F3814" t="s">
        <v>1164</v>
      </c>
      <c r="G3814" t="s">
        <v>1097</v>
      </c>
      <c r="H3814">
        <v>2020</v>
      </c>
      <c r="I3814">
        <v>0.7</v>
      </c>
      <c r="J3814" t="s">
        <v>1148</v>
      </c>
      <c r="K3814" s="2"/>
      <c r="L3814" s="60"/>
    </row>
    <row r="3815" spans="1:12">
      <c r="A3815">
        <v>44874</v>
      </c>
      <c r="B3815" t="s">
        <v>639</v>
      </c>
      <c r="C3815" t="s">
        <v>207</v>
      </c>
      <c r="D3815" t="s">
        <v>1083</v>
      </c>
      <c r="E3815" t="s">
        <v>1095</v>
      </c>
      <c r="F3815" t="s">
        <v>1164</v>
      </c>
      <c r="G3815" t="s">
        <v>1097</v>
      </c>
      <c r="H3815">
        <v>2021</v>
      </c>
      <c r="I3815">
        <v>0.77</v>
      </c>
      <c r="J3815" t="s">
        <v>1148</v>
      </c>
      <c r="K3815" s="2"/>
      <c r="L3815" s="60"/>
    </row>
    <row r="3816" spans="1:12">
      <c r="A3816">
        <v>44001</v>
      </c>
      <c r="B3816" t="s">
        <v>639</v>
      </c>
      <c r="C3816" t="s">
        <v>640</v>
      </c>
      <c r="D3816" t="s">
        <v>1082</v>
      </c>
      <c r="E3816" t="s">
        <v>1095</v>
      </c>
      <c r="F3816" t="s">
        <v>1164</v>
      </c>
      <c r="G3816" t="s">
        <v>1097</v>
      </c>
      <c r="H3816">
        <v>2017</v>
      </c>
      <c r="I3816">
        <v>0.99</v>
      </c>
      <c r="J3816" t="s">
        <v>1148</v>
      </c>
      <c r="K3816" s="2"/>
      <c r="L3816" s="60"/>
    </row>
    <row r="3817" spans="1:12">
      <c r="A3817">
        <v>44001</v>
      </c>
      <c r="B3817" t="s">
        <v>639</v>
      </c>
      <c r="C3817" t="s">
        <v>640</v>
      </c>
      <c r="D3817" t="s">
        <v>1082</v>
      </c>
      <c r="E3817" t="s">
        <v>1095</v>
      </c>
      <c r="F3817" t="s">
        <v>1164</v>
      </c>
      <c r="G3817" t="s">
        <v>1097</v>
      </c>
      <c r="H3817">
        <v>2018</v>
      </c>
      <c r="I3817">
        <v>0.99</v>
      </c>
      <c r="J3817" t="s">
        <v>1148</v>
      </c>
      <c r="K3817" s="2"/>
      <c r="L3817" s="60"/>
    </row>
    <row r="3818" spans="1:12">
      <c r="A3818">
        <v>44001</v>
      </c>
      <c r="B3818" t="s">
        <v>639</v>
      </c>
      <c r="C3818" t="s">
        <v>640</v>
      </c>
      <c r="D3818" t="s">
        <v>1082</v>
      </c>
      <c r="E3818" t="s">
        <v>1095</v>
      </c>
      <c r="F3818" t="s">
        <v>1164</v>
      </c>
      <c r="G3818" t="s">
        <v>1097</v>
      </c>
      <c r="H3818">
        <v>2019</v>
      </c>
      <c r="I3818">
        <v>0.99</v>
      </c>
      <c r="J3818" t="s">
        <v>1148</v>
      </c>
      <c r="K3818" s="62"/>
      <c r="L3818" s="63"/>
    </row>
    <row r="3819" spans="1:12">
      <c r="A3819">
        <v>44001</v>
      </c>
      <c r="B3819" t="s">
        <v>639</v>
      </c>
      <c r="C3819" t="s">
        <v>640</v>
      </c>
      <c r="D3819" t="s">
        <v>1082</v>
      </c>
      <c r="E3819" t="s">
        <v>1095</v>
      </c>
      <c r="F3819" t="s">
        <v>1164</v>
      </c>
      <c r="G3819" t="s">
        <v>1097</v>
      </c>
      <c r="H3819">
        <v>2020</v>
      </c>
      <c r="I3819">
        <v>0.91</v>
      </c>
      <c r="J3819" t="s">
        <v>1148</v>
      </c>
      <c r="K3819" s="2"/>
      <c r="L3819" s="60"/>
    </row>
    <row r="3820" spans="1:12">
      <c r="A3820">
        <v>44001</v>
      </c>
      <c r="B3820" t="s">
        <v>639</v>
      </c>
      <c r="C3820" t="s">
        <v>640</v>
      </c>
      <c r="D3820" t="s">
        <v>1082</v>
      </c>
      <c r="E3820" t="s">
        <v>1095</v>
      </c>
      <c r="F3820" t="s">
        <v>1164</v>
      </c>
      <c r="G3820" t="s">
        <v>1097</v>
      </c>
      <c r="H3820">
        <v>2021</v>
      </c>
      <c r="I3820">
        <v>0.96</v>
      </c>
      <c r="J3820" t="s">
        <v>1148</v>
      </c>
      <c r="K3820" s="2"/>
      <c r="L3820" s="60"/>
    </row>
    <row r="3821" spans="1:12">
      <c r="A3821">
        <v>44035</v>
      </c>
      <c r="B3821" t="s">
        <v>639</v>
      </c>
      <c r="C3821" t="s">
        <v>360</v>
      </c>
      <c r="D3821" t="s">
        <v>1082</v>
      </c>
      <c r="E3821" t="s">
        <v>1095</v>
      </c>
      <c r="F3821" t="s">
        <v>1164</v>
      </c>
      <c r="G3821" t="s">
        <v>1097</v>
      </c>
      <c r="H3821">
        <v>2017</v>
      </c>
      <c r="I3821">
        <v>0.97</v>
      </c>
      <c r="J3821" t="s">
        <v>1148</v>
      </c>
      <c r="K3821" s="2"/>
      <c r="L3821" s="60"/>
    </row>
    <row r="3822" spans="1:12">
      <c r="A3822">
        <v>44035</v>
      </c>
      <c r="B3822" t="s">
        <v>639</v>
      </c>
      <c r="C3822" t="s">
        <v>360</v>
      </c>
      <c r="D3822" t="s">
        <v>1082</v>
      </c>
      <c r="E3822" t="s">
        <v>1095</v>
      </c>
      <c r="F3822" t="s">
        <v>1164</v>
      </c>
      <c r="G3822" t="s">
        <v>1097</v>
      </c>
      <c r="H3822">
        <v>2018</v>
      </c>
      <c r="I3822">
        <v>0.96</v>
      </c>
      <c r="J3822" t="s">
        <v>1148</v>
      </c>
      <c r="K3822" s="2"/>
      <c r="L3822" s="60"/>
    </row>
    <row r="3823" spans="1:12">
      <c r="A3823">
        <v>44035</v>
      </c>
      <c r="B3823" t="s">
        <v>639</v>
      </c>
      <c r="C3823" t="s">
        <v>360</v>
      </c>
      <c r="D3823" t="s">
        <v>1082</v>
      </c>
      <c r="E3823" t="s">
        <v>1095</v>
      </c>
      <c r="F3823" t="s">
        <v>1164</v>
      </c>
      <c r="G3823" t="s">
        <v>1097</v>
      </c>
      <c r="H3823">
        <v>2019</v>
      </c>
      <c r="I3823">
        <v>0.96</v>
      </c>
      <c r="J3823" t="s">
        <v>1148</v>
      </c>
      <c r="K3823" s="2"/>
      <c r="L3823" s="60"/>
    </row>
    <row r="3824" spans="1:12">
      <c r="A3824">
        <v>44035</v>
      </c>
      <c r="B3824" t="s">
        <v>639</v>
      </c>
      <c r="C3824" t="s">
        <v>360</v>
      </c>
      <c r="D3824" t="s">
        <v>1082</v>
      </c>
      <c r="E3824" t="s">
        <v>1095</v>
      </c>
      <c r="F3824" t="s">
        <v>1164</v>
      </c>
      <c r="G3824" t="s">
        <v>1097</v>
      </c>
      <c r="H3824">
        <v>2020</v>
      </c>
      <c r="I3824">
        <v>0.86</v>
      </c>
      <c r="J3824" t="s">
        <v>1148</v>
      </c>
      <c r="K3824" s="2"/>
      <c r="L3824" s="60"/>
    </row>
    <row r="3825" spans="1:12">
      <c r="A3825">
        <v>44035</v>
      </c>
      <c r="B3825" t="s">
        <v>639</v>
      </c>
      <c r="C3825" t="s">
        <v>360</v>
      </c>
      <c r="D3825" t="s">
        <v>1082</v>
      </c>
      <c r="E3825" t="s">
        <v>1095</v>
      </c>
      <c r="F3825" t="s">
        <v>1164</v>
      </c>
      <c r="G3825" t="s">
        <v>1097</v>
      </c>
      <c r="H3825">
        <v>2021</v>
      </c>
      <c r="I3825">
        <v>0.85</v>
      </c>
      <c r="J3825" t="s">
        <v>1148</v>
      </c>
      <c r="K3825" s="2"/>
      <c r="L3825" s="60"/>
    </row>
    <row r="3826" spans="1:12">
      <c r="A3826">
        <v>44078</v>
      </c>
      <c r="B3826" t="s">
        <v>639</v>
      </c>
      <c r="C3826" t="s">
        <v>641</v>
      </c>
      <c r="D3826" t="s">
        <v>1082</v>
      </c>
      <c r="E3826" t="s">
        <v>1095</v>
      </c>
      <c r="F3826" t="s">
        <v>1164</v>
      </c>
      <c r="G3826" t="s">
        <v>1097</v>
      </c>
      <c r="H3826">
        <v>2017</v>
      </c>
      <c r="I3826">
        <v>1</v>
      </c>
      <c r="J3826" t="s">
        <v>1148</v>
      </c>
      <c r="K3826" s="2"/>
      <c r="L3826" s="60"/>
    </row>
    <row r="3827" spans="1:12">
      <c r="A3827">
        <v>44078</v>
      </c>
      <c r="B3827" t="s">
        <v>639</v>
      </c>
      <c r="C3827" t="s">
        <v>641</v>
      </c>
      <c r="D3827" t="s">
        <v>1082</v>
      </c>
      <c r="E3827" t="s">
        <v>1095</v>
      </c>
      <c r="F3827" t="s">
        <v>1164</v>
      </c>
      <c r="G3827" t="s">
        <v>1097</v>
      </c>
      <c r="H3827">
        <v>2018</v>
      </c>
      <c r="I3827">
        <v>0.99</v>
      </c>
      <c r="J3827" t="s">
        <v>1148</v>
      </c>
      <c r="K3827" s="2"/>
      <c r="L3827" s="60"/>
    </row>
    <row r="3828" spans="1:12">
      <c r="A3828">
        <v>44078</v>
      </c>
      <c r="B3828" t="s">
        <v>639</v>
      </c>
      <c r="C3828" t="s">
        <v>641</v>
      </c>
      <c r="D3828" t="s">
        <v>1082</v>
      </c>
      <c r="E3828" t="s">
        <v>1095</v>
      </c>
      <c r="F3828" t="s">
        <v>1164</v>
      </c>
      <c r="G3828" t="s">
        <v>1097</v>
      </c>
      <c r="H3828">
        <v>2019</v>
      </c>
      <c r="I3828">
        <v>0.99</v>
      </c>
      <c r="J3828" t="s">
        <v>1148</v>
      </c>
      <c r="K3828" s="2"/>
      <c r="L3828" s="60"/>
    </row>
    <row r="3829" spans="1:12">
      <c r="A3829">
        <v>44078</v>
      </c>
      <c r="B3829" t="s">
        <v>639</v>
      </c>
      <c r="C3829" t="s">
        <v>641</v>
      </c>
      <c r="D3829" t="s">
        <v>1082</v>
      </c>
      <c r="E3829" t="s">
        <v>1095</v>
      </c>
      <c r="F3829" t="s">
        <v>1164</v>
      </c>
      <c r="G3829" t="s">
        <v>1097</v>
      </c>
      <c r="H3829">
        <v>2020</v>
      </c>
      <c r="I3829">
        <v>0.99</v>
      </c>
      <c r="J3829" t="s">
        <v>1148</v>
      </c>
      <c r="K3829" s="2"/>
      <c r="L3829" s="60"/>
    </row>
    <row r="3830" spans="1:12">
      <c r="A3830">
        <v>44078</v>
      </c>
      <c r="B3830" t="s">
        <v>639</v>
      </c>
      <c r="C3830" t="s">
        <v>641</v>
      </c>
      <c r="D3830" t="s">
        <v>1082</v>
      </c>
      <c r="E3830" t="s">
        <v>1095</v>
      </c>
      <c r="F3830" t="s">
        <v>1164</v>
      </c>
      <c r="G3830" t="s">
        <v>1097</v>
      </c>
      <c r="H3830">
        <v>2021</v>
      </c>
      <c r="I3830">
        <v>0.98</v>
      </c>
      <c r="J3830" t="s">
        <v>1148</v>
      </c>
      <c r="K3830" s="62"/>
      <c r="L3830" s="63"/>
    </row>
    <row r="3831" spans="1:12">
      <c r="A3831">
        <v>44090</v>
      </c>
      <c r="B3831" t="s">
        <v>639</v>
      </c>
      <c r="C3831" t="s">
        <v>642</v>
      </c>
      <c r="D3831" t="s">
        <v>1082</v>
      </c>
      <c r="E3831" t="s">
        <v>1095</v>
      </c>
      <c r="F3831" t="s">
        <v>1164</v>
      </c>
      <c r="G3831" t="s">
        <v>1097</v>
      </c>
      <c r="H3831">
        <v>2017</v>
      </c>
      <c r="I3831">
        <v>1</v>
      </c>
      <c r="J3831" t="s">
        <v>1148</v>
      </c>
      <c r="K3831" s="2"/>
      <c r="L3831" s="60"/>
    </row>
    <row r="3832" spans="1:12">
      <c r="A3832">
        <v>44090</v>
      </c>
      <c r="B3832" t="s">
        <v>639</v>
      </c>
      <c r="C3832" t="s">
        <v>642</v>
      </c>
      <c r="D3832" t="s">
        <v>1082</v>
      </c>
      <c r="E3832" t="s">
        <v>1095</v>
      </c>
      <c r="F3832" t="s">
        <v>1164</v>
      </c>
      <c r="G3832" t="s">
        <v>1097</v>
      </c>
      <c r="H3832">
        <v>2018</v>
      </c>
      <c r="I3832">
        <v>0.98</v>
      </c>
      <c r="J3832" t="s">
        <v>1148</v>
      </c>
      <c r="K3832" s="2"/>
      <c r="L3832" s="60"/>
    </row>
    <row r="3833" spans="1:12">
      <c r="A3833">
        <v>44090</v>
      </c>
      <c r="B3833" t="s">
        <v>639</v>
      </c>
      <c r="C3833" t="s">
        <v>642</v>
      </c>
      <c r="D3833" t="s">
        <v>1082</v>
      </c>
      <c r="E3833" t="s">
        <v>1095</v>
      </c>
      <c r="F3833" t="s">
        <v>1164</v>
      </c>
      <c r="G3833" t="s">
        <v>1097</v>
      </c>
      <c r="H3833">
        <v>2019</v>
      </c>
      <c r="I3833">
        <v>0.98</v>
      </c>
      <c r="J3833" t="s">
        <v>1148</v>
      </c>
      <c r="K3833" s="2"/>
      <c r="L3833" s="60"/>
    </row>
    <row r="3834" spans="1:12">
      <c r="A3834">
        <v>44090</v>
      </c>
      <c r="B3834" t="s">
        <v>639</v>
      </c>
      <c r="C3834" t="s">
        <v>642</v>
      </c>
      <c r="D3834" t="s">
        <v>1082</v>
      </c>
      <c r="E3834" t="s">
        <v>1095</v>
      </c>
      <c r="F3834" t="s">
        <v>1164</v>
      </c>
      <c r="G3834" t="s">
        <v>1097</v>
      </c>
      <c r="H3834">
        <v>2020</v>
      </c>
      <c r="I3834">
        <v>0.91</v>
      </c>
      <c r="J3834" t="s">
        <v>1148</v>
      </c>
      <c r="K3834" s="2"/>
      <c r="L3834" s="60"/>
    </row>
    <row r="3835" spans="1:12">
      <c r="A3835">
        <v>44090</v>
      </c>
      <c r="B3835" t="s">
        <v>639</v>
      </c>
      <c r="C3835" t="s">
        <v>642</v>
      </c>
      <c r="D3835" t="s">
        <v>1082</v>
      </c>
      <c r="E3835" t="s">
        <v>1095</v>
      </c>
      <c r="F3835" t="s">
        <v>1164</v>
      </c>
      <c r="G3835" t="s">
        <v>1097</v>
      </c>
      <c r="H3835">
        <v>2021</v>
      </c>
      <c r="I3835">
        <v>0.9</v>
      </c>
      <c r="J3835" t="s">
        <v>1148</v>
      </c>
      <c r="K3835" s="2"/>
      <c r="L3835" s="60"/>
    </row>
    <row r="3836" spans="1:12">
      <c r="A3836">
        <v>44098</v>
      </c>
      <c r="B3836" t="s">
        <v>639</v>
      </c>
      <c r="C3836" t="s">
        <v>643</v>
      </c>
      <c r="D3836" t="s">
        <v>1082</v>
      </c>
      <c r="E3836" t="s">
        <v>1095</v>
      </c>
      <c r="F3836" t="s">
        <v>1164</v>
      </c>
      <c r="G3836" t="s">
        <v>1097</v>
      </c>
      <c r="H3836">
        <v>2017</v>
      </c>
      <c r="I3836">
        <v>1</v>
      </c>
      <c r="J3836" t="s">
        <v>1148</v>
      </c>
      <c r="K3836" s="2"/>
      <c r="L3836" s="60"/>
    </row>
    <row r="3837" spans="1:12">
      <c r="A3837">
        <v>44098</v>
      </c>
      <c r="B3837" t="s">
        <v>639</v>
      </c>
      <c r="C3837" t="s">
        <v>643</v>
      </c>
      <c r="D3837" t="s">
        <v>1082</v>
      </c>
      <c r="E3837" t="s">
        <v>1095</v>
      </c>
      <c r="F3837" t="s">
        <v>1164</v>
      </c>
      <c r="G3837" t="s">
        <v>1097</v>
      </c>
      <c r="H3837">
        <v>2018</v>
      </c>
      <c r="I3837">
        <v>1</v>
      </c>
      <c r="J3837" t="s">
        <v>1148</v>
      </c>
      <c r="K3837" s="2"/>
      <c r="L3837" s="60"/>
    </row>
    <row r="3838" spans="1:12">
      <c r="A3838">
        <v>44098</v>
      </c>
      <c r="B3838" t="s">
        <v>639</v>
      </c>
      <c r="C3838" t="s">
        <v>643</v>
      </c>
      <c r="D3838" t="s">
        <v>1082</v>
      </c>
      <c r="E3838" t="s">
        <v>1095</v>
      </c>
      <c r="F3838" t="s">
        <v>1164</v>
      </c>
      <c r="G3838" t="s">
        <v>1097</v>
      </c>
      <c r="H3838">
        <v>2019</v>
      </c>
      <c r="I3838">
        <v>0.98</v>
      </c>
      <c r="J3838" t="s">
        <v>1148</v>
      </c>
      <c r="K3838" s="2"/>
      <c r="L3838" s="60"/>
    </row>
    <row r="3839" spans="1:12">
      <c r="A3839">
        <v>44098</v>
      </c>
      <c r="B3839" t="s">
        <v>639</v>
      </c>
      <c r="C3839" t="s">
        <v>643</v>
      </c>
      <c r="D3839" t="s">
        <v>1082</v>
      </c>
      <c r="E3839" t="s">
        <v>1095</v>
      </c>
      <c r="F3839" t="s">
        <v>1164</v>
      </c>
      <c r="G3839" t="s">
        <v>1097</v>
      </c>
      <c r="H3839">
        <v>2020</v>
      </c>
      <c r="I3839">
        <v>0.98</v>
      </c>
      <c r="J3839" t="s">
        <v>1148</v>
      </c>
      <c r="K3839" s="2"/>
      <c r="L3839" s="60"/>
    </row>
    <row r="3840" spans="1:12">
      <c r="A3840">
        <v>44098</v>
      </c>
      <c r="B3840" t="s">
        <v>639</v>
      </c>
      <c r="C3840" t="s">
        <v>643</v>
      </c>
      <c r="D3840" t="s">
        <v>1082</v>
      </c>
      <c r="E3840" t="s">
        <v>1095</v>
      </c>
      <c r="F3840" t="s">
        <v>1164</v>
      </c>
      <c r="G3840" t="s">
        <v>1097</v>
      </c>
      <c r="H3840">
        <v>2021</v>
      </c>
      <c r="I3840">
        <v>0.98</v>
      </c>
      <c r="J3840" t="s">
        <v>1148</v>
      </c>
      <c r="K3840" s="2"/>
      <c r="L3840" s="60"/>
    </row>
    <row r="3841" spans="1:12">
      <c r="A3841">
        <v>44110</v>
      </c>
      <c r="B3841" t="s">
        <v>639</v>
      </c>
      <c r="C3841" t="s">
        <v>644</v>
      </c>
      <c r="D3841" t="s">
        <v>1082</v>
      </c>
      <c r="E3841" t="s">
        <v>1095</v>
      </c>
      <c r="F3841" t="s">
        <v>1164</v>
      </c>
      <c r="G3841" t="s">
        <v>1097</v>
      </c>
      <c r="H3841">
        <v>2017</v>
      </c>
      <c r="I3841">
        <v>1</v>
      </c>
      <c r="J3841" t="s">
        <v>1148</v>
      </c>
      <c r="K3841" s="2"/>
      <c r="L3841" s="60"/>
    </row>
    <row r="3842" spans="1:12">
      <c r="A3842">
        <v>44110</v>
      </c>
      <c r="B3842" t="s">
        <v>639</v>
      </c>
      <c r="C3842" t="s">
        <v>644</v>
      </c>
      <c r="D3842" t="s">
        <v>1082</v>
      </c>
      <c r="E3842" t="s">
        <v>1095</v>
      </c>
      <c r="F3842" t="s">
        <v>1164</v>
      </c>
      <c r="G3842" t="s">
        <v>1097</v>
      </c>
      <c r="H3842">
        <v>2018</v>
      </c>
      <c r="I3842">
        <v>1</v>
      </c>
      <c r="J3842" t="s">
        <v>1148</v>
      </c>
      <c r="K3842" s="62"/>
      <c r="L3842" s="63"/>
    </row>
    <row r="3843" spans="1:12">
      <c r="A3843">
        <v>44110</v>
      </c>
      <c r="B3843" t="s">
        <v>639</v>
      </c>
      <c r="C3843" t="s">
        <v>644</v>
      </c>
      <c r="D3843" t="s">
        <v>1082</v>
      </c>
      <c r="E3843" t="s">
        <v>1095</v>
      </c>
      <c r="F3843" t="s">
        <v>1164</v>
      </c>
      <c r="G3843" t="s">
        <v>1097</v>
      </c>
      <c r="H3843">
        <v>2019</v>
      </c>
      <c r="I3843">
        <v>1</v>
      </c>
      <c r="J3843" t="s">
        <v>1148</v>
      </c>
      <c r="K3843" s="2"/>
      <c r="L3843" s="60"/>
    </row>
    <row r="3844" spans="1:12">
      <c r="A3844">
        <v>44110</v>
      </c>
      <c r="B3844" t="s">
        <v>639</v>
      </c>
      <c r="C3844" t="s">
        <v>644</v>
      </c>
      <c r="D3844" t="s">
        <v>1082</v>
      </c>
      <c r="E3844" t="s">
        <v>1095</v>
      </c>
      <c r="F3844" t="s">
        <v>1164</v>
      </c>
      <c r="G3844" t="s">
        <v>1097</v>
      </c>
      <c r="H3844">
        <v>2020</v>
      </c>
      <c r="I3844">
        <v>0.99</v>
      </c>
      <c r="J3844" t="s">
        <v>1148</v>
      </c>
      <c r="K3844" s="2"/>
      <c r="L3844" s="60"/>
    </row>
    <row r="3845" spans="1:12">
      <c r="A3845">
        <v>44110</v>
      </c>
      <c r="B3845" t="s">
        <v>639</v>
      </c>
      <c r="C3845" t="s">
        <v>644</v>
      </c>
      <c r="D3845" t="s">
        <v>1082</v>
      </c>
      <c r="E3845" t="s">
        <v>1095</v>
      </c>
      <c r="F3845" t="s">
        <v>1164</v>
      </c>
      <c r="G3845" t="s">
        <v>1097</v>
      </c>
      <c r="H3845">
        <v>2021</v>
      </c>
      <c r="I3845">
        <v>0.99</v>
      </c>
      <c r="J3845" t="s">
        <v>1148</v>
      </c>
      <c r="K3845" s="2"/>
      <c r="L3845" s="60"/>
    </row>
    <row r="3846" spans="1:12">
      <c r="A3846">
        <v>44279</v>
      </c>
      <c r="B3846" t="s">
        <v>639</v>
      </c>
      <c r="C3846" t="s">
        <v>645</v>
      </c>
      <c r="D3846" t="s">
        <v>1082</v>
      </c>
      <c r="E3846" t="s">
        <v>1095</v>
      </c>
      <c r="F3846" t="s">
        <v>1164</v>
      </c>
      <c r="G3846" t="s">
        <v>1097</v>
      </c>
      <c r="H3846">
        <v>2017</v>
      </c>
      <c r="I3846">
        <v>0.99</v>
      </c>
      <c r="J3846" t="s">
        <v>1148</v>
      </c>
      <c r="K3846" s="2"/>
      <c r="L3846" s="60"/>
    </row>
    <row r="3847" spans="1:12">
      <c r="A3847">
        <v>44279</v>
      </c>
      <c r="B3847" t="s">
        <v>639</v>
      </c>
      <c r="C3847" t="s">
        <v>645</v>
      </c>
      <c r="D3847" t="s">
        <v>1082</v>
      </c>
      <c r="E3847" t="s">
        <v>1095</v>
      </c>
      <c r="F3847" t="s">
        <v>1164</v>
      </c>
      <c r="G3847" t="s">
        <v>1097</v>
      </c>
      <c r="H3847">
        <v>2018</v>
      </c>
      <c r="I3847">
        <v>1</v>
      </c>
      <c r="J3847" t="s">
        <v>1148</v>
      </c>
      <c r="K3847" s="2"/>
      <c r="L3847" s="60"/>
    </row>
    <row r="3848" spans="1:12">
      <c r="A3848">
        <v>44279</v>
      </c>
      <c r="B3848" t="s">
        <v>639</v>
      </c>
      <c r="C3848" t="s">
        <v>645</v>
      </c>
      <c r="D3848" t="s">
        <v>1082</v>
      </c>
      <c r="E3848" t="s">
        <v>1095</v>
      </c>
      <c r="F3848" t="s">
        <v>1164</v>
      </c>
      <c r="G3848" t="s">
        <v>1097</v>
      </c>
      <c r="H3848">
        <v>2019</v>
      </c>
      <c r="I3848">
        <v>1</v>
      </c>
      <c r="J3848" t="s">
        <v>1148</v>
      </c>
      <c r="K3848" s="2"/>
      <c r="L3848" s="60"/>
    </row>
    <row r="3849" spans="1:12">
      <c r="A3849">
        <v>44279</v>
      </c>
      <c r="B3849" t="s">
        <v>639</v>
      </c>
      <c r="C3849" t="s">
        <v>645</v>
      </c>
      <c r="D3849" t="s">
        <v>1082</v>
      </c>
      <c r="E3849" t="s">
        <v>1095</v>
      </c>
      <c r="F3849" t="s">
        <v>1164</v>
      </c>
      <c r="G3849" t="s">
        <v>1097</v>
      </c>
      <c r="H3849">
        <v>2020</v>
      </c>
      <c r="I3849">
        <v>0.99</v>
      </c>
      <c r="J3849" t="s">
        <v>1148</v>
      </c>
      <c r="K3849" s="2"/>
      <c r="L3849" s="60"/>
    </row>
    <row r="3850" spans="1:12">
      <c r="A3850">
        <v>44279</v>
      </c>
      <c r="B3850" t="s">
        <v>639</v>
      </c>
      <c r="C3850" t="s">
        <v>645</v>
      </c>
      <c r="D3850" t="s">
        <v>1082</v>
      </c>
      <c r="E3850" t="s">
        <v>1095</v>
      </c>
      <c r="F3850" t="s">
        <v>1164</v>
      </c>
      <c r="G3850" t="s">
        <v>1097</v>
      </c>
      <c r="H3850">
        <v>2021</v>
      </c>
      <c r="I3850">
        <v>0.99</v>
      </c>
      <c r="J3850" t="s">
        <v>1148</v>
      </c>
      <c r="K3850" s="2"/>
      <c r="L3850" s="60"/>
    </row>
    <row r="3851" spans="1:12">
      <c r="A3851">
        <v>44378</v>
      </c>
      <c r="B3851" t="s">
        <v>639</v>
      </c>
      <c r="C3851" t="s">
        <v>646</v>
      </c>
      <c r="D3851" t="s">
        <v>1082</v>
      </c>
      <c r="E3851" t="s">
        <v>1095</v>
      </c>
      <c r="F3851" t="s">
        <v>1164</v>
      </c>
      <c r="G3851" t="s">
        <v>1097</v>
      </c>
      <c r="H3851">
        <v>2017</v>
      </c>
      <c r="I3851">
        <v>1</v>
      </c>
      <c r="J3851" t="s">
        <v>1148</v>
      </c>
      <c r="K3851" s="2"/>
      <c r="L3851" s="60"/>
    </row>
    <row r="3852" spans="1:12">
      <c r="A3852">
        <v>44378</v>
      </c>
      <c r="B3852" t="s">
        <v>639</v>
      </c>
      <c r="C3852" t="s">
        <v>646</v>
      </c>
      <c r="D3852" t="s">
        <v>1082</v>
      </c>
      <c r="E3852" t="s">
        <v>1095</v>
      </c>
      <c r="F3852" t="s">
        <v>1164</v>
      </c>
      <c r="G3852" t="s">
        <v>1097</v>
      </c>
      <c r="H3852">
        <v>2018</v>
      </c>
      <c r="I3852">
        <v>0.99</v>
      </c>
      <c r="J3852" t="s">
        <v>1148</v>
      </c>
      <c r="K3852" s="2"/>
      <c r="L3852" s="60"/>
    </row>
    <row r="3853" spans="1:12">
      <c r="A3853">
        <v>44378</v>
      </c>
      <c r="B3853" t="s">
        <v>639</v>
      </c>
      <c r="C3853" t="s">
        <v>646</v>
      </c>
      <c r="D3853" t="s">
        <v>1082</v>
      </c>
      <c r="E3853" t="s">
        <v>1095</v>
      </c>
      <c r="F3853" t="s">
        <v>1164</v>
      </c>
      <c r="G3853" t="s">
        <v>1097</v>
      </c>
      <c r="H3853">
        <v>2019</v>
      </c>
      <c r="I3853">
        <v>0.99</v>
      </c>
      <c r="J3853" t="s">
        <v>1148</v>
      </c>
      <c r="K3853" s="2"/>
      <c r="L3853" s="60"/>
    </row>
    <row r="3854" spans="1:12">
      <c r="A3854">
        <v>44378</v>
      </c>
      <c r="B3854" t="s">
        <v>639</v>
      </c>
      <c r="C3854" t="s">
        <v>646</v>
      </c>
      <c r="D3854" t="s">
        <v>1082</v>
      </c>
      <c r="E3854" t="s">
        <v>1095</v>
      </c>
      <c r="F3854" t="s">
        <v>1164</v>
      </c>
      <c r="G3854" t="s">
        <v>1097</v>
      </c>
      <c r="H3854">
        <v>2020</v>
      </c>
      <c r="I3854">
        <v>1</v>
      </c>
      <c r="J3854" t="s">
        <v>1148</v>
      </c>
      <c r="K3854" s="62"/>
      <c r="L3854" s="63"/>
    </row>
    <row r="3855" spans="1:12">
      <c r="A3855">
        <v>44378</v>
      </c>
      <c r="B3855" t="s">
        <v>639</v>
      </c>
      <c r="C3855" t="s">
        <v>646</v>
      </c>
      <c r="D3855" t="s">
        <v>1082</v>
      </c>
      <c r="E3855" t="s">
        <v>1095</v>
      </c>
      <c r="F3855" t="s">
        <v>1164</v>
      </c>
      <c r="G3855" t="s">
        <v>1097</v>
      </c>
      <c r="H3855">
        <v>2021</v>
      </c>
      <c r="I3855">
        <v>0.99</v>
      </c>
      <c r="J3855" t="s">
        <v>1148</v>
      </c>
      <c r="K3855" s="2"/>
      <c r="L3855" s="60"/>
    </row>
    <row r="3856" spans="1:12">
      <c r="A3856">
        <v>44420</v>
      </c>
      <c r="B3856" t="s">
        <v>639</v>
      </c>
      <c r="C3856" t="s">
        <v>647</v>
      </c>
      <c r="D3856" t="s">
        <v>1082</v>
      </c>
      <c r="E3856" t="s">
        <v>1095</v>
      </c>
      <c r="F3856" t="s">
        <v>1164</v>
      </c>
      <c r="G3856" t="s">
        <v>1097</v>
      </c>
      <c r="H3856">
        <v>2017</v>
      </c>
      <c r="I3856">
        <v>1</v>
      </c>
      <c r="J3856" t="s">
        <v>1148</v>
      </c>
      <c r="K3856" s="2"/>
      <c r="L3856" s="60"/>
    </row>
    <row r="3857" spans="1:12">
      <c r="A3857">
        <v>44420</v>
      </c>
      <c r="B3857" t="s">
        <v>639</v>
      </c>
      <c r="C3857" t="s">
        <v>647</v>
      </c>
      <c r="D3857" t="s">
        <v>1082</v>
      </c>
      <c r="E3857" t="s">
        <v>1095</v>
      </c>
      <c r="F3857" t="s">
        <v>1164</v>
      </c>
      <c r="G3857" t="s">
        <v>1097</v>
      </c>
      <c r="H3857">
        <v>2018</v>
      </c>
      <c r="I3857">
        <v>0.98</v>
      </c>
      <c r="J3857" t="s">
        <v>1148</v>
      </c>
      <c r="K3857" s="2"/>
      <c r="L3857" s="60"/>
    </row>
    <row r="3858" spans="1:12">
      <c r="A3858">
        <v>44420</v>
      </c>
      <c r="B3858" t="s">
        <v>639</v>
      </c>
      <c r="C3858" t="s">
        <v>647</v>
      </c>
      <c r="D3858" t="s">
        <v>1082</v>
      </c>
      <c r="E3858" t="s">
        <v>1095</v>
      </c>
      <c r="F3858" t="s">
        <v>1164</v>
      </c>
      <c r="G3858" t="s">
        <v>1097</v>
      </c>
      <c r="H3858">
        <v>2019</v>
      </c>
      <c r="I3858">
        <v>1</v>
      </c>
      <c r="J3858" t="s">
        <v>1148</v>
      </c>
      <c r="K3858" s="2"/>
      <c r="L3858" s="60"/>
    </row>
    <row r="3859" spans="1:12">
      <c r="A3859">
        <v>44420</v>
      </c>
      <c r="B3859" t="s">
        <v>639</v>
      </c>
      <c r="C3859" t="s">
        <v>647</v>
      </c>
      <c r="D3859" t="s">
        <v>1082</v>
      </c>
      <c r="E3859" t="s">
        <v>1095</v>
      </c>
      <c r="F3859" t="s">
        <v>1164</v>
      </c>
      <c r="G3859" t="s">
        <v>1097</v>
      </c>
      <c r="H3859">
        <v>2020</v>
      </c>
      <c r="I3859">
        <v>0.95</v>
      </c>
      <c r="J3859" t="s">
        <v>1148</v>
      </c>
      <c r="K3859" s="2"/>
      <c r="L3859" s="60"/>
    </row>
    <row r="3860" spans="1:12">
      <c r="A3860">
        <v>44420</v>
      </c>
      <c r="B3860" t="s">
        <v>639</v>
      </c>
      <c r="C3860" t="s">
        <v>647</v>
      </c>
      <c r="D3860" t="s">
        <v>1082</v>
      </c>
      <c r="E3860" t="s">
        <v>1095</v>
      </c>
      <c r="F3860" t="s">
        <v>1164</v>
      </c>
      <c r="G3860" t="s">
        <v>1097</v>
      </c>
      <c r="H3860">
        <v>2021</v>
      </c>
      <c r="I3860">
        <v>1</v>
      </c>
      <c r="J3860" t="s">
        <v>1148</v>
      </c>
      <c r="K3860" s="2"/>
      <c r="L3860" s="60"/>
    </row>
    <row r="3861" spans="1:12">
      <c r="A3861">
        <v>44430</v>
      </c>
      <c r="B3861" t="s">
        <v>639</v>
      </c>
      <c r="C3861" t="s">
        <v>648</v>
      </c>
      <c r="D3861" t="s">
        <v>1082</v>
      </c>
      <c r="E3861" t="s">
        <v>1095</v>
      </c>
      <c r="F3861" t="s">
        <v>1164</v>
      </c>
      <c r="G3861" t="s">
        <v>1097</v>
      </c>
      <c r="H3861">
        <v>2017</v>
      </c>
      <c r="I3861">
        <v>0.99</v>
      </c>
      <c r="J3861" t="s">
        <v>1148</v>
      </c>
      <c r="K3861" s="2"/>
      <c r="L3861" s="60"/>
    </row>
    <row r="3862" spans="1:12">
      <c r="A3862">
        <v>44430</v>
      </c>
      <c r="B3862" t="s">
        <v>639</v>
      </c>
      <c r="C3862" t="s">
        <v>648</v>
      </c>
      <c r="D3862" t="s">
        <v>1082</v>
      </c>
      <c r="E3862" t="s">
        <v>1095</v>
      </c>
      <c r="F3862" t="s">
        <v>1164</v>
      </c>
      <c r="G3862" t="s">
        <v>1097</v>
      </c>
      <c r="H3862">
        <v>2018</v>
      </c>
      <c r="I3862">
        <v>0.99</v>
      </c>
      <c r="J3862" t="s">
        <v>1148</v>
      </c>
      <c r="K3862" s="2"/>
      <c r="L3862" s="60"/>
    </row>
    <row r="3863" spans="1:12">
      <c r="A3863">
        <v>44430</v>
      </c>
      <c r="B3863" t="s">
        <v>639</v>
      </c>
      <c r="C3863" t="s">
        <v>648</v>
      </c>
      <c r="D3863" t="s">
        <v>1082</v>
      </c>
      <c r="E3863" t="s">
        <v>1095</v>
      </c>
      <c r="F3863" t="s">
        <v>1164</v>
      </c>
      <c r="G3863" t="s">
        <v>1097</v>
      </c>
      <c r="H3863">
        <v>2019</v>
      </c>
      <c r="I3863">
        <v>0.99</v>
      </c>
      <c r="J3863" t="s">
        <v>1148</v>
      </c>
      <c r="K3863" s="2"/>
      <c r="L3863" s="60"/>
    </row>
    <row r="3864" spans="1:12">
      <c r="A3864">
        <v>44430</v>
      </c>
      <c r="B3864" t="s">
        <v>639</v>
      </c>
      <c r="C3864" t="s">
        <v>648</v>
      </c>
      <c r="D3864" t="s">
        <v>1082</v>
      </c>
      <c r="E3864" t="s">
        <v>1095</v>
      </c>
      <c r="F3864" t="s">
        <v>1164</v>
      </c>
      <c r="G3864" t="s">
        <v>1097</v>
      </c>
      <c r="H3864">
        <v>2020</v>
      </c>
      <c r="I3864">
        <v>0.94</v>
      </c>
      <c r="J3864" t="s">
        <v>1148</v>
      </c>
      <c r="K3864" s="2"/>
      <c r="L3864" s="60"/>
    </row>
    <row r="3865" spans="1:12">
      <c r="A3865">
        <v>44430</v>
      </c>
      <c r="B3865" t="s">
        <v>639</v>
      </c>
      <c r="C3865" t="s">
        <v>648</v>
      </c>
      <c r="D3865" t="s">
        <v>1082</v>
      </c>
      <c r="E3865" t="s">
        <v>1095</v>
      </c>
      <c r="F3865" t="s">
        <v>1164</v>
      </c>
      <c r="G3865" t="s">
        <v>1097</v>
      </c>
      <c r="H3865">
        <v>2021</v>
      </c>
      <c r="I3865">
        <v>0.97</v>
      </c>
      <c r="J3865" t="s">
        <v>1148</v>
      </c>
      <c r="K3865" s="2"/>
      <c r="L3865" s="60"/>
    </row>
    <row r="3866" spans="1:12">
      <c r="A3866">
        <v>44560</v>
      </c>
      <c r="B3866" t="s">
        <v>639</v>
      </c>
      <c r="C3866" t="s">
        <v>649</v>
      </c>
      <c r="D3866" t="s">
        <v>1082</v>
      </c>
      <c r="E3866" t="s">
        <v>1095</v>
      </c>
      <c r="F3866" t="s">
        <v>1164</v>
      </c>
      <c r="G3866" t="s">
        <v>1097</v>
      </c>
      <c r="H3866">
        <v>2017</v>
      </c>
      <c r="I3866">
        <v>0.96</v>
      </c>
      <c r="J3866" t="s">
        <v>1148</v>
      </c>
      <c r="K3866" s="2"/>
      <c r="L3866" s="60"/>
    </row>
    <row r="3867" spans="1:12">
      <c r="A3867">
        <v>44560</v>
      </c>
      <c r="B3867" t="s">
        <v>639</v>
      </c>
      <c r="C3867" t="s">
        <v>649</v>
      </c>
      <c r="D3867" t="s">
        <v>1082</v>
      </c>
      <c r="E3867" t="s">
        <v>1095</v>
      </c>
      <c r="F3867" t="s">
        <v>1164</v>
      </c>
      <c r="G3867" t="s">
        <v>1097</v>
      </c>
      <c r="H3867">
        <v>2018</v>
      </c>
      <c r="I3867">
        <v>0.97</v>
      </c>
      <c r="J3867" t="s">
        <v>1148</v>
      </c>
      <c r="K3867" s="2"/>
      <c r="L3867" s="60"/>
    </row>
    <row r="3868" spans="1:12">
      <c r="A3868">
        <v>44560</v>
      </c>
      <c r="B3868" t="s">
        <v>639</v>
      </c>
      <c r="C3868" t="s">
        <v>649</v>
      </c>
      <c r="D3868" t="s">
        <v>1082</v>
      </c>
      <c r="E3868" t="s">
        <v>1095</v>
      </c>
      <c r="F3868" t="s">
        <v>1164</v>
      </c>
      <c r="G3868" t="s">
        <v>1097</v>
      </c>
      <c r="H3868">
        <v>2019</v>
      </c>
      <c r="I3868">
        <v>0.98</v>
      </c>
      <c r="J3868" t="s">
        <v>1148</v>
      </c>
      <c r="K3868" s="2"/>
      <c r="L3868" s="60"/>
    </row>
    <row r="3869" spans="1:12">
      <c r="A3869">
        <v>44560</v>
      </c>
      <c r="B3869" t="s">
        <v>639</v>
      </c>
      <c r="C3869" t="s">
        <v>649</v>
      </c>
      <c r="D3869" t="s">
        <v>1082</v>
      </c>
      <c r="E3869" t="s">
        <v>1095</v>
      </c>
      <c r="F3869" t="s">
        <v>1164</v>
      </c>
      <c r="G3869" t="s">
        <v>1097</v>
      </c>
      <c r="H3869">
        <v>2020</v>
      </c>
      <c r="I3869">
        <v>0.62</v>
      </c>
      <c r="J3869" t="s">
        <v>1148</v>
      </c>
      <c r="K3869" s="2"/>
      <c r="L3869" s="60"/>
    </row>
    <row r="3870" spans="1:12">
      <c r="A3870">
        <v>44560</v>
      </c>
      <c r="B3870" t="s">
        <v>639</v>
      </c>
      <c r="C3870" t="s">
        <v>649</v>
      </c>
      <c r="D3870" t="s">
        <v>1082</v>
      </c>
      <c r="E3870" t="s">
        <v>1095</v>
      </c>
      <c r="F3870" t="s">
        <v>1164</v>
      </c>
      <c r="G3870" t="s">
        <v>1097</v>
      </c>
      <c r="H3870">
        <v>2021</v>
      </c>
      <c r="I3870">
        <v>0.77</v>
      </c>
      <c r="J3870" t="s">
        <v>1148</v>
      </c>
      <c r="K3870" s="2"/>
      <c r="L3870" s="60"/>
    </row>
    <row r="3871" spans="1:12">
      <c r="A3871">
        <v>44650</v>
      </c>
      <c r="B3871" t="s">
        <v>639</v>
      </c>
      <c r="C3871" t="s">
        <v>650</v>
      </c>
      <c r="D3871" t="s">
        <v>1082</v>
      </c>
      <c r="E3871" t="s">
        <v>1095</v>
      </c>
      <c r="F3871" t="s">
        <v>1164</v>
      </c>
      <c r="G3871" t="s">
        <v>1097</v>
      </c>
      <c r="H3871">
        <v>2017</v>
      </c>
      <c r="I3871">
        <v>1</v>
      </c>
      <c r="J3871" t="s">
        <v>1148</v>
      </c>
      <c r="K3871" s="2"/>
      <c r="L3871" s="60"/>
    </row>
    <row r="3872" spans="1:12">
      <c r="A3872">
        <v>44650</v>
      </c>
      <c r="B3872" t="s">
        <v>639</v>
      </c>
      <c r="C3872" t="s">
        <v>650</v>
      </c>
      <c r="D3872" t="s">
        <v>1082</v>
      </c>
      <c r="E3872" t="s">
        <v>1095</v>
      </c>
      <c r="F3872" t="s">
        <v>1164</v>
      </c>
      <c r="G3872" t="s">
        <v>1097</v>
      </c>
      <c r="H3872">
        <v>2018</v>
      </c>
      <c r="I3872">
        <v>1</v>
      </c>
      <c r="J3872" t="s">
        <v>1148</v>
      </c>
      <c r="K3872" s="2"/>
      <c r="L3872" s="60"/>
    </row>
    <row r="3873" spans="1:12">
      <c r="A3873">
        <v>44650</v>
      </c>
      <c r="B3873" t="s">
        <v>639</v>
      </c>
      <c r="C3873" t="s">
        <v>650</v>
      </c>
      <c r="D3873" t="s">
        <v>1082</v>
      </c>
      <c r="E3873" t="s">
        <v>1095</v>
      </c>
      <c r="F3873" t="s">
        <v>1164</v>
      </c>
      <c r="G3873" t="s">
        <v>1097</v>
      </c>
      <c r="H3873">
        <v>2019</v>
      </c>
      <c r="I3873">
        <v>1</v>
      </c>
      <c r="J3873" t="s">
        <v>1148</v>
      </c>
      <c r="K3873" s="2"/>
      <c r="L3873" s="60"/>
    </row>
    <row r="3874" spans="1:12">
      <c r="A3874">
        <v>44650</v>
      </c>
      <c r="B3874" t="s">
        <v>639</v>
      </c>
      <c r="C3874" t="s">
        <v>650</v>
      </c>
      <c r="D3874" t="s">
        <v>1082</v>
      </c>
      <c r="E3874" t="s">
        <v>1095</v>
      </c>
      <c r="F3874" t="s">
        <v>1164</v>
      </c>
      <c r="G3874" t="s">
        <v>1097</v>
      </c>
      <c r="H3874">
        <v>2020</v>
      </c>
      <c r="I3874">
        <v>0.94</v>
      </c>
      <c r="J3874" t="s">
        <v>1148</v>
      </c>
      <c r="K3874" s="2"/>
      <c r="L3874" s="60"/>
    </row>
    <row r="3875" spans="1:12">
      <c r="A3875">
        <v>44650</v>
      </c>
      <c r="B3875" t="s">
        <v>639</v>
      </c>
      <c r="C3875" t="s">
        <v>650</v>
      </c>
      <c r="D3875" t="s">
        <v>1082</v>
      </c>
      <c r="E3875" t="s">
        <v>1095</v>
      </c>
      <c r="F3875" t="s">
        <v>1164</v>
      </c>
      <c r="G3875" t="s">
        <v>1097</v>
      </c>
      <c r="H3875">
        <v>2021</v>
      </c>
      <c r="I3875">
        <v>0.93</v>
      </c>
      <c r="J3875" t="s">
        <v>1148</v>
      </c>
      <c r="K3875" s="2"/>
      <c r="L3875" s="60"/>
    </row>
    <row r="3876" spans="1:12">
      <c r="A3876">
        <v>44847</v>
      </c>
      <c r="B3876" t="s">
        <v>639</v>
      </c>
      <c r="C3876" t="s">
        <v>651</v>
      </c>
      <c r="D3876" t="s">
        <v>1082</v>
      </c>
      <c r="E3876" t="s">
        <v>1095</v>
      </c>
      <c r="F3876" t="s">
        <v>1164</v>
      </c>
      <c r="G3876" t="s">
        <v>1097</v>
      </c>
      <c r="H3876">
        <v>2017</v>
      </c>
      <c r="I3876">
        <v>0.93</v>
      </c>
      <c r="J3876" t="s">
        <v>1148</v>
      </c>
      <c r="K3876" s="62"/>
      <c r="L3876" s="63"/>
    </row>
    <row r="3877" spans="1:12">
      <c r="A3877">
        <v>44847</v>
      </c>
      <c r="B3877" t="s">
        <v>639</v>
      </c>
      <c r="C3877" t="s">
        <v>651</v>
      </c>
      <c r="D3877" t="s">
        <v>1082</v>
      </c>
      <c r="E3877" t="s">
        <v>1095</v>
      </c>
      <c r="F3877" t="s">
        <v>1164</v>
      </c>
      <c r="G3877" t="s">
        <v>1097</v>
      </c>
      <c r="H3877">
        <v>2018</v>
      </c>
      <c r="I3877">
        <v>0.94</v>
      </c>
      <c r="J3877" t="s">
        <v>1148</v>
      </c>
      <c r="K3877" s="2"/>
      <c r="L3877" s="60"/>
    </row>
    <row r="3878" spans="1:12">
      <c r="A3878">
        <v>44847</v>
      </c>
      <c r="B3878" t="s">
        <v>639</v>
      </c>
      <c r="C3878" t="s">
        <v>651</v>
      </c>
      <c r="D3878" t="s">
        <v>1082</v>
      </c>
      <c r="E3878" t="s">
        <v>1095</v>
      </c>
      <c r="F3878" t="s">
        <v>1164</v>
      </c>
      <c r="G3878" t="s">
        <v>1097</v>
      </c>
      <c r="H3878">
        <v>2019</v>
      </c>
      <c r="I3878">
        <v>0.94</v>
      </c>
      <c r="J3878" t="s">
        <v>1148</v>
      </c>
      <c r="K3878" s="2"/>
      <c r="L3878" s="60"/>
    </row>
    <row r="3879" spans="1:12">
      <c r="A3879">
        <v>44847</v>
      </c>
      <c r="B3879" t="s">
        <v>639</v>
      </c>
      <c r="C3879" t="s">
        <v>651</v>
      </c>
      <c r="D3879" t="s">
        <v>1082</v>
      </c>
      <c r="E3879" t="s">
        <v>1095</v>
      </c>
      <c r="F3879" t="s">
        <v>1164</v>
      </c>
      <c r="G3879" t="s">
        <v>1097</v>
      </c>
      <c r="H3879">
        <v>2020</v>
      </c>
      <c r="I3879">
        <v>0.81</v>
      </c>
      <c r="J3879" t="s">
        <v>1148</v>
      </c>
      <c r="K3879" s="2"/>
      <c r="L3879" s="60"/>
    </row>
    <row r="3880" spans="1:12">
      <c r="A3880">
        <v>44847</v>
      </c>
      <c r="B3880" t="s">
        <v>639</v>
      </c>
      <c r="C3880" t="s">
        <v>651</v>
      </c>
      <c r="D3880" t="s">
        <v>1082</v>
      </c>
      <c r="E3880" t="s">
        <v>1095</v>
      </c>
      <c r="F3880" t="s">
        <v>1164</v>
      </c>
      <c r="G3880" t="s">
        <v>1097</v>
      </c>
      <c r="H3880">
        <v>2021</v>
      </c>
      <c r="I3880">
        <v>0.88</v>
      </c>
      <c r="J3880" t="s">
        <v>1148</v>
      </c>
      <c r="K3880" s="2"/>
      <c r="L3880" s="60"/>
    </row>
    <row r="3881" spans="1:12">
      <c r="A3881">
        <v>44855</v>
      </c>
      <c r="B3881" t="s">
        <v>639</v>
      </c>
      <c r="C3881" t="s">
        <v>652</v>
      </c>
      <c r="D3881" t="s">
        <v>1082</v>
      </c>
      <c r="E3881" t="s">
        <v>1095</v>
      </c>
      <c r="F3881" t="s">
        <v>1164</v>
      </c>
      <c r="G3881" t="s">
        <v>1097</v>
      </c>
      <c r="H3881">
        <v>2017</v>
      </c>
      <c r="I3881">
        <v>1</v>
      </c>
      <c r="J3881" t="s">
        <v>1148</v>
      </c>
      <c r="K3881" s="2"/>
      <c r="L3881" s="60"/>
    </row>
    <row r="3882" spans="1:12">
      <c r="A3882">
        <v>44855</v>
      </c>
      <c r="B3882" t="s">
        <v>639</v>
      </c>
      <c r="C3882" t="s">
        <v>652</v>
      </c>
      <c r="D3882" t="s">
        <v>1082</v>
      </c>
      <c r="E3882" t="s">
        <v>1095</v>
      </c>
      <c r="F3882" t="s">
        <v>1164</v>
      </c>
      <c r="G3882" t="s">
        <v>1097</v>
      </c>
      <c r="H3882">
        <v>2018</v>
      </c>
      <c r="I3882">
        <v>1</v>
      </c>
      <c r="J3882" t="s">
        <v>1148</v>
      </c>
      <c r="K3882" s="2"/>
      <c r="L3882" s="60"/>
    </row>
    <row r="3883" spans="1:12">
      <c r="A3883">
        <v>44855</v>
      </c>
      <c r="B3883" t="s">
        <v>639</v>
      </c>
      <c r="C3883" t="s">
        <v>652</v>
      </c>
      <c r="D3883" t="s">
        <v>1082</v>
      </c>
      <c r="E3883" t="s">
        <v>1095</v>
      </c>
      <c r="F3883" t="s">
        <v>1164</v>
      </c>
      <c r="G3883" t="s">
        <v>1097</v>
      </c>
      <c r="H3883">
        <v>2019</v>
      </c>
      <c r="I3883">
        <v>1</v>
      </c>
      <c r="J3883" t="s">
        <v>1148</v>
      </c>
      <c r="K3883" s="2"/>
      <c r="L3883" s="60"/>
    </row>
    <row r="3884" spans="1:12">
      <c r="A3884">
        <v>44855</v>
      </c>
      <c r="B3884" t="s">
        <v>639</v>
      </c>
      <c r="C3884" t="s">
        <v>652</v>
      </c>
      <c r="D3884" t="s">
        <v>1082</v>
      </c>
      <c r="E3884" t="s">
        <v>1095</v>
      </c>
      <c r="F3884" t="s">
        <v>1164</v>
      </c>
      <c r="G3884" t="s">
        <v>1097</v>
      </c>
      <c r="H3884">
        <v>2020</v>
      </c>
      <c r="I3884">
        <v>0.99</v>
      </c>
      <c r="J3884" t="s">
        <v>1148</v>
      </c>
      <c r="K3884" s="2"/>
      <c r="L3884" s="60"/>
    </row>
    <row r="3885" spans="1:12">
      <c r="A3885">
        <v>44855</v>
      </c>
      <c r="B3885" t="s">
        <v>639</v>
      </c>
      <c r="C3885" t="s">
        <v>652</v>
      </c>
      <c r="D3885" t="s">
        <v>1082</v>
      </c>
      <c r="E3885" t="s">
        <v>1095</v>
      </c>
      <c r="F3885" t="s">
        <v>1164</v>
      </c>
      <c r="G3885" t="s">
        <v>1097</v>
      </c>
      <c r="H3885">
        <v>2021</v>
      </c>
      <c r="I3885">
        <v>0.99</v>
      </c>
      <c r="J3885" t="s">
        <v>1148</v>
      </c>
      <c r="K3885" s="2"/>
      <c r="L3885" s="60"/>
    </row>
    <row r="3886" spans="1:12">
      <c r="A3886">
        <v>44874</v>
      </c>
      <c r="B3886" t="s">
        <v>639</v>
      </c>
      <c r="C3886" t="s">
        <v>207</v>
      </c>
      <c r="D3886" t="s">
        <v>1082</v>
      </c>
      <c r="E3886" t="s">
        <v>1095</v>
      </c>
      <c r="F3886" t="s">
        <v>1164</v>
      </c>
      <c r="G3886" t="s">
        <v>1097</v>
      </c>
      <c r="H3886">
        <v>2017</v>
      </c>
      <c r="I3886">
        <v>1</v>
      </c>
      <c r="J3886" t="s">
        <v>1148</v>
      </c>
      <c r="K3886" s="2"/>
      <c r="L3886" s="60"/>
    </row>
    <row r="3887" spans="1:12">
      <c r="A3887">
        <v>44874</v>
      </c>
      <c r="B3887" t="s">
        <v>639</v>
      </c>
      <c r="C3887" t="s">
        <v>207</v>
      </c>
      <c r="D3887" t="s">
        <v>1082</v>
      </c>
      <c r="E3887" t="s">
        <v>1095</v>
      </c>
      <c r="F3887" t="s">
        <v>1164</v>
      </c>
      <c r="G3887" t="s">
        <v>1097</v>
      </c>
      <c r="H3887">
        <v>2018</v>
      </c>
      <c r="I3887">
        <v>1</v>
      </c>
      <c r="J3887" t="s">
        <v>1148</v>
      </c>
      <c r="K3887" s="2"/>
      <c r="L3887" s="60"/>
    </row>
    <row r="3888" spans="1:12">
      <c r="A3888">
        <v>44874</v>
      </c>
      <c r="B3888" t="s">
        <v>639</v>
      </c>
      <c r="C3888" t="s">
        <v>207</v>
      </c>
      <c r="D3888" t="s">
        <v>1082</v>
      </c>
      <c r="E3888" t="s">
        <v>1095</v>
      </c>
      <c r="F3888" t="s">
        <v>1164</v>
      </c>
      <c r="G3888" t="s">
        <v>1097</v>
      </c>
      <c r="H3888">
        <v>2019</v>
      </c>
      <c r="I3888">
        <v>1</v>
      </c>
      <c r="J3888" t="s">
        <v>1148</v>
      </c>
      <c r="K3888" s="2"/>
      <c r="L3888" s="60"/>
    </row>
    <row r="3889" spans="1:12">
      <c r="A3889">
        <v>44874</v>
      </c>
      <c r="B3889" t="s">
        <v>639</v>
      </c>
      <c r="C3889" t="s">
        <v>207</v>
      </c>
      <c r="D3889" t="s">
        <v>1082</v>
      </c>
      <c r="E3889" t="s">
        <v>1095</v>
      </c>
      <c r="F3889" t="s">
        <v>1164</v>
      </c>
      <c r="G3889" t="s">
        <v>1097</v>
      </c>
      <c r="H3889">
        <v>2020</v>
      </c>
      <c r="I3889">
        <v>1</v>
      </c>
      <c r="J3889" t="s">
        <v>1148</v>
      </c>
      <c r="K3889" s="2"/>
      <c r="L3889" s="60"/>
    </row>
    <row r="3890" spans="1:12">
      <c r="A3890">
        <v>44874</v>
      </c>
      <c r="B3890" t="s">
        <v>639</v>
      </c>
      <c r="C3890" t="s">
        <v>207</v>
      </c>
      <c r="D3890" t="s">
        <v>1082</v>
      </c>
      <c r="E3890" t="s">
        <v>1095</v>
      </c>
      <c r="F3890" t="s">
        <v>1164</v>
      </c>
      <c r="G3890" t="s">
        <v>1097</v>
      </c>
      <c r="H3890">
        <v>2021</v>
      </c>
      <c r="I3890">
        <v>0.99</v>
      </c>
      <c r="J3890" t="s">
        <v>1148</v>
      </c>
      <c r="K3890" s="2"/>
      <c r="L3890" s="60"/>
    </row>
    <row r="3891" spans="1:12">
      <c r="A3891">
        <v>44001</v>
      </c>
      <c r="B3891" t="s">
        <v>639</v>
      </c>
      <c r="C3891" t="s">
        <v>640</v>
      </c>
      <c r="D3891" t="s">
        <v>1084</v>
      </c>
      <c r="E3891" t="s">
        <v>1095</v>
      </c>
      <c r="F3891" t="s">
        <v>1164</v>
      </c>
      <c r="G3891" t="s">
        <v>1097</v>
      </c>
      <c r="H3891">
        <v>2017</v>
      </c>
      <c r="I3891">
        <v>0</v>
      </c>
      <c r="J3891" t="s">
        <v>1148</v>
      </c>
      <c r="K3891" s="2"/>
      <c r="L3891" s="60"/>
    </row>
    <row r="3892" spans="1:12">
      <c r="A3892">
        <v>44001</v>
      </c>
      <c r="B3892" t="s">
        <v>639</v>
      </c>
      <c r="C3892" t="s">
        <v>640</v>
      </c>
      <c r="D3892" t="s">
        <v>1084</v>
      </c>
      <c r="E3892" t="s">
        <v>1095</v>
      </c>
      <c r="F3892" t="s">
        <v>1164</v>
      </c>
      <c r="G3892" t="s">
        <v>1097</v>
      </c>
      <c r="H3892">
        <v>2018</v>
      </c>
      <c r="I3892">
        <v>0</v>
      </c>
      <c r="J3892" t="s">
        <v>1148</v>
      </c>
      <c r="K3892" s="2"/>
      <c r="L3892" s="60"/>
    </row>
    <row r="3893" spans="1:12">
      <c r="A3893">
        <v>44001</v>
      </c>
      <c r="B3893" t="s">
        <v>639</v>
      </c>
      <c r="C3893" t="s">
        <v>640</v>
      </c>
      <c r="D3893" t="s">
        <v>1084</v>
      </c>
      <c r="E3893" t="s">
        <v>1095</v>
      </c>
      <c r="F3893" t="s">
        <v>1164</v>
      </c>
      <c r="G3893" t="s">
        <v>1097</v>
      </c>
      <c r="H3893">
        <v>2019</v>
      </c>
      <c r="I3893">
        <v>0</v>
      </c>
      <c r="J3893" t="s">
        <v>1148</v>
      </c>
      <c r="K3893" s="2"/>
      <c r="L3893" s="60"/>
    </row>
    <row r="3894" spans="1:12">
      <c r="A3894">
        <v>44001</v>
      </c>
      <c r="B3894" t="s">
        <v>639</v>
      </c>
      <c r="C3894" t="s">
        <v>640</v>
      </c>
      <c r="D3894" t="s">
        <v>1084</v>
      </c>
      <c r="E3894" t="s">
        <v>1095</v>
      </c>
      <c r="F3894" t="s">
        <v>1164</v>
      </c>
      <c r="G3894" t="s">
        <v>1097</v>
      </c>
      <c r="H3894">
        <v>2020</v>
      </c>
      <c r="I3894">
        <v>0</v>
      </c>
      <c r="J3894" t="s">
        <v>1148</v>
      </c>
      <c r="K3894" s="2"/>
      <c r="L3894" s="60"/>
    </row>
    <row r="3895" spans="1:12">
      <c r="A3895">
        <v>44001</v>
      </c>
      <c r="B3895" t="s">
        <v>639</v>
      </c>
      <c r="C3895" t="s">
        <v>640</v>
      </c>
      <c r="D3895" t="s">
        <v>1084</v>
      </c>
      <c r="E3895" t="s">
        <v>1095</v>
      </c>
      <c r="F3895" t="s">
        <v>1164</v>
      </c>
      <c r="G3895" t="s">
        <v>1097</v>
      </c>
      <c r="H3895">
        <v>2021</v>
      </c>
      <c r="I3895">
        <v>0</v>
      </c>
      <c r="J3895" t="s">
        <v>1148</v>
      </c>
      <c r="K3895" s="2"/>
      <c r="L3895" s="60"/>
    </row>
    <row r="3896" spans="1:12">
      <c r="A3896">
        <v>44035</v>
      </c>
      <c r="B3896" t="s">
        <v>639</v>
      </c>
      <c r="C3896" t="s">
        <v>360</v>
      </c>
      <c r="D3896" t="s">
        <v>1084</v>
      </c>
      <c r="E3896" t="s">
        <v>1095</v>
      </c>
      <c r="F3896" t="s">
        <v>1164</v>
      </c>
      <c r="G3896" t="s">
        <v>1097</v>
      </c>
      <c r="H3896">
        <v>2017</v>
      </c>
      <c r="I3896">
        <v>0</v>
      </c>
      <c r="J3896" t="s">
        <v>1148</v>
      </c>
      <c r="K3896" s="2"/>
      <c r="L3896" s="60"/>
    </row>
    <row r="3897" spans="1:12">
      <c r="A3897">
        <v>44035</v>
      </c>
      <c r="B3897" t="s">
        <v>639</v>
      </c>
      <c r="C3897" t="s">
        <v>360</v>
      </c>
      <c r="D3897" t="s">
        <v>1084</v>
      </c>
      <c r="E3897" t="s">
        <v>1095</v>
      </c>
      <c r="F3897" t="s">
        <v>1164</v>
      </c>
      <c r="G3897" t="s">
        <v>1097</v>
      </c>
      <c r="H3897">
        <v>2018</v>
      </c>
      <c r="I3897">
        <v>0</v>
      </c>
      <c r="J3897" t="s">
        <v>1148</v>
      </c>
      <c r="K3897" s="2"/>
      <c r="L3897" s="60"/>
    </row>
    <row r="3898" spans="1:12">
      <c r="A3898">
        <v>44035</v>
      </c>
      <c r="B3898" t="s">
        <v>639</v>
      </c>
      <c r="C3898" t="s">
        <v>360</v>
      </c>
      <c r="D3898" t="s">
        <v>1084</v>
      </c>
      <c r="E3898" t="s">
        <v>1095</v>
      </c>
      <c r="F3898" t="s">
        <v>1164</v>
      </c>
      <c r="G3898" t="s">
        <v>1097</v>
      </c>
      <c r="H3898">
        <v>2019</v>
      </c>
      <c r="I3898">
        <v>0</v>
      </c>
      <c r="J3898" t="s">
        <v>1148</v>
      </c>
      <c r="K3898" s="2"/>
      <c r="L3898" s="60"/>
    </row>
    <row r="3899" spans="1:12">
      <c r="A3899">
        <v>44035</v>
      </c>
      <c r="B3899" t="s">
        <v>639</v>
      </c>
      <c r="C3899" t="s">
        <v>360</v>
      </c>
      <c r="D3899" t="s">
        <v>1084</v>
      </c>
      <c r="E3899" t="s">
        <v>1095</v>
      </c>
      <c r="F3899" t="s">
        <v>1164</v>
      </c>
      <c r="G3899" t="s">
        <v>1097</v>
      </c>
      <c r="H3899">
        <v>2020</v>
      </c>
      <c r="I3899">
        <v>0</v>
      </c>
      <c r="J3899" t="s">
        <v>1148</v>
      </c>
      <c r="K3899" s="2"/>
      <c r="L3899" s="60"/>
    </row>
    <row r="3900" spans="1:12">
      <c r="A3900">
        <v>44035</v>
      </c>
      <c r="B3900" t="s">
        <v>639</v>
      </c>
      <c r="C3900" t="s">
        <v>360</v>
      </c>
      <c r="D3900" t="s">
        <v>1084</v>
      </c>
      <c r="E3900" t="s">
        <v>1095</v>
      </c>
      <c r="F3900" t="s">
        <v>1164</v>
      </c>
      <c r="G3900" t="s">
        <v>1097</v>
      </c>
      <c r="H3900">
        <v>2021</v>
      </c>
      <c r="I3900">
        <v>0</v>
      </c>
      <c r="J3900" t="s">
        <v>1148</v>
      </c>
      <c r="K3900" s="2"/>
      <c r="L3900" s="60"/>
    </row>
    <row r="3901" spans="1:12">
      <c r="A3901">
        <v>44078</v>
      </c>
      <c r="B3901" t="s">
        <v>639</v>
      </c>
      <c r="C3901" t="s">
        <v>641</v>
      </c>
      <c r="D3901" t="s">
        <v>1084</v>
      </c>
      <c r="E3901" t="s">
        <v>1095</v>
      </c>
      <c r="F3901" t="s">
        <v>1164</v>
      </c>
      <c r="G3901" t="s">
        <v>1097</v>
      </c>
      <c r="H3901">
        <v>2017</v>
      </c>
      <c r="I3901">
        <v>0</v>
      </c>
      <c r="J3901" t="s">
        <v>1148</v>
      </c>
      <c r="K3901" s="2"/>
      <c r="L3901" s="60"/>
    </row>
    <row r="3902" spans="1:12">
      <c r="A3902">
        <v>44078</v>
      </c>
      <c r="B3902" t="s">
        <v>639</v>
      </c>
      <c r="C3902" t="s">
        <v>641</v>
      </c>
      <c r="D3902" t="s">
        <v>1084</v>
      </c>
      <c r="E3902" t="s">
        <v>1095</v>
      </c>
      <c r="F3902" t="s">
        <v>1164</v>
      </c>
      <c r="G3902" t="s">
        <v>1097</v>
      </c>
      <c r="H3902">
        <v>2018</v>
      </c>
      <c r="I3902">
        <v>0</v>
      </c>
      <c r="J3902" t="s">
        <v>1148</v>
      </c>
      <c r="K3902" s="2"/>
      <c r="L3902" s="60"/>
    </row>
    <row r="3903" spans="1:12">
      <c r="A3903">
        <v>44078</v>
      </c>
      <c r="B3903" t="s">
        <v>639</v>
      </c>
      <c r="C3903" t="s">
        <v>641</v>
      </c>
      <c r="D3903" t="s">
        <v>1084</v>
      </c>
      <c r="E3903" t="s">
        <v>1095</v>
      </c>
      <c r="F3903" t="s">
        <v>1164</v>
      </c>
      <c r="G3903" t="s">
        <v>1097</v>
      </c>
      <c r="H3903">
        <v>2019</v>
      </c>
      <c r="I3903">
        <v>0</v>
      </c>
      <c r="J3903" t="s">
        <v>1148</v>
      </c>
      <c r="K3903" s="2"/>
      <c r="L3903" s="60"/>
    </row>
    <row r="3904" spans="1:12">
      <c r="A3904">
        <v>44078</v>
      </c>
      <c r="B3904" t="s">
        <v>639</v>
      </c>
      <c r="C3904" t="s">
        <v>641</v>
      </c>
      <c r="D3904" t="s">
        <v>1084</v>
      </c>
      <c r="E3904" t="s">
        <v>1095</v>
      </c>
      <c r="F3904" t="s">
        <v>1164</v>
      </c>
      <c r="G3904" t="s">
        <v>1097</v>
      </c>
      <c r="H3904">
        <v>2020</v>
      </c>
      <c r="I3904">
        <v>0</v>
      </c>
      <c r="J3904" t="s">
        <v>1148</v>
      </c>
      <c r="K3904" s="2"/>
      <c r="L3904" s="60"/>
    </row>
    <row r="3905" spans="1:12">
      <c r="A3905">
        <v>44078</v>
      </c>
      <c r="B3905" t="s">
        <v>639</v>
      </c>
      <c r="C3905" t="s">
        <v>641</v>
      </c>
      <c r="D3905" t="s">
        <v>1084</v>
      </c>
      <c r="E3905" t="s">
        <v>1095</v>
      </c>
      <c r="F3905" t="s">
        <v>1164</v>
      </c>
      <c r="G3905" t="s">
        <v>1097</v>
      </c>
      <c r="H3905">
        <v>2021</v>
      </c>
      <c r="I3905">
        <v>0</v>
      </c>
      <c r="J3905" t="s">
        <v>1148</v>
      </c>
      <c r="K3905" s="2"/>
      <c r="L3905" s="60"/>
    </row>
    <row r="3906" spans="1:12">
      <c r="A3906">
        <v>44090</v>
      </c>
      <c r="B3906" t="s">
        <v>639</v>
      </c>
      <c r="C3906" t="s">
        <v>642</v>
      </c>
      <c r="D3906" t="s">
        <v>1084</v>
      </c>
      <c r="E3906" t="s">
        <v>1095</v>
      </c>
      <c r="F3906" t="s">
        <v>1164</v>
      </c>
      <c r="G3906" t="s">
        <v>1097</v>
      </c>
      <c r="H3906">
        <v>2017</v>
      </c>
      <c r="I3906">
        <v>0</v>
      </c>
      <c r="J3906" t="s">
        <v>1148</v>
      </c>
      <c r="K3906" s="2"/>
      <c r="L3906" s="60"/>
    </row>
    <row r="3907" spans="1:12">
      <c r="A3907">
        <v>44090</v>
      </c>
      <c r="B3907" t="s">
        <v>639</v>
      </c>
      <c r="C3907" t="s">
        <v>642</v>
      </c>
      <c r="D3907" t="s">
        <v>1084</v>
      </c>
      <c r="E3907" t="s">
        <v>1095</v>
      </c>
      <c r="F3907" t="s">
        <v>1164</v>
      </c>
      <c r="G3907" t="s">
        <v>1097</v>
      </c>
      <c r="H3907">
        <v>2018</v>
      </c>
      <c r="I3907">
        <v>0</v>
      </c>
      <c r="J3907" t="s">
        <v>1148</v>
      </c>
      <c r="K3907" s="2"/>
      <c r="L3907" s="60"/>
    </row>
    <row r="3908" spans="1:12">
      <c r="A3908">
        <v>44090</v>
      </c>
      <c r="B3908" t="s">
        <v>639</v>
      </c>
      <c r="C3908" t="s">
        <v>642</v>
      </c>
      <c r="D3908" t="s">
        <v>1084</v>
      </c>
      <c r="E3908" t="s">
        <v>1095</v>
      </c>
      <c r="F3908" t="s">
        <v>1164</v>
      </c>
      <c r="G3908" t="s">
        <v>1097</v>
      </c>
      <c r="H3908">
        <v>2019</v>
      </c>
      <c r="I3908">
        <v>0</v>
      </c>
      <c r="J3908" t="s">
        <v>1148</v>
      </c>
      <c r="K3908" s="2"/>
      <c r="L3908" s="60"/>
    </row>
    <row r="3909" spans="1:12">
      <c r="A3909">
        <v>44090</v>
      </c>
      <c r="B3909" t="s">
        <v>639</v>
      </c>
      <c r="C3909" t="s">
        <v>642</v>
      </c>
      <c r="D3909" t="s">
        <v>1084</v>
      </c>
      <c r="E3909" t="s">
        <v>1095</v>
      </c>
      <c r="F3909" t="s">
        <v>1164</v>
      </c>
      <c r="G3909" t="s">
        <v>1097</v>
      </c>
      <c r="H3909">
        <v>2020</v>
      </c>
      <c r="I3909">
        <v>0</v>
      </c>
      <c r="J3909" t="s">
        <v>1148</v>
      </c>
      <c r="K3909" s="2"/>
      <c r="L3909" s="60"/>
    </row>
    <row r="3910" spans="1:12">
      <c r="A3910">
        <v>44090</v>
      </c>
      <c r="B3910" t="s">
        <v>639</v>
      </c>
      <c r="C3910" t="s">
        <v>642</v>
      </c>
      <c r="D3910" t="s">
        <v>1084</v>
      </c>
      <c r="E3910" t="s">
        <v>1095</v>
      </c>
      <c r="F3910" t="s">
        <v>1164</v>
      </c>
      <c r="G3910" t="s">
        <v>1097</v>
      </c>
      <c r="H3910">
        <v>2021</v>
      </c>
      <c r="I3910">
        <v>0</v>
      </c>
      <c r="J3910" t="s">
        <v>1148</v>
      </c>
      <c r="K3910" s="2"/>
      <c r="L3910" s="60"/>
    </row>
    <row r="3911" spans="1:12">
      <c r="A3911">
        <v>44098</v>
      </c>
      <c r="B3911" t="s">
        <v>639</v>
      </c>
      <c r="C3911" t="s">
        <v>643</v>
      </c>
      <c r="D3911" t="s">
        <v>1084</v>
      </c>
      <c r="E3911" t="s">
        <v>1095</v>
      </c>
      <c r="F3911" t="s">
        <v>1164</v>
      </c>
      <c r="G3911" t="s">
        <v>1097</v>
      </c>
      <c r="H3911">
        <v>2017</v>
      </c>
      <c r="I3911">
        <v>0.01</v>
      </c>
      <c r="J3911" t="s">
        <v>1148</v>
      </c>
      <c r="K3911" s="2"/>
      <c r="L3911" s="60"/>
    </row>
    <row r="3912" spans="1:12">
      <c r="A3912">
        <v>44098</v>
      </c>
      <c r="B3912" t="s">
        <v>639</v>
      </c>
      <c r="C3912" t="s">
        <v>643</v>
      </c>
      <c r="D3912" t="s">
        <v>1084</v>
      </c>
      <c r="E3912" t="s">
        <v>1095</v>
      </c>
      <c r="F3912" t="s">
        <v>1164</v>
      </c>
      <c r="G3912" t="s">
        <v>1097</v>
      </c>
      <c r="H3912">
        <v>2018</v>
      </c>
      <c r="I3912">
        <v>0</v>
      </c>
      <c r="J3912" t="s">
        <v>1148</v>
      </c>
      <c r="K3912" s="2"/>
      <c r="L3912" s="60"/>
    </row>
    <row r="3913" spans="1:12">
      <c r="A3913">
        <v>44098</v>
      </c>
      <c r="B3913" t="s">
        <v>639</v>
      </c>
      <c r="C3913" t="s">
        <v>643</v>
      </c>
      <c r="D3913" t="s">
        <v>1084</v>
      </c>
      <c r="E3913" t="s">
        <v>1095</v>
      </c>
      <c r="F3913" t="s">
        <v>1164</v>
      </c>
      <c r="G3913" t="s">
        <v>1097</v>
      </c>
      <c r="H3913">
        <v>2019</v>
      </c>
      <c r="I3913">
        <v>0</v>
      </c>
      <c r="J3913" t="s">
        <v>1148</v>
      </c>
      <c r="K3913" s="2"/>
      <c r="L3913" s="60"/>
    </row>
    <row r="3914" spans="1:12">
      <c r="A3914">
        <v>44098</v>
      </c>
      <c r="B3914" t="s">
        <v>639</v>
      </c>
      <c r="C3914" t="s">
        <v>643</v>
      </c>
      <c r="D3914" t="s">
        <v>1084</v>
      </c>
      <c r="E3914" t="s">
        <v>1095</v>
      </c>
      <c r="F3914" t="s">
        <v>1164</v>
      </c>
      <c r="G3914" t="s">
        <v>1097</v>
      </c>
      <c r="H3914">
        <v>2020</v>
      </c>
      <c r="I3914">
        <v>0</v>
      </c>
      <c r="J3914" t="s">
        <v>1148</v>
      </c>
      <c r="K3914" s="2"/>
      <c r="L3914" s="60"/>
    </row>
    <row r="3915" spans="1:12">
      <c r="A3915">
        <v>44098</v>
      </c>
      <c r="B3915" t="s">
        <v>639</v>
      </c>
      <c r="C3915" t="s">
        <v>643</v>
      </c>
      <c r="D3915" t="s">
        <v>1084</v>
      </c>
      <c r="E3915" t="s">
        <v>1095</v>
      </c>
      <c r="F3915" t="s">
        <v>1164</v>
      </c>
      <c r="G3915" t="s">
        <v>1097</v>
      </c>
      <c r="H3915">
        <v>2021</v>
      </c>
      <c r="I3915">
        <v>0</v>
      </c>
      <c r="J3915" t="s">
        <v>1148</v>
      </c>
      <c r="K3915" s="2"/>
      <c r="L3915" s="60"/>
    </row>
    <row r="3916" spans="1:12">
      <c r="A3916">
        <v>44110</v>
      </c>
      <c r="B3916" t="s">
        <v>639</v>
      </c>
      <c r="C3916" t="s">
        <v>644</v>
      </c>
      <c r="D3916" t="s">
        <v>1084</v>
      </c>
      <c r="E3916" t="s">
        <v>1095</v>
      </c>
      <c r="F3916" t="s">
        <v>1164</v>
      </c>
      <c r="G3916" t="s">
        <v>1097</v>
      </c>
      <c r="H3916">
        <v>2017</v>
      </c>
      <c r="I3916">
        <v>0</v>
      </c>
      <c r="J3916" t="s">
        <v>1148</v>
      </c>
      <c r="K3916" s="2"/>
      <c r="L3916" s="60"/>
    </row>
    <row r="3917" spans="1:12">
      <c r="A3917">
        <v>44110</v>
      </c>
      <c r="B3917" t="s">
        <v>639</v>
      </c>
      <c r="C3917" t="s">
        <v>644</v>
      </c>
      <c r="D3917" t="s">
        <v>1084</v>
      </c>
      <c r="E3917" t="s">
        <v>1095</v>
      </c>
      <c r="F3917" t="s">
        <v>1164</v>
      </c>
      <c r="G3917" t="s">
        <v>1097</v>
      </c>
      <c r="H3917">
        <v>2018</v>
      </c>
      <c r="I3917">
        <v>0</v>
      </c>
      <c r="J3917" t="s">
        <v>1148</v>
      </c>
      <c r="K3917" s="2"/>
      <c r="L3917" s="60"/>
    </row>
    <row r="3918" spans="1:12">
      <c r="A3918">
        <v>44110</v>
      </c>
      <c r="B3918" t="s">
        <v>639</v>
      </c>
      <c r="C3918" t="s">
        <v>644</v>
      </c>
      <c r="D3918" t="s">
        <v>1084</v>
      </c>
      <c r="E3918" t="s">
        <v>1095</v>
      </c>
      <c r="F3918" t="s">
        <v>1164</v>
      </c>
      <c r="G3918" t="s">
        <v>1097</v>
      </c>
      <c r="H3918">
        <v>2019</v>
      </c>
      <c r="I3918">
        <v>0</v>
      </c>
      <c r="J3918" t="s">
        <v>1148</v>
      </c>
      <c r="K3918" s="2"/>
      <c r="L3918" s="60"/>
    </row>
    <row r="3919" spans="1:12">
      <c r="A3919">
        <v>44110</v>
      </c>
      <c r="B3919" t="s">
        <v>639</v>
      </c>
      <c r="C3919" t="s">
        <v>644</v>
      </c>
      <c r="D3919" t="s">
        <v>1084</v>
      </c>
      <c r="E3919" t="s">
        <v>1095</v>
      </c>
      <c r="F3919" t="s">
        <v>1164</v>
      </c>
      <c r="G3919" t="s">
        <v>1097</v>
      </c>
      <c r="H3919">
        <v>2020</v>
      </c>
      <c r="I3919">
        <v>0</v>
      </c>
      <c r="J3919" t="s">
        <v>1148</v>
      </c>
      <c r="K3919" s="2"/>
      <c r="L3919" s="60"/>
    </row>
    <row r="3920" spans="1:12">
      <c r="A3920">
        <v>44110</v>
      </c>
      <c r="B3920" t="s">
        <v>639</v>
      </c>
      <c r="C3920" t="s">
        <v>644</v>
      </c>
      <c r="D3920" t="s">
        <v>1084</v>
      </c>
      <c r="E3920" t="s">
        <v>1095</v>
      </c>
      <c r="F3920" t="s">
        <v>1164</v>
      </c>
      <c r="G3920" t="s">
        <v>1097</v>
      </c>
      <c r="H3920">
        <v>2021</v>
      </c>
      <c r="I3920">
        <v>0</v>
      </c>
      <c r="J3920" t="s">
        <v>1148</v>
      </c>
      <c r="K3920" s="2"/>
      <c r="L3920" s="60"/>
    </row>
    <row r="3921" spans="1:12">
      <c r="A3921">
        <v>44279</v>
      </c>
      <c r="B3921" t="s">
        <v>639</v>
      </c>
      <c r="C3921" t="s">
        <v>645</v>
      </c>
      <c r="D3921" t="s">
        <v>1084</v>
      </c>
      <c r="E3921" t="s">
        <v>1095</v>
      </c>
      <c r="F3921" t="s">
        <v>1164</v>
      </c>
      <c r="G3921" t="s">
        <v>1097</v>
      </c>
      <c r="H3921">
        <v>2017</v>
      </c>
      <c r="I3921">
        <v>0</v>
      </c>
      <c r="J3921" t="s">
        <v>1148</v>
      </c>
      <c r="K3921" s="2"/>
      <c r="L3921" s="60"/>
    </row>
    <row r="3922" spans="1:12">
      <c r="A3922">
        <v>44279</v>
      </c>
      <c r="B3922" t="s">
        <v>639</v>
      </c>
      <c r="C3922" t="s">
        <v>645</v>
      </c>
      <c r="D3922" t="s">
        <v>1084</v>
      </c>
      <c r="E3922" t="s">
        <v>1095</v>
      </c>
      <c r="F3922" t="s">
        <v>1164</v>
      </c>
      <c r="G3922" t="s">
        <v>1097</v>
      </c>
      <c r="H3922">
        <v>2018</v>
      </c>
      <c r="I3922">
        <v>0</v>
      </c>
      <c r="J3922" t="s">
        <v>1148</v>
      </c>
      <c r="K3922" s="2"/>
      <c r="L3922" s="60"/>
    </row>
    <row r="3923" spans="1:12">
      <c r="A3923">
        <v>44279</v>
      </c>
      <c r="B3923" t="s">
        <v>639</v>
      </c>
      <c r="C3923" t="s">
        <v>645</v>
      </c>
      <c r="D3923" t="s">
        <v>1084</v>
      </c>
      <c r="E3923" t="s">
        <v>1095</v>
      </c>
      <c r="F3923" t="s">
        <v>1164</v>
      </c>
      <c r="G3923" t="s">
        <v>1097</v>
      </c>
      <c r="H3923">
        <v>2019</v>
      </c>
      <c r="I3923">
        <v>0</v>
      </c>
      <c r="J3923" t="s">
        <v>1148</v>
      </c>
      <c r="K3923" s="2"/>
      <c r="L3923" s="60"/>
    </row>
    <row r="3924" spans="1:12">
      <c r="A3924">
        <v>44279</v>
      </c>
      <c r="B3924" t="s">
        <v>639</v>
      </c>
      <c r="C3924" t="s">
        <v>645</v>
      </c>
      <c r="D3924" t="s">
        <v>1084</v>
      </c>
      <c r="E3924" t="s">
        <v>1095</v>
      </c>
      <c r="F3924" t="s">
        <v>1164</v>
      </c>
      <c r="G3924" t="s">
        <v>1097</v>
      </c>
      <c r="H3924">
        <v>2020</v>
      </c>
      <c r="I3924">
        <v>0</v>
      </c>
      <c r="J3924" t="s">
        <v>1148</v>
      </c>
      <c r="K3924" s="2"/>
      <c r="L3924" s="60"/>
    </row>
    <row r="3925" spans="1:12">
      <c r="A3925">
        <v>44279</v>
      </c>
      <c r="B3925" t="s">
        <v>639</v>
      </c>
      <c r="C3925" t="s">
        <v>645</v>
      </c>
      <c r="D3925" t="s">
        <v>1084</v>
      </c>
      <c r="E3925" t="s">
        <v>1095</v>
      </c>
      <c r="F3925" t="s">
        <v>1164</v>
      </c>
      <c r="G3925" t="s">
        <v>1097</v>
      </c>
      <c r="H3925">
        <v>2021</v>
      </c>
      <c r="I3925">
        <v>0</v>
      </c>
      <c r="J3925" t="s">
        <v>1148</v>
      </c>
      <c r="K3925" s="2"/>
      <c r="L3925" s="60"/>
    </row>
    <row r="3926" spans="1:12">
      <c r="A3926">
        <v>44378</v>
      </c>
      <c r="B3926" t="s">
        <v>639</v>
      </c>
      <c r="C3926" t="s">
        <v>646</v>
      </c>
      <c r="D3926" t="s">
        <v>1084</v>
      </c>
      <c r="E3926" t="s">
        <v>1095</v>
      </c>
      <c r="F3926" t="s">
        <v>1164</v>
      </c>
      <c r="G3926" t="s">
        <v>1097</v>
      </c>
      <c r="H3926">
        <v>2017</v>
      </c>
      <c r="I3926">
        <v>0</v>
      </c>
      <c r="J3926" t="s">
        <v>1148</v>
      </c>
      <c r="K3926" s="2"/>
      <c r="L3926" s="60"/>
    </row>
    <row r="3927" spans="1:12">
      <c r="A3927">
        <v>44378</v>
      </c>
      <c r="B3927" t="s">
        <v>639</v>
      </c>
      <c r="C3927" t="s">
        <v>646</v>
      </c>
      <c r="D3927" t="s">
        <v>1084</v>
      </c>
      <c r="E3927" t="s">
        <v>1095</v>
      </c>
      <c r="F3927" t="s">
        <v>1164</v>
      </c>
      <c r="G3927" t="s">
        <v>1097</v>
      </c>
      <c r="H3927">
        <v>2018</v>
      </c>
      <c r="I3927">
        <v>0</v>
      </c>
      <c r="J3927" t="s">
        <v>1148</v>
      </c>
      <c r="K3927" s="2"/>
      <c r="L3927" s="60"/>
    </row>
    <row r="3928" spans="1:12">
      <c r="A3928">
        <v>44378</v>
      </c>
      <c r="B3928" t="s">
        <v>639</v>
      </c>
      <c r="C3928" t="s">
        <v>646</v>
      </c>
      <c r="D3928" t="s">
        <v>1084</v>
      </c>
      <c r="E3928" t="s">
        <v>1095</v>
      </c>
      <c r="F3928" t="s">
        <v>1164</v>
      </c>
      <c r="G3928" t="s">
        <v>1097</v>
      </c>
      <c r="H3928">
        <v>2019</v>
      </c>
      <c r="I3928">
        <v>0</v>
      </c>
      <c r="J3928" t="s">
        <v>1148</v>
      </c>
      <c r="K3928" s="2"/>
      <c r="L3928" s="60"/>
    </row>
    <row r="3929" spans="1:12">
      <c r="A3929">
        <v>44378</v>
      </c>
      <c r="B3929" t="s">
        <v>639</v>
      </c>
      <c r="C3929" t="s">
        <v>646</v>
      </c>
      <c r="D3929" t="s">
        <v>1084</v>
      </c>
      <c r="E3929" t="s">
        <v>1095</v>
      </c>
      <c r="F3929" t="s">
        <v>1164</v>
      </c>
      <c r="G3929" t="s">
        <v>1097</v>
      </c>
      <c r="H3929">
        <v>2020</v>
      </c>
      <c r="I3929">
        <v>0</v>
      </c>
      <c r="J3929" t="s">
        <v>1148</v>
      </c>
      <c r="K3929" s="2"/>
      <c r="L3929" s="60"/>
    </row>
    <row r="3930" spans="1:12">
      <c r="A3930">
        <v>44378</v>
      </c>
      <c r="B3930" t="s">
        <v>639</v>
      </c>
      <c r="C3930" t="s">
        <v>646</v>
      </c>
      <c r="D3930" t="s">
        <v>1084</v>
      </c>
      <c r="E3930" t="s">
        <v>1095</v>
      </c>
      <c r="F3930" t="s">
        <v>1164</v>
      </c>
      <c r="G3930" t="s">
        <v>1097</v>
      </c>
      <c r="H3930">
        <v>2021</v>
      </c>
      <c r="I3930">
        <v>0</v>
      </c>
      <c r="J3930" t="s">
        <v>1148</v>
      </c>
      <c r="K3930" s="2"/>
      <c r="L3930" s="60"/>
    </row>
    <row r="3931" spans="1:12">
      <c r="A3931">
        <v>44420</v>
      </c>
      <c r="B3931" t="s">
        <v>639</v>
      </c>
      <c r="C3931" t="s">
        <v>647</v>
      </c>
      <c r="D3931" t="s">
        <v>1084</v>
      </c>
      <c r="E3931" t="s">
        <v>1095</v>
      </c>
      <c r="F3931" t="s">
        <v>1164</v>
      </c>
      <c r="G3931" t="s">
        <v>1097</v>
      </c>
      <c r="H3931">
        <v>2017</v>
      </c>
      <c r="I3931">
        <v>0.03</v>
      </c>
      <c r="J3931" t="s">
        <v>1148</v>
      </c>
      <c r="K3931" s="2"/>
      <c r="L3931" s="60"/>
    </row>
    <row r="3932" spans="1:12">
      <c r="A3932">
        <v>44420</v>
      </c>
      <c r="B3932" t="s">
        <v>639</v>
      </c>
      <c r="C3932" t="s">
        <v>647</v>
      </c>
      <c r="D3932" t="s">
        <v>1084</v>
      </c>
      <c r="E3932" t="s">
        <v>1095</v>
      </c>
      <c r="F3932" t="s">
        <v>1164</v>
      </c>
      <c r="G3932" t="s">
        <v>1097</v>
      </c>
      <c r="H3932">
        <v>2018</v>
      </c>
      <c r="I3932">
        <v>0</v>
      </c>
      <c r="J3932" t="s">
        <v>1148</v>
      </c>
      <c r="K3932" s="2"/>
      <c r="L3932" s="60"/>
    </row>
    <row r="3933" spans="1:12">
      <c r="A3933">
        <v>44420</v>
      </c>
      <c r="B3933" t="s">
        <v>639</v>
      </c>
      <c r="C3933" t="s">
        <v>647</v>
      </c>
      <c r="D3933" t="s">
        <v>1084</v>
      </c>
      <c r="E3933" t="s">
        <v>1095</v>
      </c>
      <c r="F3933" t="s">
        <v>1164</v>
      </c>
      <c r="G3933" t="s">
        <v>1097</v>
      </c>
      <c r="H3933">
        <v>2019</v>
      </c>
      <c r="I3933">
        <v>0</v>
      </c>
      <c r="J3933" t="s">
        <v>1148</v>
      </c>
      <c r="K3933" s="2"/>
      <c r="L3933" s="60"/>
    </row>
    <row r="3934" spans="1:12">
      <c r="A3934">
        <v>44420</v>
      </c>
      <c r="B3934" t="s">
        <v>639</v>
      </c>
      <c r="C3934" t="s">
        <v>647</v>
      </c>
      <c r="D3934" t="s">
        <v>1084</v>
      </c>
      <c r="E3934" t="s">
        <v>1095</v>
      </c>
      <c r="F3934" t="s">
        <v>1164</v>
      </c>
      <c r="G3934" t="s">
        <v>1097</v>
      </c>
      <c r="H3934">
        <v>2020</v>
      </c>
      <c r="I3934">
        <v>0</v>
      </c>
      <c r="J3934" t="s">
        <v>1148</v>
      </c>
      <c r="K3934" s="2"/>
      <c r="L3934" s="60"/>
    </row>
    <row r="3935" spans="1:12">
      <c r="A3935">
        <v>44420</v>
      </c>
      <c r="B3935" t="s">
        <v>639</v>
      </c>
      <c r="C3935" t="s">
        <v>647</v>
      </c>
      <c r="D3935" t="s">
        <v>1084</v>
      </c>
      <c r="E3935" t="s">
        <v>1095</v>
      </c>
      <c r="F3935" t="s">
        <v>1164</v>
      </c>
      <c r="G3935" t="s">
        <v>1097</v>
      </c>
      <c r="H3935">
        <v>2021</v>
      </c>
      <c r="I3935">
        <v>0</v>
      </c>
      <c r="J3935" t="s">
        <v>1148</v>
      </c>
      <c r="K3935" s="2"/>
      <c r="L3935" s="60"/>
    </row>
    <row r="3936" spans="1:12">
      <c r="A3936">
        <v>44430</v>
      </c>
      <c r="B3936" t="s">
        <v>639</v>
      </c>
      <c r="C3936" t="s">
        <v>648</v>
      </c>
      <c r="D3936" t="s">
        <v>1084</v>
      </c>
      <c r="E3936" t="s">
        <v>1095</v>
      </c>
      <c r="F3936" t="s">
        <v>1164</v>
      </c>
      <c r="G3936" t="s">
        <v>1097</v>
      </c>
      <c r="H3936">
        <v>2017</v>
      </c>
      <c r="I3936">
        <v>0</v>
      </c>
      <c r="J3936" t="s">
        <v>1148</v>
      </c>
      <c r="K3936" s="2"/>
      <c r="L3936" s="60"/>
    </row>
    <row r="3937" spans="1:12">
      <c r="A3937">
        <v>44430</v>
      </c>
      <c r="B3937" t="s">
        <v>639</v>
      </c>
      <c r="C3937" t="s">
        <v>648</v>
      </c>
      <c r="D3937" t="s">
        <v>1084</v>
      </c>
      <c r="E3937" t="s">
        <v>1095</v>
      </c>
      <c r="F3937" t="s">
        <v>1164</v>
      </c>
      <c r="G3937" t="s">
        <v>1097</v>
      </c>
      <c r="H3937">
        <v>2018</v>
      </c>
      <c r="I3937">
        <v>0</v>
      </c>
      <c r="J3937" t="s">
        <v>1148</v>
      </c>
      <c r="K3937" s="2"/>
      <c r="L3937" s="60"/>
    </row>
    <row r="3938" spans="1:12">
      <c r="A3938">
        <v>44430</v>
      </c>
      <c r="B3938" t="s">
        <v>639</v>
      </c>
      <c r="C3938" t="s">
        <v>648</v>
      </c>
      <c r="D3938" t="s">
        <v>1084</v>
      </c>
      <c r="E3938" t="s">
        <v>1095</v>
      </c>
      <c r="F3938" t="s">
        <v>1164</v>
      </c>
      <c r="G3938" t="s">
        <v>1097</v>
      </c>
      <c r="H3938">
        <v>2019</v>
      </c>
      <c r="I3938">
        <v>0</v>
      </c>
      <c r="J3938" t="s">
        <v>1148</v>
      </c>
      <c r="K3938" s="2"/>
      <c r="L3938" s="60"/>
    </row>
    <row r="3939" spans="1:12">
      <c r="A3939">
        <v>44430</v>
      </c>
      <c r="B3939" t="s">
        <v>639</v>
      </c>
      <c r="C3939" t="s">
        <v>648</v>
      </c>
      <c r="D3939" t="s">
        <v>1084</v>
      </c>
      <c r="E3939" t="s">
        <v>1095</v>
      </c>
      <c r="F3939" t="s">
        <v>1164</v>
      </c>
      <c r="G3939" t="s">
        <v>1097</v>
      </c>
      <c r="H3939">
        <v>2020</v>
      </c>
      <c r="I3939">
        <v>0</v>
      </c>
      <c r="J3939" t="s">
        <v>1148</v>
      </c>
      <c r="K3939" s="2"/>
      <c r="L3939" s="60"/>
    </row>
    <row r="3940" spans="1:12">
      <c r="A3940">
        <v>44430</v>
      </c>
      <c r="B3940" t="s">
        <v>639</v>
      </c>
      <c r="C3940" t="s">
        <v>648</v>
      </c>
      <c r="D3940" t="s">
        <v>1084</v>
      </c>
      <c r="E3940" t="s">
        <v>1095</v>
      </c>
      <c r="F3940" t="s">
        <v>1164</v>
      </c>
      <c r="G3940" t="s">
        <v>1097</v>
      </c>
      <c r="H3940">
        <v>2021</v>
      </c>
      <c r="I3940">
        <v>0</v>
      </c>
      <c r="J3940" t="s">
        <v>1148</v>
      </c>
      <c r="K3940" s="2"/>
      <c r="L3940" s="60"/>
    </row>
    <row r="3941" spans="1:12">
      <c r="A3941">
        <v>44560</v>
      </c>
      <c r="B3941" t="s">
        <v>639</v>
      </c>
      <c r="C3941" t="s">
        <v>649</v>
      </c>
      <c r="D3941" t="s">
        <v>1084</v>
      </c>
      <c r="E3941" t="s">
        <v>1095</v>
      </c>
      <c r="F3941" t="s">
        <v>1164</v>
      </c>
      <c r="G3941" t="s">
        <v>1097</v>
      </c>
      <c r="H3941">
        <v>2017</v>
      </c>
      <c r="I3941">
        <v>0</v>
      </c>
      <c r="J3941" t="s">
        <v>1148</v>
      </c>
      <c r="K3941" s="2"/>
      <c r="L3941" s="60"/>
    </row>
    <row r="3942" spans="1:12">
      <c r="A3942">
        <v>44560</v>
      </c>
      <c r="B3942" t="s">
        <v>639</v>
      </c>
      <c r="C3942" t="s">
        <v>649</v>
      </c>
      <c r="D3942" t="s">
        <v>1084</v>
      </c>
      <c r="E3942" t="s">
        <v>1095</v>
      </c>
      <c r="F3942" t="s">
        <v>1164</v>
      </c>
      <c r="G3942" t="s">
        <v>1097</v>
      </c>
      <c r="H3942">
        <v>2018</v>
      </c>
      <c r="I3942">
        <v>0</v>
      </c>
      <c r="J3942" t="s">
        <v>1148</v>
      </c>
      <c r="K3942" s="2"/>
      <c r="L3942" s="60"/>
    </row>
    <row r="3943" spans="1:12">
      <c r="A3943">
        <v>44560</v>
      </c>
      <c r="B3943" t="s">
        <v>639</v>
      </c>
      <c r="C3943" t="s">
        <v>649</v>
      </c>
      <c r="D3943" t="s">
        <v>1084</v>
      </c>
      <c r="E3943" t="s">
        <v>1095</v>
      </c>
      <c r="F3943" t="s">
        <v>1164</v>
      </c>
      <c r="G3943" t="s">
        <v>1097</v>
      </c>
      <c r="H3943">
        <v>2019</v>
      </c>
      <c r="I3943">
        <v>0</v>
      </c>
      <c r="J3943" t="s">
        <v>1148</v>
      </c>
      <c r="K3943" s="2"/>
      <c r="L3943" s="60"/>
    </row>
    <row r="3944" spans="1:12">
      <c r="A3944">
        <v>44560</v>
      </c>
      <c r="B3944" t="s">
        <v>639</v>
      </c>
      <c r="C3944" t="s">
        <v>649</v>
      </c>
      <c r="D3944" t="s">
        <v>1084</v>
      </c>
      <c r="E3944" t="s">
        <v>1095</v>
      </c>
      <c r="F3944" t="s">
        <v>1164</v>
      </c>
      <c r="G3944" t="s">
        <v>1097</v>
      </c>
      <c r="H3944">
        <v>2020</v>
      </c>
      <c r="I3944">
        <v>0</v>
      </c>
      <c r="J3944" t="s">
        <v>1148</v>
      </c>
      <c r="K3944" s="2"/>
      <c r="L3944" s="60"/>
    </row>
    <row r="3945" spans="1:12">
      <c r="A3945">
        <v>44560</v>
      </c>
      <c r="B3945" t="s">
        <v>639</v>
      </c>
      <c r="C3945" t="s">
        <v>649</v>
      </c>
      <c r="D3945" t="s">
        <v>1084</v>
      </c>
      <c r="E3945" t="s">
        <v>1095</v>
      </c>
      <c r="F3945" t="s">
        <v>1164</v>
      </c>
      <c r="G3945" t="s">
        <v>1097</v>
      </c>
      <c r="H3945">
        <v>2021</v>
      </c>
      <c r="I3945">
        <v>0</v>
      </c>
      <c r="J3945" t="s">
        <v>1148</v>
      </c>
      <c r="K3945" s="2"/>
      <c r="L3945" s="60"/>
    </row>
    <row r="3946" spans="1:12">
      <c r="A3946">
        <v>44650</v>
      </c>
      <c r="B3946" t="s">
        <v>639</v>
      </c>
      <c r="C3946" t="s">
        <v>650</v>
      </c>
      <c r="D3946" t="s">
        <v>1084</v>
      </c>
      <c r="E3946" t="s">
        <v>1095</v>
      </c>
      <c r="F3946" t="s">
        <v>1164</v>
      </c>
      <c r="G3946" t="s">
        <v>1097</v>
      </c>
      <c r="H3946">
        <v>2017</v>
      </c>
      <c r="I3946">
        <v>0</v>
      </c>
      <c r="J3946" t="s">
        <v>1148</v>
      </c>
      <c r="K3946" s="2"/>
      <c r="L3946" s="60"/>
    </row>
    <row r="3947" spans="1:12">
      <c r="A3947">
        <v>44650</v>
      </c>
      <c r="B3947" t="s">
        <v>639</v>
      </c>
      <c r="C3947" t="s">
        <v>650</v>
      </c>
      <c r="D3947" t="s">
        <v>1084</v>
      </c>
      <c r="E3947" t="s">
        <v>1095</v>
      </c>
      <c r="F3947" t="s">
        <v>1164</v>
      </c>
      <c r="G3947" t="s">
        <v>1097</v>
      </c>
      <c r="H3947">
        <v>2018</v>
      </c>
      <c r="I3947">
        <v>0</v>
      </c>
      <c r="J3947" t="s">
        <v>1148</v>
      </c>
      <c r="K3947" s="2"/>
      <c r="L3947" s="60"/>
    </row>
    <row r="3948" spans="1:12">
      <c r="A3948">
        <v>44650</v>
      </c>
      <c r="B3948" t="s">
        <v>639</v>
      </c>
      <c r="C3948" t="s">
        <v>650</v>
      </c>
      <c r="D3948" t="s">
        <v>1084</v>
      </c>
      <c r="E3948" t="s">
        <v>1095</v>
      </c>
      <c r="F3948" t="s">
        <v>1164</v>
      </c>
      <c r="G3948" t="s">
        <v>1097</v>
      </c>
      <c r="H3948">
        <v>2019</v>
      </c>
      <c r="I3948">
        <v>0</v>
      </c>
      <c r="J3948" t="s">
        <v>1148</v>
      </c>
      <c r="K3948" s="2"/>
      <c r="L3948" s="60"/>
    </row>
    <row r="3949" spans="1:12">
      <c r="A3949">
        <v>44650</v>
      </c>
      <c r="B3949" t="s">
        <v>639</v>
      </c>
      <c r="C3949" t="s">
        <v>650</v>
      </c>
      <c r="D3949" t="s">
        <v>1084</v>
      </c>
      <c r="E3949" t="s">
        <v>1095</v>
      </c>
      <c r="F3949" t="s">
        <v>1164</v>
      </c>
      <c r="G3949" t="s">
        <v>1097</v>
      </c>
      <c r="H3949">
        <v>2020</v>
      </c>
      <c r="I3949">
        <v>0</v>
      </c>
      <c r="J3949" t="s">
        <v>1148</v>
      </c>
      <c r="K3949" s="2"/>
      <c r="L3949" s="60"/>
    </row>
    <row r="3950" spans="1:12">
      <c r="A3950">
        <v>44650</v>
      </c>
      <c r="B3950" t="s">
        <v>639</v>
      </c>
      <c r="C3950" t="s">
        <v>650</v>
      </c>
      <c r="D3950" t="s">
        <v>1084</v>
      </c>
      <c r="E3950" t="s">
        <v>1095</v>
      </c>
      <c r="F3950" t="s">
        <v>1164</v>
      </c>
      <c r="G3950" t="s">
        <v>1097</v>
      </c>
      <c r="H3950">
        <v>2021</v>
      </c>
      <c r="I3950">
        <v>0</v>
      </c>
      <c r="J3950" t="s">
        <v>1148</v>
      </c>
      <c r="K3950" s="2"/>
      <c r="L3950" s="60"/>
    </row>
    <row r="3951" spans="1:12">
      <c r="A3951">
        <v>44847</v>
      </c>
      <c r="B3951" t="s">
        <v>639</v>
      </c>
      <c r="C3951" t="s">
        <v>651</v>
      </c>
      <c r="D3951" t="s">
        <v>1084</v>
      </c>
      <c r="E3951" t="s">
        <v>1095</v>
      </c>
      <c r="F3951" t="s">
        <v>1164</v>
      </c>
      <c r="G3951" t="s">
        <v>1097</v>
      </c>
      <c r="H3951">
        <v>2017</v>
      </c>
      <c r="I3951">
        <v>0</v>
      </c>
      <c r="J3951" t="s">
        <v>1148</v>
      </c>
      <c r="K3951" s="2"/>
      <c r="L3951" s="60"/>
    </row>
    <row r="3952" spans="1:12">
      <c r="A3952">
        <v>44847</v>
      </c>
      <c r="B3952" t="s">
        <v>639</v>
      </c>
      <c r="C3952" t="s">
        <v>651</v>
      </c>
      <c r="D3952" t="s">
        <v>1084</v>
      </c>
      <c r="E3952" t="s">
        <v>1095</v>
      </c>
      <c r="F3952" t="s">
        <v>1164</v>
      </c>
      <c r="G3952" t="s">
        <v>1097</v>
      </c>
      <c r="H3952">
        <v>2018</v>
      </c>
      <c r="I3952">
        <v>0</v>
      </c>
      <c r="J3952" t="s">
        <v>1148</v>
      </c>
      <c r="K3952" s="2"/>
      <c r="L3952" s="60"/>
    </row>
    <row r="3953" spans="1:12">
      <c r="A3953">
        <v>44847</v>
      </c>
      <c r="B3953" t="s">
        <v>639</v>
      </c>
      <c r="C3953" t="s">
        <v>651</v>
      </c>
      <c r="D3953" t="s">
        <v>1084</v>
      </c>
      <c r="E3953" t="s">
        <v>1095</v>
      </c>
      <c r="F3953" t="s">
        <v>1164</v>
      </c>
      <c r="G3953" t="s">
        <v>1097</v>
      </c>
      <c r="H3953">
        <v>2019</v>
      </c>
      <c r="I3953">
        <v>0</v>
      </c>
      <c r="J3953" t="s">
        <v>1148</v>
      </c>
      <c r="K3953" s="2"/>
      <c r="L3953" s="60"/>
    </row>
    <row r="3954" spans="1:12">
      <c r="A3954">
        <v>44847</v>
      </c>
      <c r="B3954" t="s">
        <v>639</v>
      </c>
      <c r="C3954" t="s">
        <v>651</v>
      </c>
      <c r="D3954" t="s">
        <v>1084</v>
      </c>
      <c r="E3954" t="s">
        <v>1095</v>
      </c>
      <c r="F3954" t="s">
        <v>1164</v>
      </c>
      <c r="G3954" t="s">
        <v>1097</v>
      </c>
      <c r="H3954">
        <v>2020</v>
      </c>
      <c r="I3954">
        <v>0</v>
      </c>
      <c r="J3954" t="s">
        <v>1148</v>
      </c>
      <c r="K3954" s="2"/>
      <c r="L3954" s="60"/>
    </row>
    <row r="3955" spans="1:12">
      <c r="A3955">
        <v>44847</v>
      </c>
      <c r="B3955" t="s">
        <v>639</v>
      </c>
      <c r="C3955" t="s">
        <v>651</v>
      </c>
      <c r="D3955" t="s">
        <v>1084</v>
      </c>
      <c r="E3955" t="s">
        <v>1095</v>
      </c>
      <c r="F3955" t="s">
        <v>1164</v>
      </c>
      <c r="G3955" t="s">
        <v>1097</v>
      </c>
      <c r="H3955">
        <v>2021</v>
      </c>
      <c r="I3955">
        <v>0</v>
      </c>
      <c r="J3955" t="s">
        <v>1148</v>
      </c>
      <c r="K3955" s="2"/>
      <c r="L3955" s="60"/>
    </row>
    <row r="3956" spans="1:12">
      <c r="A3956">
        <v>44855</v>
      </c>
      <c r="B3956" t="s">
        <v>639</v>
      </c>
      <c r="C3956" t="s">
        <v>652</v>
      </c>
      <c r="D3956" t="s">
        <v>1084</v>
      </c>
      <c r="E3956" t="s">
        <v>1095</v>
      </c>
      <c r="F3956" t="s">
        <v>1164</v>
      </c>
      <c r="G3956" t="s">
        <v>1097</v>
      </c>
      <c r="H3956">
        <v>2017</v>
      </c>
      <c r="I3956">
        <v>0</v>
      </c>
      <c r="J3956" t="s">
        <v>1148</v>
      </c>
      <c r="K3956" s="2"/>
      <c r="L3956" s="60"/>
    </row>
    <row r="3957" spans="1:12">
      <c r="A3957">
        <v>44855</v>
      </c>
      <c r="B3957" t="s">
        <v>639</v>
      </c>
      <c r="C3957" t="s">
        <v>652</v>
      </c>
      <c r="D3957" t="s">
        <v>1084</v>
      </c>
      <c r="E3957" t="s">
        <v>1095</v>
      </c>
      <c r="F3957" t="s">
        <v>1164</v>
      </c>
      <c r="G3957" t="s">
        <v>1097</v>
      </c>
      <c r="H3957">
        <v>2018</v>
      </c>
      <c r="I3957">
        <v>0</v>
      </c>
      <c r="J3957" t="s">
        <v>1148</v>
      </c>
      <c r="K3957" s="2"/>
      <c r="L3957" s="60"/>
    </row>
    <row r="3958" spans="1:12">
      <c r="A3958">
        <v>44855</v>
      </c>
      <c r="B3958" t="s">
        <v>639</v>
      </c>
      <c r="C3958" t="s">
        <v>652</v>
      </c>
      <c r="D3958" t="s">
        <v>1084</v>
      </c>
      <c r="E3958" t="s">
        <v>1095</v>
      </c>
      <c r="F3958" t="s">
        <v>1164</v>
      </c>
      <c r="G3958" t="s">
        <v>1097</v>
      </c>
      <c r="H3958">
        <v>2019</v>
      </c>
      <c r="I3958">
        <v>0</v>
      </c>
      <c r="J3958" t="s">
        <v>1148</v>
      </c>
      <c r="K3958" s="2"/>
      <c r="L3958" s="60"/>
    </row>
    <row r="3959" spans="1:12">
      <c r="A3959">
        <v>44855</v>
      </c>
      <c r="B3959" t="s">
        <v>639</v>
      </c>
      <c r="C3959" t="s">
        <v>652</v>
      </c>
      <c r="D3959" t="s">
        <v>1084</v>
      </c>
      <c r="E3959" t="s">
        <v>1095</v>
      </c>
      <c r="F3959" t="s">
        <v>1164</v>
      </c>
      <c r="G3959" t="s">
        <v>1097</v>
      </c>
      <c r="H3959">
        <v>2020</v>
      </c>
      <c r="I3959">
        <v>0</v>
      </c>
      <c r="J3959" t="s">
        <v>1148</v>
      </c>
      <c r="K3959" s="2"/>
      <c r="L3959" s="60"/>
    </row>
    <row r="3960" spans="1:12">
      <c r="A3960">
        <v>44855</v>
      </c>
      <c r="B3960" t="s">
        <v>639</v>
      </c>
      <c r="C3960" t="s">
        <v>652</v>
      </c>
      <c r="D3960" t="s">
        <v>1084</v>
      </c>
      <c r="E3960" t="s">
        <v>1095</v>
      </c>
      <c r="F3960" t="s">
        <v>1164</v>
      </c>
      <c r="G3960" t="s">
        <v>1097</v>
      </c>
      <c r="H3960">
        <v>2021</v>
      </c>
      <c r="I3960">
        <v>0</v>
      </c>
      <c r="J3960" t="s">
        <v>1148</v>
      </c>
      <c r="K3960" s="2"/>
      <c r="L3960" s="60"/>
    </row>
    <row r="3961" spans="1:12">
      <c r="A3961">
        <v>44874</v>
      </c>
      <c r="B3961" t="s">
        <v>639</v>
      </c>
      <c r="C3961" t="s">
        <v>207</v>
      </c>
      <c r="D3961" t="s">
        <v>1084</v>
      </c>
      <c r="E3961" t="s">
        <v>1095</v>
      </c>
      <c r="F3961" t="s">
        <v>1164</v>
      </c>
      <c r="G3961" t="s">
        <v>1097</v>
      </c>
      <c r="H3961">
        <v>2017</v>
      </c>
      <c r="I3961">
        <v>0</v>
      </c>
      <c r="J3961" t="s">
        <v>1148</v>
      </c>
      <c r="K3961" s="2"/>
      <c r="L3961" s="60"/>
    </row>
    <row r="3962" spans="1:12">
      <c r="A3962">
        <v>44874</v>
      </c>
      <c r="B3962" t="s">
        <v>639</v>
      </c>
      <c r="C3962" t="s">
        <v>207</v>
      </c>
      <c r="D3962" t="s">
        <v>1084</v>
      </c>
      <c r="E3962" t="s">
        <v>1095</v>
      </c>
      <c r="F3962" t="s">
        <v>1164</v>
      </c>
      <c r="G3962" t="s">
        <v>1097</v>
      </c>
      <c r="H3962">
        <v>2018</v>
      </c>
      <c r="I3962">
        <v>0</v>
      </c>
      <c r="J3962" t="s">
        <v>1148</v>
      </c>
      <c r="K3962" s="2"/>
      <c r="L3962" s="60"/>
    </row>
    <row r="3963" spans="1:12">
      <c r="A3963">
        <v>44874</v>
      </c>
      <c r="B3963" t="s">
        <v>639</v>
      </c>
      <c r="C3963" t="s">
        <v>207</v>
      </c>
      <c r="D3963" t="s">
        <v>1084</v>
      </c>
      <c r="E3963" t="s">
        <v>1095</v>
      </c>
      <c r="F3963" t="s">
        <v>1164</v>
      </c>
      <c r="G3963" t="s">
        <v>1097</v>
      </c>
      <c r="H3963">
        <v>2019</v>
      </c>
      <c r="I3963">
        <v>0</v>
      </c>
      <c r="J3963" t="s">
        <v>1148</v>
      </c>
      <c r="K3963" s="2"/>
      <c r="L3963" s="60"/>
    </row>
    <row r="3964" spans="1:12">
      <c r="A3964">
        <v>44874</v>
      </c>
      <c r="B3964" t="s">
        <v>639</v>
      </c>
      <c r="C3964" t="s">
        <v>207</v>
      </c>
      <c r="D3964" t="s">
        <v>1084</v>
      </c>
      <c r="E3964" t="s">
        <v>1095</v>
      </c>
      <c r="F3964" t="s">
        <v>1164</v>
      </c>
      <c r="G3964" t="s">
        <v>1097</v>
      </c>
      <c r="H3964">
        <v>2020</v>
      </c>
      <c r="I3964">
        <v>0</v>
      </c>
      <c r="J3964" t="s">
        <v>1148</v>
      </c>
      <c r="K3964" s="2"/>
      <c r="L3964" s="60"/>
    </row>
    <row r="3965" spans="1:12">
      <c r="A3965">
        <v>44874</v>
      </c>
      <c r="B3965" t="s">
        <v>639</v>
      </c>
      <c r="C3965" t="s">
        <v>207</v>
      </c>
      <c r="D3965" t="s">
        <v>1084</v>
      </c>
      <c r="E3965" t="s">
        <v>1095</v>
      </c>
      <c r="F3965" t="s">
        <v>1164</v>
      </c>
      <c r="G3965" t="s">
        <v>1097</v>
      </c>
      <c r="H3965">
        <v>2021</v>
      </c>
      <c r="I3965">
        <v>0</v>
      </c>
      <c r="J3965" t="s">
        <v>1148</v>
      </c>
      <c r="K3965" s="2"/>
      <c r="L3965" s="60"/>
    </row>
    <row r="3966" spans="1:12">
      <c r="A3966">
        <v>44001</v>
      </c>
      <c r="B3966" t="s">
        <v>639</v>
      </c>
      <c r="C3966" t="s">
        <v>640</v>
      </c>
      <c r="D3966" t="s">
        <v>1088</v>
      </c>
      <c r="E3966" t="s">
        <v>1095</v>
      </c>
      <c r="F3966" t="s">
        <v>1184</v>
      </c>
      <c r="G3966" t="s">
        <v>1252</v>
      </c>
      <c r="H3966">
        <v>2017</v>
      </c>
      <c r="I3966">
        <v>4.3099999999999996</v>
      </c>
      <c r="J3966" t="s">
        <v>1233</v>
      </c>
      <c r="K3966" s="2"/>
      <c r="L3966" s="60"/>
    </row>
    <row r="3967" spans="1:12">
      <c r="A3967">
        <v>44001</v>
      </c>
      <c r="B3967" t="s">
        <v>639</v>
      </c>
      <c r="C3967" t="s">
        <v>640</v>
      </c>
      <c r="D3967" t="s">
        <v>1088</v>
      </c>
      <c r="E3967" t="s">
        <v>1095</v>
      </c>
      <c r="F3967" t="s">
        <v>1184</v>
      </c>
      <c r="G3967" t="s">
        <v>1252</v>
      </c>
      <c r="H3967">
        <v>2018</v>
      </c>
      <c r="I3967">
        <v>4.9400000000000004</v>
      </c>
      <c r="J3967" t="s">
        <v>1233</v>
      </c>
      <c r="K3967" s="2"/>
      <c r="L3967" s="60"/>
    </row>
    <row r="3968" spans="1:12">
      <c r="A3968">
        <v>44001</v>
      </c>
      <c r="B3968" t="s">
        <v>639</v>
      </c>
      <c r="C3968" t="s">
        <v>640</v>
      </c>
      <c r="D3968" t="s">
        <v>1088</v>
      </c>
      <c r="E3968" t="s">
        <v>1095</v>
      </c>
      <c r="F3968" t="s">
        <v>1184</v>
      </c>
      <c r="G3968" t="s">
        <v>1252</v>
      </c>
      <c r="H3968">
        <v>2019</v>
      </c>
      <c r="I3968">
        <v>5.52</v>
      </c>
      <c r="J3968" t="s">
        <v>1233</v>
      </c>
      <c r="K3968" s="2"/>
      <c r="L3968" s="60"/>
    </row>
    <row r="3969" spans="1:12">
      <c r="A3969">
        <v>44001</v>
      </c>
      <c r="B3969" t="s">
        <v>639</v>
      </c>
      <c r="C3969" t="s">
        <v>640</v>
      </c>
      <c r="D3969" t="s">
        <v>1088</v>
      </c>
      <c r="E3969" t="s">
        <v>1095</v>
      </c>
      <c r="F3969" t="s">
        <v>1184</v>
      </c>
      <c r="G3969" t="s">
        <v>1252</v>
      </c>
      <c r="H3969">
        <v>2020</v>
      </c>
      <c r="I3969">
        <v>4.4400000000000004</v>
      </c>
      <c r="J3969" t="s">
        <v>1233</v>
      </c>
      <c r="K3969" s="2"/>
      <c r="L3969" s="60"/>
    </row>
    <row r="3970" spans="1:12">
      <c r="A3970">
        <v>44001</v>
      </c>
      <c r="B3970" t="s">
        <v>639</v>
      </c>
      <c r="C3970" t="s">
        <v>640</v>
      </c>
      <c r="D3970" t="s">
        <v>1088</v>
      </c>
      <c r="E3970" t="s">
        <v>1095</v>
      </c>
      <c r="F3970" t="s">
        <v>1184</v>
      </c>
      <c r="G3970" t="s">
        <v>1252</v>
      </c>
      <c r="H3970">
        <v>2021</v>
      </c>
      <c r="I3970">
        <v>7.92</v>
      </c>
      <c r="J3970" t="s">
        <v>1233</v>
      </c>
      <c r="K3970" s="2"/>
      <c r="L3970" s="60"/>
    </row>
    <row r="3971" spans="1:12">
      <c r="A3971">
        <v>44035</v>
      </c>
      <c r="B3971" t="s">
        <v>639</v>
      </c>
      <c r="C3971" t="s">
        <v>360</v>
      </c>
      <c r="D3971" t="s">
        <v>1088</v>
      </c>
      <c r="E3971" t="s">
        <v>1095</v>
      </c>
      <c r="F3971" t="s">
        <v>1184</v>
      </c>
      <c r="G3971" t="s">
        <v>1252</v>
      </c>
      <c r="H3971">
        <v>2017</v>
      </c>
      <c r="I3971">
        <v>2.2000000000000002</v>
      </c>
      <c r="J3971" t="s">
        <v>1233</v>
      </c>
      <c r="K3971" s="2"/>
      <c r="L3971" s="60"/>
    </row>
    <row r="3972" spans="1:12">
      <c r="A3972">
        <v>44035</v>
      </c>
      <c r="B3972" t="s">
        <v>639</v>
      </c>
      <c r="C3972" t="s">
        <v>360</v>
      </c>
      <c r="D3972" t="s">
        <v>1088</v>
      </c>
      <c r="E3972" t="s">
        <v>1095</v>
      </c>
      <c r="F3972" t="s">
        <v>1184</v>
      </c>
      <c r="G3972" t="s">
        <v>1252</v>
      </c>
      <c r="H3972">
        <v>2018</v>
      </c>
      <c r="I3972">
        <v>3.62</v>
      </c>
      <c r="J3972" t="s">
        <v>1233</v>
      </c>
      <c r="K3972" s="2"/>
      <c r="L3972" s="60"/>
    </row>
    <row r="3973" spans="1:12">
      <c r="A3973">
        <v>44035</v>
      </c>
      <c r="B3973" t="s">
        <v>639</v>
      </c>
      <c r="C3973" t="s">
        <v>360</v>
      </c>
      <c r="D3973" t="s">
        <v>1088</v>
      </c>
      <c r="E3973" t="s">
        <v>1095</v>
      </c>
      <c r="F3973" t="s">
        <v>1184</v>
      </c>
      <c r="G3973" t="s">
        <v>1252</v>
      </c>
      <c r="H3973">
        <v>2019</v>
      </c>
      <c r="I3973">
        <v>0.59</v>
      </c>
      <c r="J3973" t="s">
        <v>1233</v>
      </c>
      <c r="K3973" s="2"/>
      <c r="L3973" s="60"/>
    </row>
    <row r="3974" spans="1:12">
      <c r="A3974">
        <v>44035</v>
      </c>
      <c r="B3974" t="s">
        <v>639</v>
      </c>
      <c r="C3974" t="s">
        <v>360</v>
      </c>
      <c r="D3974" t="s">
        <v>1088</v>
      </c>
      <c r="E3974" t="s">
        <v>1095</v>
      </c>
      <c r="F3974" t="s">
        <v>1184</v>
      </c>
      <c r="G3974" t="s">
        <v>1252</v>
      </c>
      <c r="H3974">
        <v>2020</v>
      </c>
      <c r="I3974">
        <v>1.7</v>
      </c>
      <c r="J3974" t="s">
        <v>1233</v>
      </c>
      <c r="K3974" s="2"/>
      <c r="L3974" s="60"/>
    </row>
    <row r="3975" spans="1:12">
      <c r="A3975">
        <v>44035</v>
      </c>
      <c r="B3975" t="s">
        <v>639</v>
      </c>
      <c r="C3975" t="s">
        <v>360</v>
      </c>
      <c r="D3975" t="s">
        <v>1088</v>
      </c>
      <c r="E3975" t="s">
        <v>1095</v>
      </c>
      <c r="F3975" t="s">
        <v>1184</v>
      </c>
      <c r="G3975" t="s">
        <v>1252</v>
      </c>
      <c r="H3975">
        <v>2021</v>
      </c>
      <c r="I3975">
        <v>2.77</v>
      </c>
      <c r="J3975" t="s">
        <v>1233</v>
      </c>
      <c r="K3975" s="2"/>
      <c r="L3975" s="60"/>
    </row>
    <row r="3976" spans="1:12">
      <c r="A3976">
        <v>44078</v>
      </c>
      <c r="B3976" t="s">
        <v>639</v>
      </c>
      <c r="C3976" t="s">
        <v>641</v>
      </c>
      <c r="D3976" t="s">
        <v>1088</v>
      </c>
      <c r="E3976" t="s">
        <v>1095</v>
      </c>
      <c r="F3976" t="s">
        <v>1184</v>
      </c>
      <c r="G3976" t="s">
        <v>1252</v>
      </c>
      <c r="H3976">
        <v>2017</v>
      </c>
      <c r="I3976">
        <v>3.59</v>
      </c>
      <c r="J3976" t="s">
        <v>1233</v>
      </c>
      <c r="K3976" s="2"/>
      <c r="L3976" s="60"/>
    </row>
    <row r="3977" spans="1:12">
      <c r="A3977">
        <v>44078</v>
      </c>
      <c r="B3977" t="s">
        <v>639</v>
      </c>
      <c r="C3977" t="s">
        <v>641</v>
      </c>
      <c r="D3977" t="s">
        <v>1088</v>
      </c>
      <c r="E3977" t="s">
        <v>1095</v>
      </c>
      <c r="F3977" t="s">
        <v>1184</v>
      </c>
      <c r="G3977" t="s">
        <v>1252</v>
      </c>
      <c r="H3977">
        <v>2018</v>
      </c>
      <c r="I3977">
        <v>2.5099999999999998</v>
      </c>
      <c r="J3977" t="s">
        <v>1233</v>
      </c>
      <c r="K3977" s="2"/>
      <c r="L3977" s="60"/>
    </row>
    <row r="3978" spans="1:12">
      <c r="A3978">
        <v>44078</v>
      </c>
      <c r="B3978" t="s">
        <v>639</v>
      </c>
      <c r="C3978" t="s">
        <v>641</v>
      </c>
      <c r="D3978" t="s">
        <v>1088</v>
      </c>
      <c r="E3978" t="s">
        <v>1095</v>
      </c>
      <c r="F3978" t="s">
        <v>1184</v>
      </c>
      <c r="G3978" t="s">
        <v>1252</v>
      </c>
      <c r="H3978">
        <v>2019</v>
      </c>
      <c r="I3978">
        <v>2.73</v>
      </c>
      <c r="J3978" t="s">
        <v>1233</v>
      </c>
      <c r="K3978" s="2"/>
      <c r="L3978" s="60"/>
    </row>
    <row r="3979" spans="1:12">
      <c r="A3979">
        <v>44078</v>
      </c>
      <c r="B3979" t="s">
        <v>639</v>
      </c>
      <c r="C3979" t="s">
        <v>641</v>
      </c>
      <c r="D3979" t="s">
        <v>1088</v>
      </c>
      <c r="E3979" t="s">
        <v>1095</v>
      </c>
      <c r="F3979" t="s">
        <v>1184</v>
      </c>
      <c r="G3979" t="s">
        <v>1252</v>
      </c>
      <c r="H3979">
        <v>2020</v>
      </c>
      <c r="I3979">
        <v>3.74</v>
      </c>
      <c r="J3979" t="s">
        <v>1233</v>
      </c>
      <c r="K3979" s="2"/>
      <c r="L3979" s="60"/>
    </row>
    <row r="3980" spans="1:12">
      <c r="A3980">
        <v>44078</v>
      </c>
      <c r="B3980" t="s">
        <v>639</v>
      </c>
      <c r="C3980" t="s">
        <v>641</v>
      </c>
      <c r="D3980" t="s">
        <v>1088</v>
      </c>
      <c r="E3980" t="s">
        <v>1095</v>
      </c>
      <c r="F3980" t="s">
        <v>1184</v>
      </c>
      <c r="G3980" t="s">
        <v>1252</v>
      </c>
      <c r="H3980">
        <v>2021</v>
      </c>
      <c r="I3980">
        <v>1.57</v>
      </c>
      <c r="J3980" t="s">
        <v>1233</v>
      </c>
      <c r="K3980" s="2"/>
      <c r="L3980" s="60"/>
    </row>
    <row r="3981" spans="1:12">
      <c r="A3981">
        <v>44090</v>
      </c>
      <c r="B3981" t="s">
        <v>639</v>
      </c>
      <c r="C3981" t="s">
        <v>642</v>
      </c>
      <c r="D3981" t="s">
        <v>1088</v>
      </c>
      <c r="E3981" t="s">
        <v>1095</v>
      </c>
      <c r="F3981" t="s">
        <v>1184</v>
      </c>
      <c r="G3981" t="s">
        <v>1252</v>
      </c>
      <c r="H3981">
        <v>2017</v>
      </c>
      <c r="I3981">
        <v>4.51</v>
      </c>
      <c r="J3981" t="s">
        <v>1233</v>
      </c>
      <c r="K3981" s="2"/>
      <c r="L3981" s="60"/>
    </row>
    <row r="3982" spans="1:12">
      <c r="A3982">
        <v>44090</v>
      </c>
      <c r="B3982" t="s">
        <v>639</v>
      </c>
      <c r="C3982" t="s">
        <v>642</v>
      </c>
      <c r="D3982" t="s">
        <v>1088</v>
      </c>
      <c r="E3982" t="s">
        <v>1095</v>
      </c>
      <c r="F3982" t="s">
        <v>1184</v>
      </c>
      <c r="G3982" t="s">
        <v>1252</v>
      </c>
      <c r="H3982">
        <v>2018</v>
      </c>
      <c r="I3982">
        <v>2.19</v>
      </c>
      <c r="J3982" t="s">
        <v>1233</v>
      </c>
      <c r="K3982" s="2"/>
      <c r="L3982" s="60"/>
    </row>
    <row r="3983" spans="1:12">
      <c r="A3983">
        <v>44090</v>
      </c>
      <c r="B3983" t="s">
        <v>639</v>
      </c>
      <c r="C3983" t="s">
        <v>642</v>
      </c>
      <c r="D3983" t="s">
        <v>1088</v>
      </c>
      <c r="E3983" t="s">
        <v>1095</v>
      </c>
      <c r="F3983" t="s">
        <v>1184</v>
      </c>
      <c r="G3983" t="s">
        <v>1252</v>
      </c>
      <c r="H3983">
        <v>2019</v>
      </c>
      <c r="I3983">
        <v>2.8</v>
      </c>
      <c r="J3983" t="s">
        <v>1233</v>
      </c>
      <c r="K3983" s="2"/>
      <c r="L3983" s="60"/>
    </row>
    <row r="3984" spans="1:12">
      <c r="A3984">
        <v>44090</v>
      </c>
      <c r="B3984" t="s">
        <v>639</v>
      </c>
      <c r="C3984" t="s">
        <v>642</v>
      </c>
      <c r="D3984" t="s">
        <v>1088</v>
      </c>
      <c r="E3984" t="s">
        <v>1095</v>
      </c>
      <c r="F3984" t="s">
        <v>1184</v>
      </c>
      <c r="G3984" t="s">
        <v>1252</v>
      </c>
      <c r="H3984">
        <v>2020</v>
      </c>
      <c r="I3984">
        <v>2.2400000000000002</v>
      </c>
      <c r="J3984" t="s">
        <v>1233</v>
      </c>
      <c r="K3984" s="2"/>
      <c r="L3984" s="60"/>
    </row>
    <row r="3985" spans="1:12">
      <c r="A3985">
        <v>44090</v>
      </c>
      <c r="B3985" t="s">
        <v>639</v>
      </c>
      <c r="C3985" t="s">
        <v>642</v>
      </c>
      <c r="D3985" t="s">
        <v>1088</v>
      </c>
      <c r="E3985" t="s">
        <v>1095</v>
      </c>
      <c r="F3985" t="s">
        <v>1184</v>
      </c>
      <c r="G3985" t="s">
        <v>1252</v>
      </c>
      <c r="H3985">
        <v>2021</v>
      </c>
      <c r="I3985">
        <v>7.47</v>
      </c>
      <c r="J3985" t="s">
        <v>1233</v>
      </c>
      <c r="K3985" s="2"/>
      <c r="L3985" s="60"/>
    </row>
    <row r="3986" spans="1:12">
      <c r="A3986">
        <v>44098</v>
      </c>
      <c r="B3986" t="s">
        <v>639</v>
      </c>
      <c r="C3986" t="s">
        <v>643</v>
      </c>
      <c r="D3986" t="s">
        <v>1088</v>
      </c>
      <c r="E3986" t="s">
        <v>1095</v>
      </c>
      <c r="F3986" t="s">
        <v>1184</v>
      </c>
      <c r="G3986" t="s">
        <v>1252</v>
      </c>
      <c r="H3986">
        <v>2017</v>
      </c>
      <c r="I3986">
        <v>3.52</v>
      </c>
      <c r="J3986" t="s">
        <v>1233</v>
      </c>
      <c r="K3986" s="2"/>
      <c r="L3986" s="60"/>
    </row>
    <row r="3987" spans="1:12">
      <c r="A3987">
        <v>44098</v>
      </c>
      <c r="B3987" t="s">
        <v>639</v>
      </c>
      <c r="C3987" t="s">
        <v>643</v>
      </c>
      <c r="D3987" t="s">
        <v>1088</v>
      </c>
      <c r="E3987" t="s">
        <v>1095</v>
      </c>
      <c r="F3987" t="s">
        <v>1184</v>
      </c>
      <c r="G3987" t="s">
        <v>1252</v>
      </c>
      <c r="H3987">
        <v>2018</v>
      </c>
      <c r="I3987">
        <v>0</v>
      </c>
      <c r="J3987" t="s">
        <v>1233</v>
      </c>
      <c r="K3987" s="2"/>
      <c r="L3987" s="60"/>
    </row>
    <row r="3988" spans="1:12">
      <c r="A3988">
        <v>44098</v>
      </c>
      <c r="B3988" t="s">
        <v>639</v>
      </c>
      <c r="C3988" t="s">
        <v>643</v>
      </c>
      <c r="D3988" t="s">
        <v>1088</v>
      </c>
      <c r="E3988" t="s">
        <v>1095</v>
      </c>
      <c r="F3988" t="s">
        <v>1184</v>
      </c>
      <c r="G3988" t="s">
        <v>1252</v>
      </c>
      <c r="H3988">
        <v>2019</v>
      </c>
      <c r="I3988">
        <v>3.1</v>
      </c>
      <c r="J3988" t="s">
        <v>1233</v>
      </c>
      <c r="K3988" s="2"/>
      <c r="L3988" s="60"/>
    </row>
    <row r="3989" spans="1:12">
      <c r="A3989">
        <v>44098</v>
      </c>
      <c r="B3989" t="s">
        <v>639</v>
      </c>
      <c r="C3989" t="s">
        <v>643</v>
      </c>
      <c r="D3989" t="s">
        <v>1088</v>
      </c>
      <c r="E3989" t="s">
        <v>1095</v>
      </c>
      <c r="F3989" t="s">
        <v>1184</v>
      </c>
      <c r="G3989" t="s">
        <v>1252</v>
      </c>
      <c r="H3989">
        <v>2020</v>
      </c>
      <c r="I3989">
        <v>0</v>
      </c>
      <c r="J3989" t="s">
        <v>1233</v>
      </c>
      <c r="K3989" s="2"/>
      <c r="L3989" s="60"/>
    </row>
    <row r="3990" spans="1:12">
      <c r="A3990">
        <v>44098</v>
      </c>
      <c r="B3990" t="s">
        <v>639</v>
      </c>
      <c r="C3990" t="s">
        <v>643</v>
      </c>
      <c r="D3990" t="s">
        <v>1088</v>
      </c>
      <c r="E3990" t="s">
        <v>1095</v>
      </c>
      <c r="F3990" t="s">
        <v>1184</v>
      </c>
      <c r="G3990" t="s">
        <v>1252</v>
      </c>
      <c r="H3990">
        <v>2021</v>
      </c>
      <c r="I3990">
        <v>5.93</v>
      </c>
      <c r="J3990" t="s">
        <v>1233</v>
      </c>
      <c r="K3990" s="2"/>
      <c r="L3990" s="60"/>
    </row>
    <row r="3991" spans="1:12">
      <c r="A3991">
        <v>44110</v>
      </c>
      <c r="B3991" t="s">
        <v>639</v>
      </c>
      <c r="C3991" t="s">
        <v>644</v>
      </c>
      <c r="D3991" t="s">
        <v>1088</v>
      </c>
      <c r="E3991" t="s">
        <v>1095</v>
      </c>
      <c r="F3991" t="s">
        <v>1184</v>
      </c>
      <c r="G3991" t="s">
        <v>1252</v>
      </c>
      <c r="H3991">
        <v>2017</v>
      </c>
      <c r="I3991">
        <v>0</v>
      </c>
      <c r="J3991" t="s">
        <v>1233</v>
      </c>
      <c r="K3991" s="2"/>
      <c r="L3991" s="60"/>
    </row>
    <row r="3992" spans="1:12">
      <c r="A3992">
        <v>44110</v>
      </c>
      <c r="B3992" t="s">
        <v>639</v>
      </c>
      <c r="C3992" t="s">
        <v>644</v>
      </c>
      <c r="D3992" t="s">
        <v>1088</v>
      </c>
      <c r="E3992" t="s">
        <v>1095</v>
      </c>
      <c r="F3992" t="s">
        <v>1184</v>
      </c>
      <c r="G3992" t="s">
        <v>1252</v>
      </c>
      <c r="H3992">
        <v>2018</v>
      </c>
      <c r="I3992">
        <v>2.85</v>
      </c>
      <c r="J3992" t="s">
        <v>1233</v>
      </c>
      <c r="K3992" s="2"/>
      <c r="L3992" s="60"/>
    </row>
    <row r="3993" spans="1:12">
      <c r="A3993">
        <v>44110</v>
      </c>
      <c r="B3993" t="s">
        <v>639</v>
      </c>
      <c r="C3993" t="s">
        <v>644</v>
      </c>
      <c r="D3993" t="s">
        <v>1088</v>
      </c>
      <c r="E3993" t="s">
        <v>1095</v>
      </c>
      <c r="F3993" t="s">
        <v>1184</v>
      </c>
      <c r="G3993" t="s">
        <v>1252</v>
      </c>
      <c r="H3993">
        <v>2019</v>
      </c>
      <c r="I3993">
        <v>6.35</v>
      </c>
      <c r="J3993" t="s">
        <v>1233</v>
      </c>
      <c r="K3993" s="2"/>
      <c r="L3993" s="60"/>
    </row>
    <row r="3994" spans="1:12">
      <c r="A3994">
        <v>44110</v>
      </c>
      <c r="B3994" t="s">
        <v>639</v>
      </c>
      <c r="C3994" t="s">
        <v>644</v>
      </c>
      <c r="D3994" t="s">
        <v>1088</v>
      </c>
      <c r="E3994" t="s">
        <v>1095</v>
      </c>
      <c r="F3994" t="s">
        <v>1184</v>
      </c>
      <c r="G3994" t="s">
        <v>1252</v>
      </c>
      <c r="H3994">
        <v>2020</v>
      </c>
      <c r="I3994">
        <v>3.1</v>
      </c>
      <c r="J3994" t="s">
        <v>1233</v>
      </c>
      <c r="K3994" s="2"/>
      <c r="L3994" s="60"/>
    </row>
    <row r="3995" spans="1:12">
      <c r="A3995">
        <v>44110</v>
      </c>
      <c r="B3995" t="s">
        <v>639</v>
      </c>
      <c r="C3995" t="s">
        <v>644</v>
      </c>
      <c r="D3995" t="s">
        <v>1088</v>
      </c>
      <c r="E3995" t="s">
        <v>1095</v>
      </c>
      <c r="F3995" t="s">
        <v>1184</v>
      </c>
      <c r="G3995" t="s">
        <v>1252</v>
      </c>
      <c r="H3995">
        <v>2021</v>
      </c>
      <c r="I3995">
        <v>3.05</v>
      </c>
      <c r="J3995" t="s">
        <v>1233</v>
      </c>
      <c r="K3995" s="2"/>
      <c r="L3995" s="60"/>
    </row>
    <row r="3996" spans="1:12">
      <c r="A3996">
        <v>44279</v>
      </c>
      <c r="B3996" t="s">
        <v>639</v>
      </c>
      <c r="C3996" t="s">
        <v>645</v>
      </c>
      <c r="D3996" t="s">
        <v>1088</v>
      </c>
      <c r="E3996" t="s">
        <v>1095</v>
      </c>
      <c r="F3996" t="s">
        <v>1184</v>
      </c>
      <c r="G3996" t="s">
        <v>1252</v>
      </c>
      <c r="H3996">
        <v>2017</v>
      </c>
      <c r="I3996">
        <v>2.4300000000000002</v>
      </c>
      <c r="J3996" t="s">
        <v>1233</v>
      </c>
      <c r="K3996" s="2"/>
      <c r="L3996" s="60"/>
    </row>
    <row r="3997" spans="1:12">
      <c r="A3997">
        <v>44279</v>
      </c>
      <c r="B3997" t="s">
        <v>639</v>
      </c>
      <c r="C3997" t="s">
        <v>645</v>
      </c>
      <c r="D3997" t="s">
        <v>1088</v>
      </c>
      <c r="E3997" t="s">
        <v>1095</v>
      </c>
      <c r="F3997" t="s">
        <v>1184</v>
      </c>
      <c r="G3997" t="s">
        <v>1252</v>
      </c>
      <c r="H3997">
        <v>2018</v>
      </c>
      <c r="I3997">
        <v>7.15</v>
      </c>
      <c r="J3997" t="s">
        <v>1233</v>
      </c>
      <c r="K3997" s="2"/>
      <c r="L3997" s="60"/>
    </row>
    <row r="3998" spans="1:12">
      <c r="A3998">
        <v>44279</v>
      </c>
      <c r="B3998" t="s">
        <v>639</v>
      </c>
      <c r="C3998" t="s">
        <v>645</v>
      </c>
      <c r="D3998" t="s">
        <v>1088</v>
      </c>
      <c r="E3998" t="s">
        <v>1095</v>
      </c>
      <c r="F3998" t="s">
        <v>1184</v>
      </c>
      <c r="G3998" t="s">
        <v>1252</v>
      </c>
      <c r="H3998">
        <v>2019</v>
      </c>
      <c r="I3998">
        <v>6.33</v>
      </c>
      <c r="J3998" t="s">
        <v>1233</v>
      </c>
      <c r="K3998" s="2"/>
      <c r="L3998" s="60"/>
    </row>
    <row r="3999" spans="1:12">
      <c r="A3999">
        <v>44279</v>
      </c>
      <c r="B3999" t="s">
        <v>639</v>
      </c>
      <c r="C3999" t="s">
        <v>645</v>
      </c>
      <c r="D3999" t="s">
        <v>1088</v>
      </c>
      <c r="E3999" t="s">
        <v>1095</v>
      </c>
      <c r="F3999" t="s">
        <v>1184</v>
      </c>
      <c r="G3999" t="s">
        <v>1252</v>
      </c>
      <c r="H3999">
        <v>2020</v>
      </c>
      <c r="I3999">
        <v>5.79</v>
      </c>
      <c r="J3999" t="s">
        <v>1233</v>
      </c>
      <c r="K3999" s="2"/>
      <c r="L3999" s="60"/>
    </row>
    <row r="4000" spans="1:12">
      <c r="A4000">
        <v>44279</v>
      </c>
      <c r="B4000" t="s">
        <v>639</v>
      </c>
      <c r="C4000" t="s">
        <v>645</v>
      </c>
      <c r="D4000" t="s">
        <v>1088</v>
      </c>
      <c r="E4000" t="s">
        <v>1095</v>
      </c>
      <c r="F4000" t="s">
        <v>1184</v>
      </c>
      <c r="G4000" t="s">
        <v>1252</v>
      </c>
      <c r="H4000">
        <v>2021</v>
      </c>
      <c r="I4000">
        <v>4.74</v>
      </c>
      <c r="J4000" t="s">
        <v>1233</v>
      </c>
      <c r="K4000" s="2"/>
      <c r="L4000" s="60"/>
    </row>
    <row r="4001" spans="1:12">
      <c r="A4001">
        <v>44378</v>
      </c>
      <c r="B4001" t="s">
        <v>639</v>
      </c>
      <c r="C4001" t="s">
        <v>646</v>
      </c>
      <c r="D4001" t="s">
        <v>1088</v>
      </c>
      <c r="E4001" t="s">
        <v>1095</v>
      </c>
      <c r="F4001" t="s">
        <v>1184</v>
      </c>
      <c r="G4001" t="s">
        <v>1252</v>
      </c>
      <c r="H4001">
        <v>2017</v>
      </c>
      <c r="I4001">
        <v>8.41</v>
      </c>
      <c r="J4001" t="s">
        <v>1233</v>
      </c>
      <c r="K4001" s="2"/>
      <c r="L4001" s="60"/>
    </row>
    <row r="4002" spans="1:12">
      <c r="A4002">
        <v>44378</v>
      </c>
      <c r="B4002" t="s">
        <v>639</v>
      </c>
      <c r="C4002" t="s">
        <v>646</v>
      </c>
      <c r="D4002" t="s">
        <v>1088</v>
      </c>
      <c r="E4002" t="s">
        <v>1095</v>
      </c>
      <c r="F4002" t="s">
        <v>1184</v>
      </c>
      <c r="G4002" t="s">
        <v>1252</v>
      </c>
      <c r="H4002">
        <v>2018</v>
      </c>
      <c r="I4002">
        <v>0.74</v>
      </c>
      <c r="J4002" t="s">
        <v>1233</v>
      </c>
      <c r="K4002" s="2"/>
      <c r="L4002" s="60"/>
    </row>
    <row r="4003" spans="1:12">
      <c r="A4003">
        <v>44378</v>
      </c>
      <c r="B4003" t="s">
        <v>639</v>
      </c>
      <c r="C4003" t="s">
        <v>646</v>
      </c>
      <c r="D4003" t="s">
        <v>1088</v>
      </c>
      <c r="E4003" t="s">
        <v>1095</v>
      </c>
      <c r="F4003" t="s">
        <v>1184</v>
      </c>
      <c r="G4003" t="s">
        <v>1252</v>
      </c>
      <c r="H4003">
        <v>2019</v>
      </c>
      <c r="I4003">
        <v>3.57</v>
      </c>
      <c r="J4003" t="s">
        <v>1233</v>
      </c>
      <c r="K4003" s="2"/>
      <c r="L4003" s="60"/>
    </row>
    <row r="4004" spans="1:12">
      <c r="A4004">
        <v>44378</v>
      </c>
      <c r="B4004" t="s">
        <v>639</v>
      </c>
      <c r="C4004" t="s">
        <v>646</v>
      </c>
      <c r="D4004" t="s">
        <v>1088</v>
      </c>
      <c r="E4004" t="s">
        <v>1095</v>
      </c>
      <c r="F4004" t="s">
        <v>1184</v>
      </c>
      <c r="G4004" t="s">
        <v>1252</v>
      </c>
      <c r="H4004">
        <v>2020</v>
      </c>
      <c r="I4004">
        <v>2.6</v>
      </c>
      <c r="J4004" t="s">
        <v>1233</v>
      </c>
      <c r="K4004" s="2"/>
      <c r="L4004" s="60"/>
    </row>
    <row r="4005" spans="1:12">
      <c r="A4005">
        <v>44378</v>
      </c>
      <c r="B4005" t="s">
        <v>639</v>
      </c>
      <c r="C4005" t="s">
        <v>646</v>
      </c>
      <c r="D4005" t="s">
        <v>1088</v>
      </c>
      <c r="E4005" t="s">
        <v>1095</v>
      </c>
      <c r="F4005" t="s">
        <v>1184</v>
      </c>
      <c r="G4005" t="s">
        <v>1252</v>
      </c>
      <c r="H4005">
        <v>2021</v>
      </c>
      <c r="I4005">
        <v>3.39</v>
      </c>
      <c r="J4005" t="s">
        <v>1233</v>
      </c>
      <c r="K4005" s="2"/>
      <c r="L4005" s="60"/>
    </row>
    <row r="4006" spans="1:12">
      <c r="A4006">
        <v>44420</v>
      </c>
      <c r="B4006" t="s">
        <v>639</v>
      </c>
      <c r="C4006" t="s">
        <v>647</v>
      </c>
      <c r="D4006" t="s">
        <v>1088</v>
      </c>
      <c r="E4006" t="s">
        <v>1095</v>
      </c>
      <c r="F4006" t="s">
        <v>1184</v>
      </c>
      <c r="G4006" t="s">
        <v>1252</v>
      </c>
      <c r="H4006">
        <v>2017</v>
      </c>
      <c r="I4006">
        <v>16.13</v>
      </c>
      <c r="J4006" t="s">
        <v>1233</v>
      </c>
      <c r="K4006" s="2"/>
      <c r="L4006" s="60"/>
    </row>
    <row r="4007" spans="1:12">
      <c r="A4007">
        <v>44420</v>
      </c>
      <c r="B4007" t="s">
        <v>639</v>
      </c>
      <c r="C4007" t="s">
        <v>647</v>
      </c>
      <c r="D4007" t="s">
        <v>1088</v>
      </c>
      <c r="E4007" t="s">
        <v>1095</v>
      </c>
      <c r="F4007" t="s">
        <v>1184</v>
      </c>
      <c r="G4007" t="s">
        <v>1252</v>
      </c>
      <c r="H4007">
        <v>2018</v>
      </c>
      <c r="I4007">
        <v>8.06</v>
      </c>
      <c r="J4007" t="s">
        <v>1233</v>
      </c>
      <c r="K4007" s="2"/>
      <c r="L4007" s="60"/>
    </row>
    <row r="4008" spans="1:12">
      <c r="A4008">
        <v>44420</v>
      </c>
      <c r="B4008" t="s">
        <v>639</v>
      </c>
      <c r="C4008" t="s">
        <v>647</v>
      </c>
      <c r="D4008" t="s">
        <v>1088</v>
      </c>
      <c r="E4008" t="s">
        <v>1095</v>
      </c>
      <c r="F4008" t="s">
        <v>1184</v>
      </c>
      <c r="G4008" t="s">
        <v>1252</v>
      </c>
      <c r="H4008">
        <v>2019</v>
      </c>
      <c r="I4008">
        <v>10.050000000000001</v>
      </c>
      <c r="J4008" t="s">
        <v>1233</v>
      </c>
      <c r="K4008" s="2"/>
      <c r="L4008" s="60"/>
    </row>
    <row r="4009" spans="1:12">
      <c r="A4009">
        <v>44420</v>
      </c>
      <c r="B4009" t="s">
        <v>639</v>
      </c>
      <c r="C4009" t="s">
        <v>647</v>
      </c>
      <c r="D4009" t="s">
        <v>1088</v>
      </c>
      <c r="E4009" t="s">
        <v>1095</v>
      </c>
      <c r="F4009" t="s">
        <v>1184</v>
      </c>
      <c r="G4009" t="s">
        <v>1252</v>
      </c>
      <c r="H4009">
        <v>2020</v>
      </c>
      <c r="I4009">
        <v>0</v>
      </c>
      <c r="J4009" t="s">
        <v>1233</v>
      </c>
      <c r="K4009" s="2"/>
      <c r="L4009" s="60"/>
    </row>
    <row r="4010" spans="1:12">
      <c r="A4010">
        <v>44420</v>
      </c>
      <c r="B4010" t="s">
        <v>639</v>
      </c>
      <c r="C4010" t="s">
        <v>647</v>
      </c>
      <c r="D4010" t="s">
        <v>1088</v>
      </c>
      <c r="E4010" t="s">
        <v>1095</v>
      </c>
      <c r="F4010" t="s">
        <v>1184</v>
      </c>
      <c r="G4010" t="s">
        <v>1252</v>
      </c>
      <c r="H4010">
        <v>2021</v>
      </c>
      <c r="I4010">
        <v>0</v>
      </c>
      <c r="J4010" t="s">
        <v>1233</v>
      </c>
      <c r="K4010" s="2"/>
      <c r="L4010" s="60"/>
    </row>
    <row r="4011" spans="1:12">
      <c r="A4011">
        <v>44430</v>
      </c>
      <c r="B4011" t="s">
        <v>639</v>
      </c>
      <c r="C4011" t="s">
        <v>648</v>
      </c>
      <c r="D4011" t="s">
        <v>1088</v>
      </c>
      <c r="E4011" t="s">
        <v>1095</v>
      </c>
      <c r="F4011" t="s">
        <v>1184</v>
      </c>
      <c r="G4011" t="s">
        <v>1252</v>
      </c>
      <c r="H4011">
        <v>2017</v>
      </c>
      <c r="I4011">
        <v>4.91</v>
      </c>
      <c r="J4011" t="s">
        <v>1233</v>
      </c>
      <c r="K4011" s="2"/>
      <c r="L4011" s="60"/>
    </row>
    <row r="4012" spans="1:12">
      <c r="A4012">
        <v>44430</v>
      </c>
      <c r="B4012" t="s">
        <v>639</v>
      </c>
      <c r="C4012" t="s">
        <v>648</v>
      </c>
      <c r="D4012" t="s">
        <v>1088</v>
      </c>
      <c r="E4012" t="s">
        <v>1095</v>
      </c>
      <c r="F4012" t="s">
        <v>1184</v>
      </c>
      <c r="G4012" t="s">
        <v>1252</v>
      </c>
      <c r="H4012">
        <v>2018</v>
      </c>
      <c r="I4012">
        <v>4.33</v>
      </c>
      <c r="J4012" t="s">
        <v>1233</v>
      </c>
      <c r="K4012" s="2"/>
      <c r="L4012" s="60"/>
    </row>
    <row r="4013" spans="1:12">
      <c r="A4013">
        <v>44430</v>
      </c>
      <c r="B4013" t="s">
        <v>639</v>
      </c>
      <c r="C4013" t="s">
        <v>648</v>
      </c>
      <c r="D4013" t="s">
        <v>1088</v>
      </c>
      <c r="E4013" t="s">
        <v>1095</v>
      </c>
      <c r="F4013" t="s">
        <v>1184</v>
      </c>
      <c r="G4013" t="s">
        <v>1252</v>
      </c>
      <c r="H4013">
        <v>2019</v>
      </c>
      <c r="I4013">
        <v>5.96</v>
      </c>
      <c r="J4013" t="s">
        <v>1233</v>
      </c>
      <c r="K4013" s="2"/>
      <c r="L4013" s="60"/>
    </row>
    <row r="4014" spans="1:12">
      <c r="A4014">
        <v>44430</v>
      </c>
      <c r="B4014" t="s">
        <v>639</v>
      </c>
      <c r="C4014" t="s">
        <v>648</v>
      </c>
      <c r="D4014" t="s">
        <v>1088</v>
      </c>
      <c r="E4014" t="s">
        <v>1095</v>
      </c>
      <c r="F4014" t="s">
        <v>1184</v>
      </c>
      <c r="G4014" t="s">
        <v>1252</v>
      </c>
      <c r="H4014">
        <v>2020</v>
      </c>
      <c r="I4014">
        <v>4.37</v>
      </c>
      <c r="J4014" t="s">
        <v>1233</v>
      </c>
      <c r="K4014" s="2"/>
      <c r="L4014" s="60"/>
    </row>
    <row r="4015" spans="1:12">
      <c r="A4015">
        <v>44430</v>
      </c>
      <c r="B4015" t="s">
        <v>639</v>
      </c>
      <c r="C4015" t="s">
        <v>648</v>
      </c>
      <c r="D4015" t="s">
        <v>1088</v>
      </c>
      <c r="E4015" t="s">
        <v>1095</v>
      </c>
      <c r="F4015" t="s">
        <v>1184</v>
      </c>
      <c r="G4015" t="s">
        <v>1252</v>
      </c>
      <c r="H4015">
        <v>2021</v>
      </c>
      <c r="I4015">
        <v>6.23</v>
      </c>
      <c r="J4015" t="s">
        <v>1233</v>
      </c>
      <c r="K4015" s="2"/>
      <c r="L4015" s="60"/>
    </row>
    <row r="4016" spans="1:12">
      <c r="A4016">
        <v>44560</v>
      </c>
      <c r="B4016" t="s">
        <v>639</v>
      </c>
      <c r="C4016" t="s">
        <v>649</v>
      </c>
      <c r="D4016" t="s">
        <v>1088</v>
      </c>
      <c r="E4016" t="s">
        <v>1095</v>
      </c>
      <c r="F4016" t="s">
        <v>1184</v>
      </c>
      <c r="G4016" t="s">
        <v>1252</v>
      </c>
      <c r="H4016">
        <v>2017</v>
      </c>
      <c r="I4016">
        <v>2.13</v>
      </c>
      <c r="J4016" t="s">
        <v>1233</v>
      </c>
      <c r="K4016" s="2"/>
      <c r="L4016" s="60"/>
    </row>
    <row r="4017" spans="1:12">
      <c r="A4017">
        <v>44560</v>
      </c>
      <c r="B4017" t="s">
        <v>639</v>
      </c>
      <c r="C4017" t="s">
        <v>649</v>
      </c>
      <c r="D4017" t="s">
        <v>1088</v>
      </c>
      <c r="E4017" t="s">
        <v>1095</v>
      </c>
      <c r="F4017" t="s">
        <v>1184</v>
      </c>
      <c r="G4017" t="s">
        <v>1252</v>
      </c>
      <c r="H4017">
        <v>2018</v>
      </c>
      <c r="I4017">
        <v>1.59</v>
      </c>
      <c r="J4017" t="s">
        <v>1233</v>
      </c>
      <c r="K4017" s="2"/>
      <c r="L4017" s="60"/>
    </row>
    <row r="4018" spans="1:12">
      <c r="A4018">
        <v>44560</v>
      </c>
      <c r="B4018" t="s">
        <v>639</v>
      </c>
      <c r="C4018" t="s">
        <v>649</v>
      </c>
      <c r="D4018" t="s">
        <v>1088</v>
      </c>
      <c r="E4018" t="s">
        <v>1095</v>
      </c>
      <c r="F4018" t="s">
        <v>1184</v>
      </c>
      <c r="G4018" t="s">
        <v>1252</v>
      </c>
      <c r="H4018">
        <v>2019</v>
      </c>
      <c r="I4018">
        <v>2</v>
      </c>
      <c r="J4018" t="s">
        <v>1233</v>
      </c>
      <c r="K4018" s="2"/>
      <c r="L4018" s="60"/>
    </row>
    <row r="4019" spans="1:12">
      <c r="A4019">
        <v>44560</v>
      </c>
      <c r="B4019" t="s">
        <v>639</v>
      </c>
      <c r="C4019" t="s">
        <v>649</v>
      </c>
      <c r="D4019" t="s">
        <v>1088</v>
      </c>
      <c r="E4019" t="s">
        <v>1095</v>
      </c>
      <c r="F4019" t="s">
        <v>1184</v>
      </c>
      <c r="G4019" t="s">
        <v>1252</v>
      </c>
      <c r="H4019">
        <v>2020</v>
      </c>
      <c r="I4019">
        <v>1.22</v>
      </c>
      <c r="J4019" t="s">
        <v>1233</v>
      </c>
      <c r="K4019" s="2"/>
      <c r="L4019" s="60"/>
    </row>
    <row r="4020" spans="1:12">
      <c r="A4020">
        <v>44560</v>
      </c>
      <c r="B4020" t="s">
        <v>639</v>
      </c>
      <c r="C4020" t="s">
        <v>649</v>
      </c>
      <c r="D4020" t="s">
        <v>1088</v>
      </c>
      <c r="E4020" t="s">
        <v>1095</v>
      </c>
      <c r="F4020" t="s">
        <v>1184</v>
      </c>
      <c r="G4020" t="s">
        <v>1252</v>
      </c>
      <c r="H4020">
        <v>2021</v>
      </c>
      <c r="I4020">
        <v>3.24</v>
      </c>
      <c r="J4020" t="s">
        <v>1233</v>
      </c>
      <c r="K4020" s="2"/>
      <c r="L4020" s="60"/>
    </row>
    <row r="4021" spans="1:12">
      <c r="A4021">
        <v>44650</v>
      </c>
      <c r="B4021" t="s">
        <v>639</v>
      </c>
      <c r="C4021" t="s">
        <v>650</v>
      </c>
      <c r="D4021" t="s">
        <v>1088</v>
      </c>
      <c r="E4021" t="s">
        <v>1095</v>
      </c>
      <c r="F4021" t="s">
        <v>1184</v>
      </c>
      <c r="G4021" t="s">
        <v>1252</v>
      </c>
      <c r="H4021">
        <v>2017</v>
      </c>
      <c r="I4021">
        <v>7.08</v>
      </c>
      <c r="J4021" t="s">
        <v>1233</v>
      </c>
      <c r="K4021" s="2"/>
      <c r="L4021" s="60"/>
    </row>
    <row r="4022" spans="1:12">
      <c r="A4022">
        <v>44650</v>
      </c>
      <c r="B4022" t="s">
        <v>639</v>
      </c>
      <c r="C4022" t="s">
        <v>650</v>
      </c>
      <c r="D4022" t="s">
        <v>1088</v>
      </c>
      <c r="E4022" t="s">
        <v>1095</v>
      </c>
      <c r="F4022" t="s">
        <v>1184</v>
      </c>
      <c r="G4022" t="s">
        <v>1252</v>
      </c>
      <c r="H4022">
        <v>2018</v>
      </c>
      <c r="I4022">
        <v>3.5</v>
      </c>
      <c r="J4022" t="s">
        <v>1233</v>
      </c>
      <c r="K4022" s="2"/>
      <c r="L4022" s="60"/>
    </row>
    <row r="4023" spans="1:12">
      <c r="A4023">
        <v>44650</v>
      </c>
      <c r="B4023" t="s">
        <v>639</v>
      </c>
      <c r="C4023" t="s">
        <v>650</v>
      </c>
      <c r="D4023" t="s">
        <v>1088</v>
      </c>
      <c r="E4023" t="s">
        <v>1095</v>
      </c>
      <c r="F4023" t="s">
        <v>1184</v>
      </c>
      <c r="G4023" t="s">
        <v>1252</v>
      </c>
      <c r="H4023">
        <v>2019</v>
      </c>
      <c r="I4023">
        <v>5.01</v>
      </c>
      <c r="J4023" t="s">
        <v>1233</v>
      </c>
      <c r="K4023" s="2"/>
      <c r="L4023" s="60"/>
    </row>
    <row r="4024" spans="1:12">
      <c r="A4024">
        <v>44650</v>
      </c>
      <c r="B4024" t="s">
        <v>639</v>
      </c>
      <c r="C4024" t="s">
        <v>650</v>
      </c>
      <c r="D4024" t="s">
        <v>1088</v>
      </c>
      <c r="E4024" t="s">
        <v>1095</v>
      </c>
      <c r="F4024" t="s">
        <v>1184</v>
      </c>
      <c r="G4024" t="s">
        <v>1252</v>
      </c>
      <c r="H4024">
        <v>2020</v>
      </c>
      <c r="I4024">
        <v>3.15</v>
      </c>
      <c r="J4024" t="s">
        <v>1233</v>
      </c>
      <c r="K4024" s="2"/>
      <c r="L4024" s="60"/>
    </row>
    <row r="4025" spans="1:12">
      <c r="A4025">
        <v>44650</v>
      </c>
      <c r="B4025" t="s">
        <v>639</v>
      </c>
      <c r="C4025" t="s">
        <v>650</v>
      </c>
      <c r="D4025" t="s">
        <v>1088</v>
      </c>
      <c r="E4025" t="s">
        <v>1095</v>
      </c>
      <c r="F4025" t="s">
        <v>1184</v>
      </c>
      <c r="G4025" t="s">
        <v>1252</v>
      </c>
      <c r="H4025">
        <v>2021</v>
      </c>
      <c r="I4025">
        <v>8.85</v>
      </c>
      <c r="J4025" t="s">
        <v>1233</v>
      </c>
      <c r="K4025" s="2"/>
      <c r="L4025" s="60"/>
    </row>
    <row r="4026" spans="1:12">
      <c r="A4026">
        <v>44847</v>
      </c>
      <c r="B4026" t="s">
        <v>639</v>
      </c>
      <c r="C4026" t="s">
        <v>651</v>
      </c>
      <c r="D4026" t="s">
        <v>1088</v>
      </c>
      <c r="E4026" t="s">
        <v>1095</v>
      </c>
      <c r="F4026" t="s">
        <v>1184</v>
      </c>
      <c r="G4026" t="s">
        <v>1252</v>
      </c>
      <c r="H4026">
        <v>2017</v>
      </c>
      <c r="I4026">
        <v>1.98</v>
      </c>
      <c r="J4026" t="s">
        <v>1233</v>
      </c>
      <c r="K4026" s="2"/>
      <c r="L4026" s="60"/>
    </row>
    <row r="4027" spans="1:12">
      <c r="A4027">
        <v>44847</v>
      </c>
      <c r="B4027" t="s">
        <v>639</v>
      </c>
      <c r="C4027" t="s">
        <v>651</v>
      </c>
      <c r="D4027" t="s">
        <v>1088</v>
      </c>
      <c r="E4027" t="s">
        <v>1095</v>
      </c>
      <c r="F4027" t="s">
        <v>1184</v>
      </c>
      <c r="G4027" t="s">
        <v>1252</v>
      </c>
      <c r="H4027">
        <v>2018</v>
      </c>
      <c r="I4027">
        <v>3.47</v>
      </c>
      <c r="J4027" t="s">
        <v>1233</v>
      </c>
      <c r="K4027" s="2"/>
      <c r="L4027" s="60"/>
    </row>
    <row r="4028" spans="1:12">
      <c r="A4028">
        <v>44847</v>
      </c>
      <c r="B4028" t="s">
        <v>639</v>
      </c>
      <c r="C4028" t="s">
        <v>651</v>
      </c>
      <c r="D4028" t="s">
        <v>1088</v>
      </c>
      <c r="E4028" t="s">
        <v>1095</v>
      </c>
      <c r="F4028" t="s">
        <v>1184</v>
      </c>
      <c r="G4028" t="s">
        <v>1252</v>
      </c>
      <c r="H4028">
        <v>2019</v>
      </c>
      <c r="I4028">
        <v>5.0599999999999996</v>
      </c>
      <c r="J4028" t="s">
        <v>1233</v>
      </c>
      <c r="K4028" s="2"/>
      <c r="L4028" s="60"/>
    </row>
    <row r="4029" spans="1:12">
      <c r="A4029">
        <v>44847</v>
      </c>
      <c r="B4029" t="s">
        <v>639</v>
      </c>
      <c r="C4029" t="s">
        <v>651</v>
      </c>
      <c r="D4029" t="s">
        <v>1088</v>
      </c>
      <c r="E4029" t="s">
        <v>1095</v>
      </c>
      <c r="F4029" t="s">
        <v>1184</v>
      </c>
      <c r="G4029" t="s">
        <v>1252</v>
      </c>
      <c r="H4029">
        <v>2020</v>
      </c>
      <c r="I4029">
        <v>2.06</v>
      </c>
      <c r="J4029" t="s">
        <v>1233</v>
      </c>
      <c r="K4029" s="2"/>
      <c r="L4029" s="60"/>
    </row>
    <row r="4030" spans="1:12">
      <c r="A4030">
        <v>44847</v>
      </c>
      <c r="B4030" t="s">
        <v>639</v>
      </c>
      <c r="C4030" t="s">
        <v>651</v>
      </c>
      <c r="D4030" t="s">
        <v>1088</v>
      </c>
      <c r="E4030" t="s">
        <v>1095</v>
      </c>
      <c r="F4030" t="s">
        <v>1184</v>
      </c>
      <c r="G4030" t="s">
        <v>1252</v>
      </c>
      <c r="H4030">
        <v>2021</v>
      </c>
      <c r="I4030">
        <v>5.76</v>
      </c>
      <c r="J4030" t="s">
        <v>1233</v>
      </c>
      <c r="K4030" s="2"/>
      <c r="L4030" s="60"/>
    </row>
    <row r="4031" spans="1:12">
      <c r="A4031">
        <v>44855</v>
      </c>
      <c r="B4031" t="s">
        <v>639</v>
      </c>
      <c r="C4031" t="s">
        <v>652</v>
      </c>
      <c r="D4031" t="s">
        <v>1088</v>
      </c>
      <c r="E4031" t="s">
        <v>1095</v>
      </c>
      <c r="F4031" t="s">
        <v>1184</v>
      </c>
      <c r="G4031" t="s">
        <v>1252</v>
      </c>
      <c r="H4031">
        <v>2017</v>
      </c>
      <c r="I4031">
        <v>1.24</v>
      </c>
      <c r="J4031" t="s">
        <v>1233</v>
      </c>
      <c r="K4031" s="2"/>
      <c r="L4031" s="60"/>
    </row>
    <row r="4032" spans="1:12">
      <c r="A4032">
        <v>44855</v>
      </c>
      <c r="B4032" t="s">
        <v>639</v>
      </c>
      <c r="C4032" t="s">
        <v>652</v>
      </c>
      <c r="D4032" t="s">
        <v>1088</v>
      </c>
      <c r="E4032" t="s">
        <v>1095</v>
      </c>
      <c r="F4032" t="s">
        <v>1184</v>
      </c>
      <c r="G4032" t="s">
        <v>1252</v>
      </c>
      <c r="H4032">
        <v>2018</v>
      </c>
      <c r="I4032">
        <v>0</v>
      </c>
      <c r="J4032" t="s">
        <v>1233</v>
      </c>
      <c r="K4032" s="2"/>
      <c r="L4032" s="60"/>
    </row>
    <row r="4033" spans="1:12">
      <c r="A4033">
        <v>44855</v>
      </c>
      <c r="B4033" t="s">
        <v>639</v>
      </c>
      <c r="C4033" t="s">
        <v>652</v>
      </c>
      <c r="D4033" t="s">
        <v>1088</v>
      </c>
      <c r="E4033" t="s">
        <v>1095</v>
      </c>
      <c r="F4033" t="s">
        <v>1184</v>
      </c>
      <c r="G4033" t="s">
        <v>1252</v>
      </c>
      <c r="H4033">
        <v>2019</v>
      </c>
      <c r="I4033">
        <v>3.75</v>
      </c>
      <c r="J4033" t="s">
        <v>1233</v>
      </c>
      <c r="K4033" s="2"/>
      <c r="L4033" s="60"/>
    </row>
    <row r="4034" spans="1:12">
      <c r="A4034">
        <v>44855</v>
      </c>
      <c r="B4034" t="s">
        <v>639</v>
      </c>
      <c r="C4034" t="s">
        <v>652</v>
      </c>
      <c r="D4034" t="s">
        <v>1088</v>
      </c>
      <c r="E4034" t="s">
        <v>1095</v>
      </c>
      <c r="F4034" t="s">
        <v>1184</v>
      </c>
      <c r="G4034" t="s">
        <v>1252</v>
      </c>
      <c r="H4034">
        <v>2020</v>
      </c>
      <c r="I4034">
        <v>1.86</v>
      </c>
      <c r="J4034" t="s">
        <v>1233</v>
      </c>
      <c r="K4034" s="2"/>
      <c r="L4034" s="60"/>
    </row>
    <row r="4035" spans="1:12">
      <c r="A4035">
        <v>44855</v>
      </c>
      <c r="B4035" t="s">
        <v>639</v>
      </c>
      <c r="C4035" t="s">
        <v>652</v>
      </c>
      <c r="D4035" t="s">
        <v>1088</v>
      </c>
      <c r="E4035" t="s">
        <v>1095</v>
      </c>
      <c r="F4035" t="s">
        <v>1184</v>
      </c>
      <c r="G4035" t="s">
        <v>1252</v>
      </c>
      <c r="H4035">
        <v>2021</v>
      </c>
      <c r="I4035">
        <v>0</v>
      </c>
      <c r="J4035" t="s">
        <v>1233</v>
      </c>
      <c r="K4035" s="2"/>
      <c r="L4035" s="60"/>
    </row>
    <row r="4036" spans="1:12">
      <c r="A4036">
        <v>44874</v>
      </c>
      <c r="B4036" t="s">
        <v>639</v>
      </c>
      <c r="C4036" t="s">
        <v>207</v>
      </c>
      <c r="D4036" t="s">
        <v>1088</v>
      </c>
      <c r="E4036" t="s">
        <v>1095</v>
      </c>
      <c r="F4036" t="s">
        <v>1184</v>
      </c>
      <c r="G4036" t="s">
        <v>1252</v>
      </c>
      <c r="H4036">
        <v>2017</v>
      </c>
      <c r="I4036">
        <v>5.16</v>
      </c>
      <c r="J4036" t="s">
        <v>1233</v>
      </c>
      <c r="K4036" s="2"/>
      <c r="L4036" s="60"/>
    </row>
    <row r="4037" spans="1:12">
      <c r="A4037">
        <v>44874</v>
      </c>
      <c r="B4037" t="s">
        <v>639</v>
      </c>
      <c r="C4037" t="s">
        <v>207</v>
      </c>
      <c r="D4037" t="s">
        <v>1088</v>
      </c>
      <c r="E4037" t="s">
        <v>1095</v>
      </c>
      <c r="F4037" t="s">
        <v>1184</v>
      </c>
      <c r="G4037" t="s">
        <v>1252</v>
      </c>
      <c r="H4037">
        <v>2018</v>
      </c>
      <c r="I4037">
        <v>5.95</v>
      </c>
      <c r="J4037" t="s">
        <v>1233</v>
      </c>
      <c r="K4037" s="2"/>
      <c r="L4037" s="60"/>
    </row>
    <row r="4038" spans="1:12">
      <c r="A4038">
        <v>44874</v>
      </c>
      <c r="B4038" t="s">
        <v>639</v>
      </c>
      <c r="C4038" t="s">
        <v>207</v>
      </c>
      <c r="D4038" t="s">
        <v>1088</v>
      </c>
      <c r="E4038" t="s">
        <v>1095</v>
      </c>
      <c r="F4038" t="s">
        <v>1184</v>
      </c>
      <c r="G4038" t="s">
        <v>1252</v>
      </c>
      <c r="H4038">
        <v>2019</v>
      </c>
      <c r="I4038">
        <v>4.33</v>
      </c>
      <c r="J4038" t="s">
        <v>1233</v>
      </c>
      <c r="K4038" s="2"/>
      <c r="L4038" s="60"/>
    </row>
    <row r="4039" spans="1:12">
      <c r="A4039">
        <v>44874</v>
      </c>
      <c r="B4039" t="s">
        <v>639</v>
      </c>
      <c r="C4039" t="s">
        <v>207</v>
      </c>
      <c r="D4039" t="s">
        <v>1088</v>
      </c>
      <c r="E4039" t="s">
        <v>1095</v>
      </c>
      <c r="F4039" t="s">
        <v>1184</v>
      </c>
      <c r="G4039" t="s">
        <v>1252</v>
      </c>
      <c r="H4039">
        <v>2020</v>
      </c>
      <c r="I4039">
        <v>2.87</v>
      </c>
      <c r="J4039" t="s">
        <v>1233</v>
      </c>
      <c r="K4039" s="2"/>
      <c r="L4039" s="60"/>
    </row>
    <row r="4040" spans="1:12">
      <c r="A4040">
        <v>44874</v>
      </c>
      <c r="B4040" t="s">
        <v>639</v>
      </c>
      <c r="C4040" t="s">
        <v>207</v>
      </c>
      <c r="D4040" t="s">
        <v>1088</v>
      </c>
      <c r="E4040" t="s">
        <v>1095</v>
      </c>
      <c r="F4040" t="s">
        <v>1184</v>
      </c>
      <c r="G4040" t="s">
        <v>1252</v>
      </c>
      <c r="H4040">
        <v>2021</v>
      </c>
      <c r="I4040">
        <v>4.22</v>
      </c>
      <c r="J4040" t="s">
        <v>1233</v>
      </c>
      <c r="K4040" s="2"/>
      <c r="L4040" s="60"/>
    </row>
    <row r="4041" spans="1:12">
      <c r="A4041">
        <v>44001</v>
      </c>
      <c r="B4041" t="s">
        <v>639</v>
      </c>
      <c r="C4041" t="s">
        <v>640</v>
      </c>
      <c r="D4041" t="s">
        <v>1085</v>
      </c>
      <c r="E4041" t="s">
        <v>1095</v>
      </c>
      <c r="F4041" t="s">
        <v>1164</v>
      </c>
      <c r="G4041" t="s">
        <v>1097</v>
      </c>
      <c r="H4041">
        <v>2017</v>
      </c>
      <c r="I4041">
        <v>8.36</v>
      </c>
      <c r="J4041" t="s">
        <v>1171</v>
      </c>
      <c r="K4041" s="2"/>
      <c r="L4041" s="60"/>
    </row>
    <row r="4042" spans="1:12">
      <c r="A4042">
        <v>44001</v>
      </c>
      <c r="B4042" t="s">
        <v>639</v>
      </c>
      <c r="C4042" t="s">
        <v>640</v>
      </c>
      <c r="D4042" t="s">
        <v>1085</v>
      </c>
      <c r="E4042" t="s">
        <v>1095</v>
      </c>
      <c r="F4042" t="s">
        <v>1164</v>
      </c>
      <c r="G4042" t="s">
        <v>1097</v>
      </c>
      <c r="H4042">
        <v>2018</v>
      </c>
      <c r="I4042">
        <v>33.979999999999997</v>
      </c>
      <c r="J4042" t="s">
        <v>1171</v>
      </c>
      <c r="K4042" s="2"/>
      <c r="L4042" s="60"/>
    </row>
    <row r="4043" spans="1:12">
      <c r="A4043">
        <v>44001</v>
      </c>
      <c r="B4043" t="s">
        <v>639</v>
      </c>
      <c r="C4043" t="s">
        <v>640</v>
      </c>
      <c r="D4043" t="s">
        <v>1085</v>
      </c>
      <c r="E4043" t="s">
        <v>1095</v>
      </c>
      <c r="F4043" t="s">
        <v>1164</v>
      </c>
      <c r="G4043" t="s">
        <v>1097</v>
      </c>
      <c r="H4043">
        <v>2019</v>
      </c>
      <c r="I4043">
        <v>50.47</v>
      </c>
      <c r="J4043" t="s">
        <v>1171</v>
      </c>
      <c r="K4043" s="2"/>
      <c r="L4043" s="60"/>
    </row>
    <row r="4044" spans="1:12">
      <c r="A4044">
        <v>44001</v>
      </c>
      <c r="B4044" t="s">
        <v>639</v>
      </c>
      <c r="C4044" t="s">
        <v>640</v>
      </c>
      <c r="D4044" t="s">
        <v>1085</v>
      </c>
      <c r="E4044" t="s">
        <v>1095</v>
      </c>
      <c r="F4044" t="s">
        <v>1164</v>
      </c>
      <c r="G4044" t="s">
        <v>1097</v>
      </c>
      <c r="H4044">
        <v>2020</v>
      </c>
      <c r="I4044">
        <v>20.95</v>
      </c>
      <c r="J4044" t="s">
        <v>1171</v>
      </c>
      <c r="K4044" s="2"/>
      <c r="L4044" s="60"/>
    </row>
    <row r="4045" spans="1:12">
      <c r="A4045">
        <v>44001</v>
      </c>
      <c r="B4045" t="s">
        <v>639</v>
      </c>
      <c r="C4045" t="s">
        <v>640</v>
      </c>
      <c r="D4045" t="s">
        <v>1085</v>
      </c>
      <c r="E4045" t="s">
        <v>1095</v>
      </c>
      <c r="F4045" t="s">
        <v>1164</v>
      </c>
      <c r="G4045" t="s">
        <v>1097</v>
      </c>
      <c r="H4045">
        <v>2021</v>
      </c>
      <c r="I4045">
        <v>8.39</v>
      </c>
      <c r="J4045" t="s">
        <v>1171</v>
      </c>
      <c r="K4045" s="2"/>
      <c r="L4045" s="60"/>
    </row>
    <row r="4046" spans="1:12">
      <c r="A4046">
        <v>44035</v>
      </c>
      <c r="B4046" t="s">
        <v>639</v>
      </c>
      <c r="C4046" t="s">
        <v>360</v>
      </c>
      <c r="D4046" t="s">
        <v>1085</v>
      </c>
      <c r="E4046" t="s">
        <v>1095</v>
      </c>
      <c r="F4046" t="s">
        <v>1164</v>
      </c>
      <c r="G4046" t="s">
        <v>1097</v>
      </c>
      <c r="H4046">
        <v>2017</v>
      </c>
      <c r="I4046">
        <v>27.96</v>
      </c>
      <c r="J4046" t="s">
        <v>1171</v>
      </c>
      <c r="K4046" s="2"/>
      <c r="L4046" s="60"/>
    </row>
    <row r="4047" spans="1:12">
      <c r="A4047">
        <v>44035</v>
      </c>
      <c r="B4047" t="s">
        <v>639</v>
      </c>
      <c r="C4047" t="s">
        <v>360</v>
      </c>
      <c r="D4047" t="s">
        <v>1085</v>
      </c>
      <c r="E4047" t="s">
        <v>1095</v>
      </c>
      <c r="F4047" t="s">
        <v>1164</v>
      </c>
      <c r="G4047" t="s">
        <v>1097</v>
      </c>
      <c r="H4047">
        <v>2018</v>
      </c>
      <c r="I4047">
        <v>0</v>
      </c>
      <c r="J4047" t="s">
        <v>1171</v>
      </c>
      <c r="K4047" s="2"/>
      <c r="L4047" s="60"/>
    </row>
    <row r="4048" spans="1:12">
      <c r="A4048">
        <v>44035</v>
      </c>
      <c r="B4048" t="s">
        <v>639</v>
      </c>
      <c r="C4048" t="s">
        <v>360</v>
      </c>
      <c r="D4048" t="s">
        <v>1085</v>
      </c>
      <c r="E4048" t="s">
        <v>1095</v>
      </c>
      <c r="F4048" t="s">
        <v>1164</v>
      </c>
      <c r="G4048" t="s">
        <v>1097</v>
      </c>
      <c r="H4048">
        <v>2019</v>
      </c>
      <c r="I4048">
        <v>27.17</v>
      </c>
      <c r="J4048" t="s">
        <v>1171</v>
      </c>
      <c r="K4048" s="2"/>
      <c r="L4048" s="60"/>
    </row>
    <row r="4049" spans="1:12">
      <c r="A4049">
        <v>44035</v>
      </c>
      <c r="B4049" t="s">
        <v>639</v>
      </c>
      <c r="C4049" t="s">
        <v>360</v>
      </c>
      <c r="D4049" t="s">
        <v>1085</v>
      </c>
      <c r="E4049" t="s">
        <v>1095</v>
      </c>
      <c r="F4049" t="s">
        <v>1164</v>
      </c>
      <c r="G4049" t="s">
        <v>1097</v>
      </c>
      <c r="H4049">
        <v>2020</v>
      </c>
      <c r="I4049">
        <v>0</v>
      </c>
      <c r="J4049" t="s">
        <v>1171</v>
      </c>
      <c r="K4049" s="2"/>
      <c r="L4049" s="60"/>
    </row>
    <row r="4050" spans="1:12">
      <c r="A4050">
        <v>44035</v>
      </c>
      <c r="B4050" t="s">
        <v>639</v>
      </c>
      <c r="C4050" t="s">
        <v>360</v>
      </c>
      <c r="D4050" t="s">
        <v>1085</v>
      </c>
      <c r="E4050" t="s">
        <v>1095</v>
      </c>
      <c r="F4050" t="s">
        <v>1164</v>
      </c>
      <c r="G4050" t="s">
        <v>1097</v>
      </c>
      <c r="H4050">
        <v>2021</v>
      </c>
      <c r="I4050">
        <v>0</v>
      </c>
      <c r="J4050" t="s">
        <v>1171</v>
      </c>
      <c r="K4050" s="2"/>
      <c r="L4050" s="60"/>
    </row>
    <row r="4051" spans="1:12">
      <c r="A4051">
        <v>44078</v>
      </c>
      <c r="B4051" t="s">
        <v>639</v>
      </c>
      <c r="C4051" t="s">
        <v>641</v>
      </c>
      <c r="D4051" t="s">
        <v>1085</v>
      </c>
      <c r="E4051" t="s">
        <v>1095</v>
      </c>
      <c r="F4051" t="s">
        <v>1164</v>
      </c>
      <c r="G4051" t="s">
        <v>1097</v>
      </c>
      <c r="H4051">
        <v>2017</v>
      </c>
      <c r="I4051">
        <v>0</v>
      </c>
      <c r="J4051" t="s">
        <v>1171</v>
      </c>
      <c r="K4051" s="2"/>
      <c r="L4051" s="60"/>
    </row>
    <row r="4052" spans="1:12">
      <c r="A4052">
        <v>44078</v>
      </c>
      <c r="B4052" t="s">
        <v>639</v>
      </c>
      <c r="C4052" t="s">
        <v>641</v>
      </c>
      <c r="D4052" t="s">
        <v>1085</v>
      </c>
      <c r="E4052" t="s">
        <v>1095</v>
      </c>
      <c r="F4052" t="s">
        <v>1164</v>
      </c>
      <c r="G4052" t="s">
        <v>1097</v>
      </c>
      <c r="H4052">
        <v>2018</v>
      </c>
      <c r="I4052">
        <v>25.08</v>
      </c>
      <c r="J4052" t="s">
        <v>1171</v>
      </c>
      <c r="K4052" s="2"/>
      <c r="L4052" s="60"/>
    </row>
    <row r="4053" spans="1:12">
      <c r="A4053">
        <v>44078</v>
      </c>
      <c r="B4053" t="s">
        <v>639</v>
      </c>
      <c r="C4053" t="s">
        <v>641</v>
      </c>
      <c r="D4053" t="s">
        <v>1085</v>
      </c>
      <c r="E4053" t="s">
        <v>1095</v>
      </c>
      <c r="F4053" t="s">
        <v>1164</v>
      </c>
      <c r="G4053" t="s">
        <v>1097</v>
      </c>
      <c r="H4053">
        <v>2019</v>
      </c>
      <c r="I4053">
        <v>0</v>
      </c>
      <c r="J4053" t="s">
        <v>1171</v>
      </c>
      <c r="K4053" s="2"/>
      <c r="L4053" s="60"/>
    </row>
    <row r="4054" spans="1:12">
      <c r="A4054">
        <v>44078</v>
      </c>
      <c r="B4054" t="s">
        <v>639</v>
      </c>
      <c r="C4054" t="s">
        <v>641</v>
      </c>
      <c r="D4054" t="s">
        <v>1085</v>
      </c>
      <c r="E4054" t="s">
        <v>1095</v>
      </c>
      <c r="F4054" t="s">
        <v>1164</v>
      </c>
      <c r="G4054" t="s">
        <v>1097</v>
      </c>
      <c r="H4054">
        <v>2020</v>
      </c>
      <c r="I4054">
        <v>0</v>
      </c>
      <c r="J4054" t="s">
        <v>1171</v>
      </c>
      <c r="K4054" s="2"/>
      <c r="L4054" s="60"/>
    </row>
    <row r="4055" spans="1:12">
      <c r="A4055">
        <v>44078</v>
      </c>
      <c r="B4055" t="s">
        <v>639</v>
      </c>
      <c r="C4055" t="s">
        <v>641</v>
      </c>
      <c r="D4055" t="s">
        <v>1085</v>
      </c>
      <c r="E4055" t="s">
        <v>1095</v>
      </c>
      <c r="F4055" t="s">
        <v>1164</v>
      </c>
      <c r="G4055" t="s">
        <v>1097</v>
      </c>
      <c r="H4055">
        <v>2021</v>
      </c>
      <c r="I4055">
        <v>0</v>
      </c>
      <c r="J4055" t="s">
        <v>1171</v>
      </c>
      <c r="K4055" s="2"/>
      <c r="L4055" s="60"/>
    </row>
    <row r="4056" spans="1:12">
      <c r="A4056">
        <v>44090</v>
      </c>
      <c r="B4056" t="s">
        <v>639</v>
      </c>
      <c r="C4056" t="s">
        <v>642</v>
      </c>
      <c r="D4056" t="s">
        <v>1085</v>
      </c>
      <c r="E4056" t="s">
        <v>1095</v>
      </c>
      <c r="F4056" t="s">
        <v>1164</v>
      </c>
      <c r="G4056" t="s">
        <v>1097</v>
      </c>
      <c r="H4056">
        <v>2017</v>
      </c>
      <c r="I4056">
        <v>0</v>
      </c>
      <c r="J4056" t="s">
        <v>1171</v>
      </c>
      <c r="K4056" s="2"/>
      <c r="L4056" s="60"/>
    </row>
    <row r="4057" spans="1:12">
      <c r="A4057">
        <v>44090</v>
      </c>
      <c r="B4057" t="s">
        <v>639</v>
      </c>
      <c r="C4057" t="s">
        <v>642</v>
      </c>
      <c r="D4057" t="s">
        <v>1085</v>
      </c>
      <c r="E4057" t="s">
        <v>1095</v>
      </c>
      <c r="F4057" t="s">
        <v>1164</v>
      </c>
      <c r="G4057" t="s">
        <v>1097</v>
      </c>
      <c r="H4057">
        <v>2018</v>
      </c>
      <c r="I4057">
        <v>43.24</v>
      </c>
      <c r="J4057" t="s">
        <v>1171</v>
      </c>
      <c r="K4057" s="2"/>
      <c r="L4057" s="60"/>
    </row>
    <row r="4058" spans="1:12">
      <c r="A4058">
        <v>44090</v>
      </c>
      <c r="B4058" t="s">
        <v>639</v>
      </c>
      <c r="C4058" t="s">
        <v>642</v>
      </c>
      <c r="D4058" t="s">
        <v>1085</v>
      </c>
      <c r="E4058" t="s">
        <v>1095</v>
      </c>
      <c r="F4058" t="s">
        <v>1164</v>
      </c>
      <c r="G4058" t="s">
        <v>1097</v>
      </c>
      <c r="H4058">
        <v>2019</v>
      </c>
      <c r="I4058">
        <v>62.7</v>
      </c>
      <c r="J4058" t="s">
        <v>1171</v>
      </c>
      <c r="K4058" s="2"/>
      <c r="L4058" s="60"/>
    </row>
    <row r="4059" spans="1:12">
      <c r="A4059">
        <v>44090</v>
      </c>
      <c r="B4059" t="s">
        <v>639</v>
      </c>
      <c r="C4059" t="s">
        <v>642</v>
      </c>
      <c r="D4059" t="s">
        <v>1085</v>
      </c>
      <c r="E4059" t="s">
        <v>1095</v>
      </c>
      <c r="F4059" t="s">
        <v>1164</v>
      </c>
      <c r="G4059" t="s">
        <v>1097</v>
      </c>
      <c r="H4059">
        <v>2020</v>
      </c>
      <c r="I4059">
        <v>20.420000000000002</v>
      </c>
      <c r="J4059" t="s">
        <v>1171</v>
      </c>
      <c r="K4059" s="2"/>
      <c r="L4059" s="60"/>
    </row>
    <row r="4060" spans="1:12">
      <c r="A4060">
        <v>44090</v>
      </c>
      <c r="B4060" t="s">
        <v>639</v>
      </c>
      <c r="C4060" t="s">
        <v>642</v>
      </c>
      <c r="D4060" t="s">
        <v>1085</v>
      </c>
      <c r="E4060" t="s">
        <v>1095</v>
      </c>
      <c r="F4060" t="s">
        <v>1164</v>
      </c>
      <c r="G4060" t="s">
        <v>1097</v>
      </c>
      <c r="H4060">
        <v>2021</v>
      </c>
      <c r="I4060">
        <v>0</v>
      </c>
      <c r="J4060" t="s">
        <v>1171</v>
      </c>
      <c r="K4060" s="2"/>
      <c r="L4060" s="60"/>
    </row>
    <row r="4061" spans="1:12">
      <c r="A4061">
        <v>44098</v>
      </c>
      <c r="B4061" t="s">
        <v>639</v>
      </c>
      <c r="C4061" t="s">
        <v>643</v>
      </c>
      <c r="D4061" t="s">
        <v>1085</v>
      </c>
      <c r="E4061" t="s">
        <v>1095</v>
      </c>
      <c r="F4061" t="s">
        <v>1164</v>
      </c>
      <c r="G4061" t="s">
        <v>1097</v>
      </c>
      <c r="H4061">
        <v>2017</v>
      </c>
      <c r="I4061">
        <v>0</v>
      </c>
      <c r="J4061" t="s">
        <v>1171</v>
      </c>
      <c r="K4061" s="2"/>
      <c r="L4061" s="60"/>
    </row>
    <row r="4062" spans="1:12">
      <c r="A4062">
        <v>44098</v>
      </c>
      <c r="B4062" t="s">
        <v>639</v>
      </c>
      <c r="C4062" t="s">
        <v>643</v>
      </c>
      <c r="D4062" t="s">
        <v>1085</v>
      </c>
      <c r="E4062" t="s">
        <v>1095</v>
      </c>
      <c r="F4062" t="s">
        <v>1164</v>
      </c>
      <c r="G4062" t="s">
        <v>1097</v>
      </c>
      <c r="H4062">
        <v>2018</v>
      </c>
      <c r="I4062">
        <v>0</v>
      </c>
      <c r="J4062" t="s">
        <v>1171</v>
      </c>
      <c r="K4062" s="2"/>
      <c r="L4062" s="60"/>
    </row>
    <row r="4063" spans="1:12">
      <c r="A4063">
        <v>44098</v>
      </c>
      <c r="B4063" t="s">
        <v>639</v>
      </c>
      <c r="C4063" t="s">
        <v>643</v>
      </c>
      <c r="D4063" t="s">
        <v>1085</v>
      </c>
      <c r="E4063" t="s">
        <v>1095</v>
      </c>
      <c r="F4063" t="s">
        <v>1164</v>
      </c>
      <c r="G4063" t="s">
        <v>1097</v>
      </c>
      <c r="H4063">
        <v>2019</v>
      </c>
      <c r="I4063">
        <v>0</v>
      </c>
      <c r="J4063" t="s">
        <v>1171</v>
      </c>
      <c r="K4063" s="2"/>
      <c r="L4063" s="60"/>
    </row>
    <row r="4064" spans="1:12">
      <c r="A4064">
        <v>44098</v>
      </c>
      <c r="B4064" t="s">
        <v>639</v>
      </c>
      <c r="C4064" t="s">
        <v>643</v>
      </c>
      <c r="D4064" t="s">
        <v>1085</v>
      </c>
      <c r="E4064" t="s">
        <v>1095</v>
      </c>
      <c r="F4064" t="s">
        <v>1164</v>
      </c>
      <c r="G4064" t="s">
        <v>1097</v>
      </c>
      <c r="H4064">
        <v>2020</v>
      </c>
      <c r="I4064">
        <v>0</v>
      </c>
      <c r="J4064" t="s">
        <v>1171</v>
      </c>
      <c r="K4064" s="2"/>
      <c r="L4064" s="60"/>
    </row>
    <row r="4065" spans="1:12">
      <c r="A4065">
        <v>44098</v>
      </c>
      <c r="B4065" t="s">
        <v>639</v>
      </c>
      <c r="C4065" t="s">
        <v>643</v>
      </c>
      <c r="D4065" t="s">
        <v>1085</v>
      </c>
      <c r="E4065" t="s">
        <v>1095</v>
      </c>
      <c r="F4065" t="s">
        <v>1164</v>
      </c>
      <c r="G4065" t="s">
        <v>1097</v>
      </c>
      <c r="H4065">
        <v>2021</v>
      </c>
      <c r="I4065">
        <v>0</v>
      </c>
      <c r="J4065" t="s">
        <v>1171</v>
      </c>
      <c r="K4065" s="2"/>
      <c r="L4065" s="60"/>
    </row>
    <row r="4066" spans="1:12">
      <c r="A4066">
        <v>44110</v>
      </c>
      <c r="B4066" t="s">
        <v>639</v>
      </c>
      <c r="C4066" t="s">
        <v>644</v>
      </c>
      <c r="D4066" t="s">
        <v>1085</v>
      </c>
      <c r="E4066" t="s">
        <v>1095</v>
      </c>
      <c r="F4066" t="s">
        <v>1164</v>
      </c>
      <c r="G4066" t="s">
        <v>1097</v>
      </c>
      <c r="H4066">
        <v>2017</v>
      </c>
      <c r="I4066">
        <v>0</v>
      </c>
      <c r="J4066" t="s">
        <v>1171</v>
      </c>
      <c r="K4066" s="2"/>
      <c r="L4066" s="60"/>
    </row>
    <row r="4067" spans="1:12">
      <c r="A4067">
        <v>44110</v>
      </c>
      <c r="B4067" t="s">
        <v>639</v>
      </c>
      <c r="C4067" t="s">
        <v>644</v>
      </c>
      <c r="D4067" t="s">
        <v>1085</v>
      </c>
      <c r="E4067" t="s">
        <v>1095</v>
      </c>
      <c r="F4067" t="s">
        <v>1164</v>
      </c>
      <c r="G4067" t="s">
        <v>1097</v>
      </c>
      <c r="H4067">
        <v>2018</v>
      </c>
      <c r="I4067">
        <v>0</v>
      </c>
      <c r="J4067" t="s">
        <v>1171</v>
      </c>
      <c r="K4067" s="2"/>
      <c r="L4067" s="60"/>
    </row>
    <row r="4068" spans="1:12">
      <c r="A4068">
        <v>44110</v>
      </c>
      <c r="B4068" t="s">
        <v>639</v>
      </c>
      <c r="C4068" t="s">
        <v>644</v>
      </c>
      <c r="D4068" t="s">
        <v>1085</v>
      </c>
      <c r="E4068" t="s">
        <v>1095</v>
      </c>
      <c r="F4068" t="s">
        <v>1164</v>
      </c>
      <c r="G4068" t="s">
        <v>1097</v>
      </c>
      <c r="H4068">
        <v>2019</v>
      </c>
      <c r="I4068">
        <v>0</v>
      </c>
      <c r="J4068" t="s">
        <v>1171</v>
      </c>
      <c r="K4068" s="2"/>
      <c r="L4068" s="60"/>
    </row>
    <row r="4069" spans="1:12">
      <c r="A4069">
        <v>44110</v>
      </c>
      <c r="B4069" t="s">
        <v>639</v>
      </c>
      <c r="C4069" t="s">
        <v>644</v>
      </c>
      <c r="D4069" t="s">
        <v>1085</v>
      </c>
      <c r="E4069" t="s">
        <v>1095</v>
      </c>
      <c r="F4069" t="s">
        <v>1164</v>
      </c>
      <c r="G4069" t="s">
        <v>1097</v>
      </c>
      <c r="H4069">
        <v>2020</v>
      </c>
      <c r="I4069">
        <v>149.93</v>
      </c>
      <c r="J4069" t="s">
        <v>1171</v>
      </c>
      <c r="K4069" s="2"/>
      <c r="L4069" s="60"/>
    </row>
    <row r="4070" spans="1:12">
      <c r="A4070">
        <v>44110</v>
      </c>
      <c r="B4070" t="s">
        <v>639</v>
      </c>
      <c r="C4070" t="s">
        <v>644</v>
      </c>
      <c r="D4070" t="s">
        <v>1085</v>
      </c>
      <c r="E4070" t="s">
        <v>1095</v>
      </c>
      <c r="F4070" t="s">
        <v>1164</v>
      </c>
      <c r="G4070" t="s">
        <v>1097</v>
      </c>
      <c r="H4070">
        <v>2021</v>
      </c>
      <c r="I4070">
        <v>0</v>
      </c>
      <c r="J4070" t="s">
        <v>1171</v>
      </c>
      <c r="K4070" s="2"/>
      <c r="L4070" s="60"/>
    </row>
    <row r="4071" spans="1:12">
      <c r="A4071">
        <v>44279</v>
      </c>
      <c r="B4071" t="s">
        <v>639</v>
      </c>
      <c r="C4071" t="s">
        <v>645</v>
      </c>
      <c r="D4071" t="s">
        <v>1085</v>
      </c>
      <c r="E4071" t="s">
        <v>1095</v>
      </c>
      <c r="F4071" t="s">
        <v>1164</v>
      </c>
      <c r="G4071" t="s">
        <v>1097</v>
      </c>
      <c r="H4071">
        <v>2017</v>
      </c>
      <c r="I4071">
        <v>0</v>
      </c>
      <c r="J4071" t="s">
        <v>1171</v>
      </c>
      <c r="K4071" s="2"/>
      <c r="L4071" s="60"/>
    </row>
    <row r="4072" spans="1:12">
      <c r="A4072">
        <v>44279</v>
      </c>
      <c r="B4072" t="s">
        <v>639</v>
      </c>
      <c r="C4072" t="s">
        <v>645</v>
      </c>
      <c r="D4072" t="s">
        <v>1085</v>
      </c>
      <c r="E4072" t="s">
        <v>1095</v>
      </c>
      <c r="F4072" t="s">
        <v>1164</v>
      </c>
      <c r="G4072" t="s">
        <v>1097</v>
      </c>
      <c r="H4072">
        <v>2018</v>
      </c>
      <c r="I4072">
        <v>19.559999999999999</v>
      </c>
      <c r="J4072" t="s">
        <v>1171</v>
      </c>
      <c r="K4072" s="2"/>
      <c r="L4072" s="60"/>
    </row>
    <row r="4073" spans="1:12">
      <c r="A4073">
        <v>44279</v>
      </c>
      <c r="B4073" t="s">
        <v>639</v>
      </c>
      <c r="C4073" t="s">
        <v>645</v>
      </c>
      <c r="D4073" t="s">
        <v>1085</v>
      </c>
      <c r="E4073" t="s">
        <v>1095</v>
      </c>
      <c r="F4073" t="s">
        <v>1164</v>
      </c>
      <c r="G4073" t="s">
        <v>1097</v>
      </c>
      <c r="H4073">
        <v>2019</v>
      </c>
      <c r="I4073">
        <v>19.440000000000001</v>
      </c>
      <c r="J4073" t="s">
        <v>1171</v>
      </c>
      <c r="K4073" s="2"/>
      <c r="L4073" s="60"/>
    </row>
    <row r="4074" spans="1:12">
      <c r="A4074">
        <v>44279</v>
      </c>
      <c r="B4074" t="s">
        <v>639</v>
      </c>
      <c r="C4074" t="s">
        <v>645</v>
      </c>
      <c r="D4074" t="s">
        <v>1085</v>
      </c>
      <c r="E4074" t="s">
        <v>1095</v>
      </c>
      <c r="F4074" t="s">
        <v>1164</v>
      </c>
      <c r="G4074" t="s">
        <v>1097</v>
      </c>
      <c r="H4074">
        <v>2020</v>
      </c>
      <c r="I4074">
        <v>0</v>
      </c>
      <c r="J4074" t="s">
        <v>1171</v>
      </c>
      <c r="K4074" s="2"/>
      <c r="L4074" s="60"/>
    </row>
    <row r="4075" spans="1:12">
      <c r="A4075">
        <v>44279</v>
      </c>
      <c r="B4075" t="s">
        <v>639</v>
      </c>
      <c r="C4075" t="s">
        <v>645</v>
      </c>
      <c r="D4075" t="s">
        <v>1085</v>
      </c>
      <c r="E4075" t="s">
        <v>1095</v>
      </c>
      <c r="F4075" t="s">
        <v>1164</v>
      </c>
      <c r="G4075" t="s">
        <v>1097</v>
      </c>
      <c r="H4075">
        <v>2021</v>
      </c>
      <c r="I4075">
        <v>19.36</v>
      </c>
      <c r="J4075" t="s">
        <v>1171</v>
      </c>
      <c r="K4075" s="2"/>
      <c r="L4075" s="60"/>
    </row>
    <row r="4076" spans="1:12">
      <c r="A4076">
        <v>44378</v>
      </c>
      <c r="B4076" t="s">
        <v>639</v>
      </c>
      <c r="C4076" t="s">
        <v>646</v>
      </c>
      <c r="D4076" t="s">
        <v>1085</v>
      </c>
      <c r="E4076" t="s">
        <v>1095</v>
      </c>
      <c r="F4076" t="s">
        <v>1164</v>
      </c>
      <c r="G4076" t="s">
        <v>1097</v>
      </c>
      <c r="H4076">
        <v>2017</v>
      </c>
      <c r="I4076">
        <v>0</v>
      </c>
      <c r="J4076" t="s">
        <v>1171</v>
      </c>
      <c r="K4076" s="2"/>
      <c r="L4076" s="60"/>
    </row>
    <row r="4077" spans="1:12">
      <c r="A4077">
        <v>44378</v>
      </c>
      <c r="B4077" t="s">
        <v>639</v>
      </c>
      <c r="C4077" t="s">
        <v>646</v>
      </c>
      <c r="D4077" t="s">
        <v>1085</v>
      </c>
      <c r="E4077" t="s">
        <v>1095</v>
      </c>
      <c r="F4077" t="s">
        <v>1164</v>
      </c>
      <c r="G4077" t="s">
        <v>1097</v>
      </c>
      <c r="H4077">
        <v>2018</v>
      </c>
      <c r="I4077">
        <v>0</v>
      </c>
      <c r="J4077" t="s">
        <v>1171</v>
      </c>
      <c r="K4077" s="2"/>
      <c r="L4077" s="60"/>
    </row>
    <row r="4078" spans="1:12">
      <c r="A4078">
        <v>44378</v>
      </c>
      <c r="B4078" t="s">
        <v>639</v>
      </c>
      <c r="C4078" t="s">
        <v>646</v>
      </c>
      <c r="D4078" t="s">
        <v>1085</v>
      </c>
      <c r="E4078" t="s">
        <v>1095</v>
      </c>
      <c r="F4078" t="s">
        <v>1164</v>
      </c>
      <c r="G4078" t="s">
        <v>1097</v>
      </c>
      <c r="H4078">
        <v>2019</v>
      </c>
      <c r="I4078">
        <v>0</v>
      </c>
      <c r="J4078" t="s">
        <v>1171</v>
      </c>
      <c r="K4078" s="2"/>
      <c r="L4078" s="60"/>
    </row>
    <row r="4079" spans="1:12">
      <c r="A4079">
        <v>44378</v>
      </c>
      <c r="B4079" t="s">
        <v>639</v>
      </c>
      <c r="C4079" t="s">
        <v>646</v>
      </c>
      <c r="D4079" t="s">
        <v>1085</v>
      </c>
      <c r="E4079" t="s">
        <v>1095</v>
      </c>
      <c r="F4079" t="s">
        <v>1164</v>
      </c>
      <c r="G4079" t="s">
        <v>1097</v>
      </c>
      <c r="H4079">
        <v>2020</v>
      </c>
      <c r="I4079">
        <v>80.87</v>
      </c>
      <c r="J4079" t="s">
        <v>1171</v>
      </c>
      <c r="K4079" s="2"/>
      <c r="L4079" s="60"/>
    </row>
    <row r="4080" spans="1:12">
      <c r="A4080">
        <v>44378</v>
      </c>
      <c r="B4080" t="s">
        <v>639</v>
      </c>
      <c r="C4080" t="s">
        <v>646</v>
      </c>
      <c r="D4080" t="s">
        <v>1085</v>
      </c>
      <c r="E4080" t="s">
        <v>1095</v>
      </c>
      <c r="F4080" t="s">
        <v>1164</v>
      </c>
      <c r="G4080" t="s">
        <v>1097</v>
      </c>
      <c r="H4080">
        <v>2021</v>
      </c>
      <c r="I4080">
        <v>0</v>
      </c>
      <c r="J4080" t="s">
        <v>1171</v>
      </c>
      <c r="K4080" s="2"/>
      <c r="L4080" s="60"/>
    </row>
    <row r="4081" spans="1:12">
      <c r="A4081">
        <v>44420</v>
      </c>
      <c r="B4081" t="s">
        <v>639</v>
      </c>
      <c r="C4081" t="s">
        <v>647</v>
      </c>
      <c r="D4081" t="s">
        <v>1085</v>
      </c>
      <c r="E4081" t="s">
        <v>1095</v>
      </c>
      <c r="F4081" t="s">
        <v>1164</v>
      </c>
      <c r="G4081" t="s">
        <v>1097</v>
      </c>
      <c r="H4081">
        <v>2017</v>
      </c>
      <c r="I4081">
        <v>0</v>
      </c>
      <c r="J4081" t="s">
        <v>1171</v>
      </c>
      <c r="K4081" s="2"/>
      <c r="L4081" s="60"/>
    </row>
    <row r="4082" spans="1:12">
      <c r="A4082">
        <v>44420</v>
      </c>
      <c r="B4082" t="s">
        <v>639</v>
      </c>
      <c r="C4082" t="s">
        <v>647</v>
      </c>
      <c r="D4082" t="s">
        <v>1085</v>
      </c>
      <c r="E4082" t="s">
        <v>1095</v>
      </c>
      <c r="F4082" t="s">
        <v>1164</v>
      </c>
      <c r="G4082" t="s">
        <v>1097</v>
      </c>
      <c r="H4082">
        <v>2018</v>
      </c>
      <c r="I4082">
        <v>0</v>
      </c>
      <c r="J4082" t="s">
        <v>1171</v>
      </c>
      <c r="K4082" s="2"/>
      <c r="L4082" s="60"/>
    </row>
    <row r="4083" spans="1:12">
      <c r="A4083">
        <v>44420</v>
      </c>
      <c r="B4083" t="s">
        <v>639</v>
      </c>
      <c r="C4083" t="s">
        <v>647</v>
      </c>
      <c r="D4083" t="s">
        <v>1085</v>
      </c>
      <c r="E4083" t="s">
        <v>1095</v>
      </c>
      <c r="F4083" t="s">
        <v>1164</v>
      </c>
      <c r="G4083" t="s">
        <v>1097</v>
      </c>
      <c r="H4083">
        <v>2019</v>
      </c>
      <c r="I4083">
        <v>0</v>
      </c>
      <c r="J4083" t="s">
        <v>1171</v>
      </c>
      <c r="K4083" s="2"/>
      <c r="L4083" s="60"/>
    </row>
    <row r="4084" spans="1:12">
      <c r="A4084">
        <v>44420</v>
      </c>
      <c r="B4084" t="s">
        <v>639</v>
      </c>
      <c r="C4084" t="s">
        <v>647</v>
      </c>
      <c r="D4084" t="s">
        <v>1085</v>
      </c>
      <c r="E4084" t="s">
        <v>1095</v>
      </c>
      <c r="F4084" t="s">
        <v>1164</v>
      </c>
      <c r="G4084" t="s">
        <v>1097</v>
      </c>
      <c r="H4084">
        <v>2020</v>
      </c>
      <c r="I4084">
        <v>0</v>
      </c>
      <c r="J4084" t="s">
        <v>1171</v>
      </c>
      <c r="K4084" s="2"/>
      <c r="L4084" s="60"/>
    </row>
    <row r="4085" spans="1:12">
      <c r="A4085">
        <v>44420</v>
      </c>
      <c r="B4085" t="s">
        <v>639</v>
      </c>
      <c r="C4085" t="s">
        <v>647</v>
      </c>
      <c r="D4085" t="s">
        <v>1085</v>
      </c>
      <c r="E4085" t="s">
        <v>1095</v>
      </c>
      <c r="F4085" t="s">
        <v>1164</v>
      </c>
      <c r="G4085" t="s">
        <v>1097</v>
      </c>
      <c r="H4085">
        <v>2021</v>
      </c>
      <c r="I4085">
        <v>0</v>
      </c>
      <c r="J4085" t="s">
        <v>1171</v>
      </c>
      <c r="K4085" s="2"/>
      <c r="L4085" s="60"/>
    </row>
    <row r="4086" spans="1:12">
      <c r="A4086">
        <v>44430</v>
      </c>
      <c r="B4086" t="s">
        <v>639</v>
      </c>
      <c r="C4086" t="s">
        <v>648</v>
      </c>
      <c r="D4086" t="s">
        <v>1085</v>
      </c>
      <c r="E4086" t="s">
        <v>1095</v>
      </c>
      <c r="F4086" t="s">
        <v>1164</v>
      </c>
      <c r="G4086" t="s">
        <v>1097</v>
      </c>
      <c r="H4086">
        <v>2017</v>
      </c>
      <c r="I4086">
        <v>10.28</v>
      </c>
      <c r="J4086" t="s">
        <v>1171</v>
      </c>
      <c r="K4086" s="2"/>
      <c r="L4086" s="60"/>
    </row>
    <row r="4087" spans="1:12">
      <c r="A4087">
        <v>44430</v>
      </c>
      <c r="B4087" t="s">
        <v>639</v>
      </c>
      <c r="C4087" t="s">
        <v>648</v>
      </c>
      <c r="D4087" t="s">
        <v>1085</v>
      </c>
      <c r="E4087" t="s">
        <v>1095</v>
      </c>
      <c r="F4087" t="s">
        <v>1164</v>
      </c>
      <c r="G4087" t="s">
        <v>1097</v>
      </c>
      <c r="H4087">
        <v>2018</v>
      </c>
      <c r="I4087">
        <v>46.17</v>
      </c>
      <c r="J4087" t="s">
        <v>1171</v>
      </c>
      <c r="K4087" s="2"/>
      <c r="L4087" s="60"/>
    </row>
    <row r="4088" spans="1:12">
      <c r="A4088">
        <v>44430</v>
      </c>
      <c r="B4088" t="s">
        <v>639</v>
      </c>
      <c r="C4088" t="s">
        <v>648</v>
      </c>
      <c r="D4088" t="s">
        <v>1085</v>
      </c>
      <c r="E4088" t="s">
        <v>1095</v>
      </c>
      <c r="F4088" t="s">
        <v>1164</v>
      </c>
      <c r="G4088" t="s">
        <v>1097</v>
      </c>
      <c r="H4088">
        <v>2019</v>
      </c>
      <c r="I4088">
        <v>90.42</v>
      </c>
      <c r="J4088" t="s">
        <v>1171</v>
      </c>
      <c r="K4088" s="2"/>
      <c r="L4088" s="60"/>
    </row>
    <row r="4089" spans="1:12">
      <c r="A4089">
        <v>44430</v>
      </c>
      <c r="B4089" t="s">
        <v>639</v>
      </c>
      <c r="C4089" t="s">
        <v>648</v>
      </c>
      <c r="D4089" t="s">
        <v>1085</v>
      </c>
      <c r="E4089" t="s">
        <v>1095</v>
      </c>
      <c r="F4089" t="s">
        <v>1164</v>
      </c>
      <c r="G4089" t="s">
        <v>1097</v>
      </c>
      <c r="H4089">
        <v>2020</v>
      </c>
      <c r="I4089">
        <v>26.84</v>
      </c>
      <c r="J4089" t="s">
        <v>1171</v>
      </c>
      <c r="K4089" s="2"/>
      <c r="L4089" s="60"/>
    </row>
    <row r="4090" spans="1:12">
      <c r="A4090">
        <v>44430</v>
      </c>
      <c r="B4090" t="s">
        <v>639</v>
      </c>
      <c r="C4090" t="s">
        <v>648</v>
      </c>
      <c r="D4090" t="s">
        <v>1085</v>
      </c>
      <c r="E4090" t="s">
        <v>1095</v>
      </c>
      <c r="F4090" t="s">
        <v>1164</v>
      </c>
      <c r="G4090" t="s">
        <v>1097</v>
      </c>
      <c r="H4090">
        <v>2021</v>
      </c>
      <c r="I4090">
        <v>53.77</v>
      </c>
      <c r="J4090" t="s">
        <v>1171</v>
      </c>
      <c r="K4090" s="2"/>
      <c r="L4090" s="60"/>
    </row>
    <row r="4091" spans="1:12">
      <c r="A4091">
        <v>44560</v>
      </c>
      <c r="B4091" t="s">
        <v>639</v>
      </c>
      <c r="C4091" t="s">
        <v>649</v>
      </c>
      <c r="D4091" t="s">
        <v>1085</v>
      </c>
      <c r="E4091" t="s">
        <v>1095</v>
      </c>
      <c r="F4091" t="s">
        <v>1164</v>
      </c>
      <c r="G4091" t="s">
        <v>1097</v>
      </c>
      <c r="H4091">
        <v>2017</v>
      </c>
      <c r="I4091">
        <v>6.08</v>
      </c>
      <c r="J4091" t="s">
        <v>1171</v>
      </c>
      <c r="K4091" s="2"/>
      <c r="L4091" s="60"/>
    </row>
    <row r="4092" spans="1:12">
      <c r="A4092">
        <v>44560</v>
      </c>
      <c r="B4092" t="s">
        <v>639</v>
      </c>
      <c r="C4092" t="s">
        <v>649</v>
      </c>
      <c r="D4092" t="s">
        <v>1085</v>
      </c>
      <c r="E4092" t="s">
        <v>1095</v>
      </c>
      <c r="F4092" t="s">
        <v>1164</v>
      </c>
      <c r="G4092" t="s">
        <v>1097</v>
      </c>
      <c r="H4092">
        <v>2018</v>
      </c>
      <c r="I4092">
        <v>24.06</v>
      </c>
      <c r="J4092" t="s">
        <v>1171</v>
      </c>
      <c r="K4092" s="2"/>
      <c r="L4092" s="60"/>
    </row>
    <row r="4093" spans="1:12">
      <c r="A4093">
        <v>44560</v>
      </c>
      <c r="B4093" t="s">
        <v>639</v>
      </c>
      <c r="C4093" t="s">
        <v>649</v>
      </c>
      <c r="D4093" t="s">
        <v>1085</v>
      </c>
      <c r="E4093" t="s">
        <v>1095</v>
      </c>
      <c r="F4093" t="s">
        <v>1164</v>
      </c>
      <c r="G4093" t="s">
        <v>1097</v>
      </c>
      <c r="H4093">
        <v>2019</v>
      </c>
      <c r="I4093">
        <v>15.35</v>
      </c>
      <c r="J4093" t="s">
        <v>1171</v>
      </c>
      <c r="K4093" s="2"/>
      <c r="L4093" s="60"/>
    </row>
    <row r="4094" spans="1:12">
      <c r="A4094">
        <v>44560</v>
      </c>
      <c r="B4094" t="s">
        <v>639</v>
      </c>
      <c r="C4094" t="s">
        <v>649</v>
      </c>
      <c r="D4094" t="s">
        <v>1085</v>
      </c>
      <c r="E4094" t="s">
        <v>1095</v>
      </c>
      <c r="F4094" t="s">
        <v>1164</v>
      </c>
      <c r="G4094" t="s">
        <v>1097</v>
      </c>
      <c r="H4094">
        <v>2020</v>
      </c>
      <c r="I4094">
        <v>14.95</v>
      </c>
      <c r="J4094" t="s">
        <v>1171</v>
      </c>
      <c r="K4094" s="2"/>
      <c r="L4094" s="60"/>
    </row>
    <row r="4095" spans="1:12">
      <c r="A4095">
        <v>44560</v>
      </c>
      <c r="B4095" t="s">
        <v>639</v>
      </c>
      <c r="C4095" t="s">
        <v>649</v>
      </c>
      <c r="D4095" t="s">
        <v>1085</v>
      </c>
      <c r="E4095" t="s">
        <v>1095</v>
      </c>
      <c r="F4095" t="s">
        <v>1164</v>
      </c>
      <c r="G4095" t="s">
        <v>1097</v>
      </c>
      <c r="H4095">
        <v>2021</v>
      </c>
      <c r="I4095">
        <v>7.5</v>
      </c>
      <c r="J4095" t="s">
        <v>1171</v>
      </c>
      <c r="K4095" s="2"/>
      <c r="L4095" s="60"/>
    </row>
    <row r="4096" spans="1:12">
      <c r="A4096">
        <v>44650</v>
      </c>
      <c r="B4096" t="s">
        <v>639</v>
      </c>
      <c r="C4096" t="s">
        <v>650</v>
      </c>
      <c r="D4096" t="s">
        <v>1085</v>
      </c>
      <c r="E4096" t="s">
        <v>1095</v>
      </c>
      <c r="F4096" t="s">
        <v>1164</v>
      </c>
      <c r="G4096" t="s">
        <v>1097</v>
      </c>
      <c r="H4096">
        <v>2017</v>
      </c>
      <c r="I4096">
        <v>0</v>
      </c>
      <c r="J4096" t="s">
        <v>1171</v>
      </c>
      <c r="K4096" s="2"/>
      <c r="L4096" s="60"/>
    </row>
    <row r="4097" spans="1:12">
      <c r="A4097">
        <v>44650</v>
      </c>
      <c r="B4097" t="s">
        <v>639</v>
      </c>
      <c r="C4097" t="s">
        <v>650</v>
      </c>
      <c r="D4097" t="s">
        <v>1085</v>
      </c>
      <c r="E4097" t="s">
        <v>1095</v>
      </c>
      <c r="F4097" t="s">
        <v>1164</v>
      </c>
      <c r="G4097" t="s">
        <v>1097</v>
      </c>
      <c r="H4097">
        <v>2018</v>
      </c>
      <c r="I4097">
        <v>0</v>
      </c>
      <c r="J4097" t="s">
        <v>1171</v>
      </c>
      <c r="K4097" s="2"/>
      <c r="L4097" s="60"/>
    </row>
    <row r="4098" spans="1:12">
      <c r="A4098">
        <v>44650</v>
      </c>
      <c r="B4098" t="s">
        <v>639</v>
      </c>
      <c r="C4098" t="s">
        <v>650</v>
      </c>
      <c r="D4098" t="s">
        <v>1085</v>
      </c>
      <c r="E4098" t="s">
        <v>1095</v>
      </c>
      <c r="F4098" t="s">
        <v>1164</v>
      </c>
      <c r="G4098" t="s">
        <v>1097</v>
      </c>
      <c r="H4098">
        <v>2019</v>
      </c>
      <c r="I4098">
        <v>22</v>
      </c>
      <c r="J4098" t="s">
        <v>1171</v>
      </c>
      <c r="K4098" s="2"/>
      <c r="L4098" s="60"/>
    </row>
    <row r="4099" spans="1:12">
      <c r="A4099">
        <v>44650</v>
      </c>
      <c r="B4099" t="s">
        <v>639</v>
      </c>
      <c r="C4099" t="s">
        <v>650</v>
      </c>
      <c r="D4099" t="s">
        <v>1085</v>
      </c>
      <c r="E4099" t="s">
        <v>1095</v>
      </c>
      <c r="F4099" t="s">
        <v>1164</v>
      </c>
      <c r="G4099" t="s">
        <v>1097</v>
      </c>
      <c r="H4099">
        <v>2020</v>
      </c>
      <c r="I4099">
        <v>21.93</v>
      </c>
      <c r="J4099" t="s">
        <v>1171</v>
      </c>
      <c r="K4099" s="2"/>
      <c r="L4099" s="60"/>
    </row>
    <row r="4100" spans="1:12">
      <c r="A4100">
        <v>44650</v>
      </c>
      <c r="B4100" t="s">
        <v>639</v>
      </c>
      <c r="C4100" t="s">
        <v>650</v>
      </c>
      <c r="D4100" t="s">
        <v>1085</v>
      </c>
      <c r="E4100" t="s">
        <v>1095</v>
      </c>
      <c r="F4100" t="s">
        <v>1164</v>
      </c>
      <c r="G4100" t="s">
        <v>1097</v>
      </c>
      <c r="H4100">
        <v>2021</v>
      </c>
      <c r="I4100">
        <v>22</v>
      </c>
      <c r="J4100" t="s">
        <v>1171</v>
      </c>
      <c r="K4100" s="2"/>
      <c r="L4100" s="60"/>
    </row>
    <row r="4101" spans="1:12">
      <c r="A4101">
        <v>44847</v>
      </c>
      <c r="B4101" t="s">
        <v>639</v>
      </c>
      <c r="C4101" t="s">
        <v>651</v>
      </c>
      <c r="D4101" t="s">
        <v>1085</v>
      </c>
      <c r="E4101" t="s">
        <v>1095</v>
      </c>
      <c r="F4101" t="s">
        <v>1164</v>
      </c>
      <c r="G4101" t="s">
        <v>1097</v>
      </c>
      <c r="H4101">
        <v>2017</v>
      </c>
      <c r="I4101">
        <v>18.55</v>
      </c>
      <c r="J4101" t="s">
        <v>1171</v>
      </c>
      <c r="K4101" s="2"/>
      <c r="L4101" s="60"/>
    </row>
    <row r="4102" spans="1:12">
      <c r="A4102">
        <v>44847</v>
      </c>
      <c r="B4102" t="s">
        <v>639</v>
      </c>
      <c r="C4102" t="s">
        <v>651</v>
      </c>
      <c r="D4102" t="s">
        <v>1085</v>
      </c>
      <c r="E4102" t="s">
        <v>1095</v>
      </c>
      <c r="F4102" t="s">
        <v>1164</v>
      </c>
      <c r="G4102" t="s">
        <v>1097</v>
      </c>
      <c r="H4102">
        <v>2018</v>
      </c>
      <c r="I4102">
        <v>25.89</v>
      </c>
      <c r="J4102" t="s">
        <v>1171</v>
      </c>
      <c r="K4102" s="2"/>
      <c r="L4102" s="60"/>
    </row>
    <row r="4103" spans="1:12">
      <c r="A4103">
        <v>44847</v>
      </c>
      <c r="B4103" t="s">
        <v>639</v>
      </c>
      <c r="C4103" t="s">
        <v>651</v>
      </c>
      <c r="D4103" t="s">
        <v>1085</v>
      </c>
      <c r="E4103" t="s">
        <v>1095</v>
      </c>
      <c r="F4103" t="s">
        <v>1164</v>
      </c>
      <c r="G4103" t="s">
        <v>1097</v>
      </c>
      <c r="H4103">
        <v>2019</v>
      </c>
      <c r="I4103">
        <v>58.57</v>
      </c>
      <c r="J4103" t="s">
        <v>1171</v>
      </c>
      <c r="K4103" s="2"/>
      <c r="L4103" s="60"/>
    </row>
    <row r="4104" spans="1:12">
      <c r="A4104">
        <v>44847</v>
      </c>
      <c r="B4104" t="s">
        <v>639</v>
      </c>
      <c r="C4104" t="s">
        <v>651</v>
      </c>
      <c r="D4104" t="s">
        <v>1085</v>
      </c>
      <c r="E4104" t="s">
        <v>1095</v>
      </c>
      <c r="F4104" t="s">
        <v>1164</v>
      </c>
      <c r="G4104" t="s">
        <v>1097</v>
      </c>
      <c r="H4104">
        <v>2020</v>
      </c>
      <c r="I4104">
        <v>28.09</v>
      </c>
      <c r="J4104" t="s">
        <v>1171</v>
      </c>
      <c r="K4104" s="2"/>
      <c r="L4104" s="60"/>
    </row>
    <row r="4105" spans="1:12">
      <c r="A4105">
        <v>44847</v>
      </c>
      <c r="B4105" t="s">
        <v>639</v>
      </c>
      <c r="C4105" t="s">
        <v>651</v>
      </c>
      <c r="D4105" t="s">
        <v>1085</v>
      </c>
      <c r="E4105" t="s">
        <v>1095</v>
      </c>
      <c r="F4105" t="s">
        <v>1164</v>
      </c>
      <c r="G4105" t="s">
        <v>1097</v>
      </c>
      <c r="H4105">
        <v>2021</v>
      </c>
      <c r="I4105">
        <v>23.52</v>
      </c>
      <c r="J4105" t="s">
        <v>1171</v>
      </c>
      <c r="K4105" s="2"/>
      <c r="L4105" s="60"/>
    </row>
    <row r="4106" spans="1:12">
      <c r="A4106">
        <v>44855</v>
      </c>
      <c r="B4106" t="s">
        <v>639</v>
      </c>
      <c r="C4106" t="s">
        <v>652</v>
      </c>
      <c r="D4106" t="s">
        <v>1085</v>
      </c>
      <c r="E4106" t="s">
        <v>1095</v>
      </c>
      <c r="F4106" t="s">
        <v>1164</v>
      </c>
      <c r="G4106" t="s">
        <v>1097</v>
      </c>
      <c r="H4106">
        <v>2017</v>
      </c>
      <c r="I4106">
        <v>0</v>
      </c>
      <c r="J4106" t="s">
        <v>1171</v>
      </c>
      <c r="K4106" s="2"/>
      <c r="L4106" s="60"/>
    </row>
    <row r="4107" spans="1:12">
      <c r="A4107">
        <v>44855</v>
      </c>
      <c r="B4107" t="s">
        <v>639</v>
      </c>
      <c r="C4107" t="s">
        <v>652</v>
      </c>
      <c r="D4107" t="s">
        <v>1085</v>
      </c>
      <c r="E4107" t="s">
        <v>1095</v>
      </c>
      <c r="F4107" t="s">
        <v>1164</v>
      </c>
      <c r="G4107" t="s">
        <v>1097</v>
      </c>
      <c r="H4107">
        <v>2018</v>
      </c>
      <c r="I4107">
        <v>0</v>
      </c>
      <c r="J4107" t="s">
        <v>1171</v>
      </c>
      <c r="K4107" s="2"/>
      <c r="L4107" s="60"/>
    </row>
    <row r="4108" spans="1:12">
      <c r="A4108">
        <v>44855</v>
      </c>
      <c r="B4108" t="s">
        <v>639</v>
      </c>
      <c r="C4108" t="s">
        <v>652</v>
      </c>
      <c r="D4108" t="s">
        <v>1085</v>
      </c>
      <c r="E4108" t="s">
        <v>1095</v>
      </c>
      <c r="F4108" t="s">
        <v>1164</v>
      </c>
      <c r="G4108" t="s">
        <v>1097</v>
      </c>
      <c r="H4108">
        <v>2019</v>
      </c>
      <c r="I4108">
        <v>0</v>
      </c>
      <c r="J4108" t="s">
        <v>1171</v>
      </c>
      <c r="K4108" s="2"/>
      <c r="L4108" s="60"/>
    </row>
    <row r="4109" spans="1:12">
      <c r="A4109">
        <v>44855</v>
      </c>
      <c r="B4109" t="s">
        <v>639</v>
      </c>
      <c r="C4109" t="s">
        <v>652</v>
      </c>
      <c r="D4109" t="s">
        <v>1085</v>
      </c>
      <c r="E4109" t="s">
        <v>1095</v>
      </c>
      <c r="F4109" t="s">
        <v>1164</v>
      </c>
      <c r="G4109" t="s">
        <v>1097</v>
      </c>
      <c r="H4109">
        <v>2020</v>
      </c>
      <c r="I4109">
        <v>0</v>
      </c>
      <c r="J4109" t="s">
        <v>1171</v>
      </c>
      <c r="K4109" s="2"/>
      <c r="L4109" s="60"/>
    </row>
    <row r="4110" spans="1:12">
      <c r="A4110">
        <v>44855</v>
      </c>
      <c r="B4110" t="s">
        <v>639</v>
      </c>
      <c r="C4110" t="s">
        <v>652</v>
      </c>
      <c r="D4110" t="s">
        <v>1085</v>
      </c>
      <c r="E4110" t="s">
        <v>1095</v>
      </c>
      <c r="F4110" t="s">
        <v>1164</v>
      </c>
      <c r="G4110" t="s">
        <v>1097</v>
      </c>
      <c r="H4110">
        <v>2021</v>
      </c>
      <c r="I4110">
        <v>0</v>
      </c>
      <c r="J4110" t="s">
        <v>1171</v>
      </c>
      <c r="K4110" s="2"/>
      <c r="L4110" s="60"/>
    </row>
    <row r="4111" spans="1:12">
      <c r="A4111">
        <v>44874</v>
      </c>
      <c r="B4111" t="s">
        <v>639</v>
      </c>
      <c r="C4111" t="s">
        <v>207</v>
      </c>
      <c r="D4111" t="s">
        <v>1085</v>
      </c>
      <c r="E4111" t="s">
        <v>1095</v>
      </c>
      <c r="F4111" t="s">
        <v>1164</v>
      </c>
      <c r="G4111" t="s">
        <v>1097</v>
      </c>
      <c r="H4111">
        <v>2017</v>
      </c>
      <c r="I4111">
        <v>33.43</v>
      </c>
      <c r="J4111" t="s">
        <v>1171</v>
      </c>
      <c r="K4111" s="2"/>
      <c r="L4111" s="60"/>
    </row>
    <row r="4112" spans="1:12">
      <c r="A4112">
        <v>44874</v>
      </c>
      <c r="B4112" t="s">
        <v>639</v>
      </c>
      <c r="C4112" t="s">
        <v>207</v>
      </c>
      <c r="D4112" t="s">
        <v>1085</v>
      </c>
      <c r="E4112" t="s">
        <v>1095</v>
      </c>
      <c r="F4112" t="s">
        <v>1164</v>
      </c>
      <c r="G4112" t="s">
        <v>1097</v>
      </c>
      <c r="H4112">
        <v>2018</v>
      </c>
      <c r="I4112">
        <v>0</v>
      </c>
      <c r="J4112" t="s">
        <v>1171</v>
      </c>
      <c r="K4112" s="2"/>
      <c r="L4112" s="60"/>
    </row>
    <row r="4113" spans="1:12">
      <c r="A4113">
        <v>44874</v>
      </c>
      <c r="B4113" t="s">
        <v>639</v>
      </c>
      <c r="C4113" t="s">
        <v>207</v>
      </c>
      <c r="D4113" t="s">
        <v>1085</v>
      </c>
      <c r="E4113" t="s">
        <v>1095</v>
      </c>
      <c r="F4113" t="s">
        <v>1164</v>
      </c>
      <c r="G4113" t="s">
        <v>1097</v>
      </c>
      <c r="H4113">
        <v>2019</v>
      </c>
      <c r="I4113">
        <v>33.659999999999997</v>
      </c>
      <c r="J4113" t="s">
        <v>1171</v>
      </c>
      <c r="K4113" s="2"/>
      <c r="L4113" s="60"/>
    </row>
    <row r="4114" spans="1:12">
      <c r="A4114">
        <v>44874</v>
      </c>
      <c r="B4114" t="s">
        <v>639</v>
      </c>
      <c r="C4114" t="s">
        <v>207</v>
      </c>
      <c r="D4114" t="s">
        <v>1085</v>
      </c>
      <c r="E4114" t="s">
        <v>1095</v>
      </c>
      <c r="F4114" t="s">
        <v>1164</v>
      </c>
      <c r="G4114" t="s">
        <v>1097</v>
      </c>
      <c r="H4114">
        <v>2020</v>
      </c>
      <c r="I4114">
        <v>33.909999999999997</v>
      </c>
      <c r="J4114" t="s">
        <v>1171</v>
      </c>
      <c r="K4114" s="2"/>
      <c r="L4114" s="60"/>
    </row>
    <row r="4115" spans="1:12">
      <c r="A4115">
        <v>44874</v>
      </c>
      <c r="B4115" t="s">
        <v>639</v>
      </c>
      <c r="C4115" t="s">
        <v>207</v>
      </c>
      <c r="D4115" t="s">
        <v>1085</v>
      </c>
      <c r="E4115" t="s">
        <v>1095</v>
      </c>
      <c r="F4115" t="s">
        <v>1164</v>
      </c>
      <c r="G4115" t="s">
        <v>1097</v>
      </c>
      <c r="H4115">
        <v>2021</v>
      </c>
      <c r="I4115">
        <v>0</v>
      </c>
      <c r="J4115" t="s">
        <v>1171</v>
      </c>
      <c r="K4115" s="2"/>
      <c r="L4115" s="60"/>
    </row>
    <row r="4116" spans="1:12">
      <c r="A4116">
        <v>44001</v>
      </c>
      <c r="B4116" t="s">
        <v>639</v>
      </c>
      <c r="C4116" t="s">
        <v>640</v>
      </c>
      <c r="D4116" t="s">
        <v>1086</v>
      </c>
      <c r="E4116" t="s">
        <v>1095</v>
      </c>
      <c r="F4116" t="s">
        <v>1164</v>
      </c>
      <c r="G4116" t="s">
        <v>1097</v>
      </c>
      <c r="H4116">
        <v>2017</v>
      </c>
      <c r="I4116">
        <v>33.44</v>
      </c>
      <c r="J4116" t="s">
        <v>1171</v>
      </c>
      <c r="K4116" s="2"/>
      <c r="L4116" s="60"/>
    </row>
    <row r="4117" spans="1:12">
      <c r="A4117">
        <v>44001</v>
      </c>
      <c r="B4117" t="s">
        <v>639</v>
      </c>
      <c r="C4117" t="s">
        <v>640</v>
      </c>
      <c r="D4117" t="s">
        <v>1086</v>
      </c>
      <c r="E4117" t="s">
        <v>1095</v>
      </c>
      <c r="F4117" t="s">
        <v>1164</v>
      </c>
      <c r="G4117" t="s">
        <v>1097</v>
      </c>
      <c r="H4117">
        <v>2018</v>
      </c>
      <c r="I4117">
        <v>72.209999999999994</v>
      </c>
      <c r="J4117" t="s">
        <v>1171</v>
      </c>
      <c r="K4117" s="2"/>
      <c r="L4117" s="60"/>
    </row>
    <row r="4118" spans="1:12">
      <c r="A4118">
        <v>44001</v>
      </c>
      <c r="B4118" t="s">
        <v>639</v>
      </c>
      <c r="C4118" t="s">
        <v>640</v>
      </c>
      <c r="D4118" t="s">
        <v>1086</v>
      </c>
      <c r="E4118" t="s">
        <v>1095</v>
      </c>
      <c r="F4118" t="s">
        <v>1164</v>
      </c>
      <c r="G4118" t="s">
        <v>1097</v>
      </c>
      <c r="H4118">
        <v>2019</v>
      </c>
      <c r="I4118">
        <v>50.47</v>
      </c>
      <c r="J4118" t="s">
        <v>1171</v>
      </c>
      <c r="K4118" s="2"/>
      <c r="L4118" s="60"/>
    </row>
    <row r="4119" spans="1:12">
      <c r="A4119">
        <v>44001</v>
      </c>
      <c r="B4119" t="s">
        <v>639</v>
      </c>
      <c r="C4119" t="s">
        <v>640</v>
      </c>
      <c r="D4119" t="s">
        <v>1086</v>
      </c>
      <c r="E4119" t="s">
        <v>1095</v>
      </c>
      <c r="F4119" t="s">
        <v>1164</v>
      </c>
      <c r="G4119" t="s">
        <v>1097</v>
      </c>
      <c r="H4119">
        <v>2020</v>
      </c>
      <c r="I4119">
        <v>29.33</v>
      </c>
      <c r="J4119" t="s">
        <v>1171</v>
      </c>
      <c r="K4119" s="2"/>
      <c r="L4119" s="60"/>
    </row>
    <row r="4120" spans="1:12">
      <c r="A4120">
        <v>44001</v>
      </c>
      <c r="B4120" t="s">
        <v>639</v>
      </c>
      <c r="C4120" t="s">
        <v>640</v>
      </c>
      <c r="D4120" t="s">
        <v>1086</v>
      </c>
      <c r="E4120" t="s">
        <v>1095</v>
      </c>
      <c r="F4120" t="s">
        <v>1164</v>
      </c>
      <c r="G4120" t="s">
        <v>1097</v>
      </c>
      <c r="H4120">
        <v>2021</v>
      </c>
      <c r="I4120">
        <v>20.98</v>
      </c>
      <c r="J4120" t="s">
        <v>1171</v>
      </c>
      <c r="K4120" s="2"/>
      <c r="L4120" s="60"/>
    </row>
    <row r="4121" spans="1:12">
      <c r="A4121">
        <v>44035</v>
      </c>
      <c r="B4121" t="s">
        <v>639</v>
      </c>
      <c r="C4121" t="s">
        <v>360</v>
      </c>
      <c r="D4121" t="s">
        <v>1086</v>
      </c>
      <c r="E4121" t="s">
        <v>1095</v>
      </c>
      <c r="F4121" t="s">
        <v>1164</v>
      </c>
      <c r="G4121" t="s">
        <v>1097</v>
      </c>
      <c r="H4121">
        <v>2017</v>
      </c>
      <c r="I4121">
        <v>0</v>
      </c>
      <c r="J4121" t="s">
        <v>1171</v>
      </c>
      <c r="K4121" s="2"/>
      <c r="L4121" s="60"/>
    </row>
    <row r="4122" spans="1:12">
      <c r="A4122">
        <v>44035</v>
      </c>
      <c r="B4122" t="s">
        <v>639</v>
      </c>
      <c r="C4122" t="s">
        <v>360</v>
      </c>
      <c r="D4122" t="s">
        <v>1086</v>
      </c>
      <c r="E4122" t="s">
        <v>1095</v>
      </c>
      <c r="F4122" t="s">
        <v>1164</v>
      </c>
      <c r="G4122" t="s">
        <v>1097</v>
      </c>
      <c r="H4122">
        <v>2018</v>
      </c>
      <c r="I4122">
        <v>28.12</v>
      </c>
      <c r="J4122" t="s">
        <v>1171</v>
      </c>
      <c r="K4122" s="2"/>
      <c r="L4122" s="60"/>
    </row>
    <row r="4123" spans="1:12">
      <c r="A4123">
        <v>44035</v>
      </c>
      <c r="B4123" t="s">
        <v>639</v>
      </c>
      <c r="C4123" t="s">
        <v>360</v>
      </c>
      <c r="D4123" t="s">
        <v>1086</v>
      </c>
      <c r="E4123" t="s">
        <v>1095</v>
      </c>
      <c r="F4123" t="s">
        <v>1164</v>
      </c>
      <c r="G4123" t="s">
        <v>1097</v>
      </c>
      <c r="H4123">
        <v>2019</v>
      </c>
      <c r="I4123">
        <v>81.52</v>
      </c>
      <c r="J4123" t="s">
        <v>1171</v>
      </c>
      <c r="K4123" s="2"/>
      <c r="L4123" s="60"/>
    </row>
    <row r="4124" spans="1:12">
      <c r="A4124">
        <v>44035</v>
      </c>
      <c r="B4124" t="s">
        <v>639</v>
      </c>
      <c r="C4124" t="s">
        <v>360</v>
      </c>
      <c r="D4124" t="s">
        <v>1086</v>
      </c>
      <c r="E4124" t="s">
        <v>1095</v>
      </c>
      <c r="F4124" t="s">
        <v>1164</v>
      </c>
      <c r="G4124" t="s">
        <v>1097</v>
      </c>
      <c r="H4124">
        <v>2020</v>
      </c>
      <c r="I4124">
        <v>0</v>
      </c>
      <c r="J4124" t="s">
        <v>1171</v>
      </c>
      <c r="K4124" s="2"/>
      <c r="L4124" s="60"/>
    </row>
    <row r="4125" spans="1:12">
      <c r="A4125">
        <v>44035</v>
      </c>
      <c r="B4125" t="s">
        <v>639</v>
      </c>
      <c r="C4125" t="s">
        <v>360</v>
      </c>
      <c r="D4125" t="s">
        <v>1086</v>
      </c>
      <c r="E4125" t="s">
        <v>1095</v>
      </c>
      <c r="F4125" t="s">
        <v>1164</v>
      </c>
      <c r="G4125" t="s">
        <v>1097</v>
      </c>
      <c r="H4125">
        <v>2021</v>
      </c>
      <c r="I4125">
        <v>26.51</v>
      </c>
      <c r="J4125" t="s">
        <v>1171</v>
      </c>
      <c r="K4125" s="2"/>
      <c r="L4125" s="60"/>
    </row>
    <row r="4126" spans="1:12">
      <c r="A4126">
        <v>44078</v>
      </c>
      <c r="B4126" t="s">
        <v>639</v>
      </c>
      <c r="C4126" t="s">
        <v>641</v>
      </c>
      <c r="D4126" t="s">
        <v>1086</v>
      </c>
      <c r="E4126" t="s">
        <v>1095</v>
      </c>
      <c r="F4126" t="s">
        <v>1164</v>
      </c>
      <c r="G4126" t="s">
        <v>1097</v>
      </c>
      <c r="H4126">
        <v>2017</v>
      </c>
      <c r="I4126">
        <v>0</v>
      </c>
      <c r="J4126" t="s">
        <v>1171</v>
      </c>
      <c r="K4126" s="2"/>
      <c r="L4126" s="60"/>
    </row>
    <row r="4127" spans="1:12">
      <c r="A4127">
        <v>44078</v>
      </c>
      <c r="B4127" t="s">
        <v>639</v>
      </c>
      <c r="C4127" t="s">
        <v>641</v>
      </c>
      <c r="D4127" t="s">
        <v>1086</v>
      </c>
      <c r="E4127" t="s">
        <v>1095</v>
      </c>
      <c r="F4127" t="s">
        <v>1164</v>
      </c>
      <c r="G4127" t="s">
        <v>1097</v>
      </c>
      <c r="H4127">
        <v>2018</v>
      </c>
      <c r="I4127">
        <v>0</v>
      </c>
      <c r="J4127" t="s">
        <v>1171</v>
      </c>
      <c r="K4127" s="2"/>
      <c r="L4127" s="60"/>
    </row>
    <row r="4128" spans="1:12">
      <c r="A4128">
        <v>44078</v>
      </c>
      <c r="B4128" t="s">
        <v>639</v>
      </c>
      <c r="C4128" t="s">
        <v>641</v>
      </c>
      <c r="D4128" t="s">
        <v>1086</v>
      </c>
      <c r="E4128" t="s">
        <v>1095</v>
      </c>
      <c r="F4128" t="s">
        <v>1164</v>
      </c>
      <c r="G4128" t="s">
        <v>1097</v>
      </c>
      <c r="H4128">
        <v>2019</v>
      </c>
      <c r="I4128">
        <v>0</v>
      </c>
      <c r="J4128" t="s">
        <v>1171</v>
      </c>
      <c r="K4128" s="2"/>
      <c r="L4128" s="60"/>
    </row>
    <row r="4129" spans="1:12">
      <c r="A4129">
        <v>44078</v>
      </c>
      <c r="B4129" t="s">
        <v>639</v>
      </c>
      <c r="C4129" t="s">
        <v>641</v>
      </c>
      <c r="D4129" t="s">
        <v>1086</v>
      </c>
      <c r="E4129" t="s">
        <v>1095</v>
      </c>
      <c r="F4129" t="s">
        <v>1164</v>
      </c>
      <c r="G4129" t="s">
        <v>1097</v>
      </c>
      <c r="H4129">
        <v>2020</v>
      </c>
      <c r="I4129">
        <v>0</v>
      </c>
      <c r="J4129" t="s">
        <v>1171</v>
      </c>
      <c r="K4129" s="2"/>
      <c r="L4129" s="60"/>
    </row>
    <row r="4130" spans="1:12">
      <c r="A4130">
        <v>44078</v>
      </c>
      <c r="B4130" t="s">
        <v>639</v>
      </c>
      <c r="C4130" t="s">
        <v>641</v>
      </c>
      <c r="D4130" t="s">
        <v>1086</v>
      </c>
      <c r="E4130" t="s">
        <v>1095</v>
      </c>
      <c r="F4130" t="s">
        <v>1164</v>
      </c>
      <c r="G4130" t="s">
        <v>1097</v>
      </c>
      <c r="H4130">
        <v>2021</v>
      </c>
      <c r="I4130">
        <v>24.44</v>
      </c>
      <c r="J4130" t="s">
        <v>1171</v>
      </c>
      <c r="K4130" s="2"/>
      <c r="L4130" s="60"/>
    </row>
    <row r="4131" spans="1:12">
      <c r="A4131">
        <v>44090</v>
      </c>
      <c r="B4131" t="s">
        <v>639</v>
      </c>
      <c r="C4131" t="s">
        <v>642</v>
      </c>
      <c r="D4131" t="s">
        <v>1086</v>
      </c>
      <c r="E4131" t="s">
        <v>1095</v>
      </c>
      <c r="F4131" t="s">
        <v>1164</v>
      </c>
      <c r="G4131" t="s">
        <v>1097</v>
      </c>
      <c r="H4131">
        <v>2017</v>
      </c>
      <c r="I4131">
        <v>41.08</v>
      </c>
      <c r="J4131" t="s">
        <v>1171</v>
      </c>
      <c r="K4131" s="2"/>
      <c r="L4131" s="60"/>
    </row>
    <row r="4132" spans="1:12">
      <c r="A4132">
        <v>44090</v>
      </c>
      <c r="B4132" t="s">
        <v>639</v>
      </c>
      <c r="C4132" t="s">
        <v>642</v>
      </c>
      <c r="D4132" t="s">
        <v>1086</v>
      </c>
      <c r="E4132" t="s">
        <v>1095</v>
      </c>
      <c r="F4132" t="s">
        <v>1164</v>
      </c>
      <c r="G4132" t="s">
        <v>1097</v>
      </c>
      <c r="H4132">
        <v>2018</v>
      </c>
      <c r="I4132">
        <v>21.62</v>
      </c>
      <c r="J4132" t="s">
        <v>1171</v>
      </c>
      <c r="K4132" s="2"/>
      <c r="L4132" s="60"/>
    </row>
    <row r="4133" spans="1:12">
      <c r="A4133">
        <v>44090</v>
      </c>
      <c r="B4133" t="s">
        <v>639</v>
      </c>
      <c r="C4133" t="s">
        <v>642</v>
      </c>
      <c r="D4133" t="s">
        <v>1086</v>
      </c>
      <c r="E4133" t="s">
        <v>1095</v>
      </c>
      <c r="F4133" t="s">
        <v>1164</v>
      </c>
      <c r="G4133" t="s">
        <v>1097</v>
      </c>
      <c r="H4133">
        <v>2019</v>
      </c>
      <c r="I4133">
        <v>0</v>
      </c>
      <c r="J4133" t="s">
        <v>1171</v>
      </c>
      <c r="K4133" s="2"/>
      <c r="L4133" s="60"/>
    </row>
    <row r="4134" spans="1:12">
      <c r="A4134">
        <v>44090</v>
      </c>
      <c r="B4134" t="s">
        <v>639</v>
      </c>
      <c r="C4134" t="s">
        <v>642</v>
      </c>
      <c r="D4134" t="s">
        <v>1086</v>
      </c>
      <c r="E4134" t="s">
        <v>1095</v>
      </c>
      <c r="F4134" t="s">
        <v>1164</v>
      </c>
      <c r="G4134" t="s">
        <v>1097</v>
      </c>
      <c r="H4134">
        <v>2020</v>
      </c>
      <c r="I4134">
        <v>0</v>
      </c>
      <c r="J4134" t="s">
        <v>1171</v>
      </c>
      <c r="K4134" s="2"/>
      <c r="L4134" s="60"/>
    </row>
    <row r="4135" spans="1:12">
      <c r="A4135">
        <v>44090</v>
      </c>
      <c r="B4135" t="s">
        <v>639</v>
      </c>
      <c r="C4135" t="s">
        <v>642</v>
      </c>
      <c r="D4135" t="s">
        <v>1086</v>
      </c>
      <c r="E4135" t="s">
        <v>1095</v>
      </c>
      <c r="F4135" t="s">
        <v>1164</v>
      </c>
      <c r="G4135" t="s">
        <v>1097</v>
      </c>
      <c r="H4135">
        <v>2021</v>
      </c>
      <c r="I4135">
        <v>20.55</v>
      </c>
      <c r="J4135" t="s">
        <v>1171</v>
      </c>
      <c r="K4135" s="2"/>
      <c r="L4135" s="60"/>
    </row>
    <row r="4136" spans="1:12">
      <c r="A4136">
        <v>44098</v>
      </c>
      <c r="B4136" t="s">
        <v>639</v>
      </c>
      <c r="C4136" t="s">
        <v>643</v>
      </c>
      <c r="D4136" t="s">
        <v>1086</v>
      </c>
      <c r="E4136" t="s">
        <v>1095</v>
      </c>
      <c r="F4136" t="s">
        <v>1164</v>
      </c>
      <c r="G4136" t="s">
        <v>1097</v>
      </c>
      <c r="H4136">
        <v>2017</v>
      </c>
      <c r="I4136">
        <v>0</v>
      </c>
      <c r="J4136" t="s">
        <v>1171</v>
      </c>
      <c r="K4136" s="2"/>
      <c r="L4136" s="60"/>
    </row>
    <row r="4137" spans="1:12">
      <c r="A4137">
        <v>44098</v>
      </c>
      <c r="B4137" t="s">
        <v>639</v>
      </c>
      <c r="C4137" t="s">
        <v>643</v>
      </c>
      <c r="D4137" t="s">
        <v>1086</v>
      </c>
      <c r="E4137" t="s">
        <v>1095</v>
      </c>
      <c r="F4137" t="s">
        <v>1164</v>
      </c>
      <c r="G4137" t="s">
        <v>1097</v>
      </c>
      <c r="H4137">
        <v>2018</v>
      </c>
      <c r="I4137">
        <v>0</v>
      </c>
      <c r="J4137" t="s">
        <v>1171</v>
      </c>
      <c r="K4137" s="2"/>
      <c r="L4137" s="60"/>
    </row>
    <row r="4138" spans="1:12">
      <c r="A4138">
        <v>44098</v>
      </c>
      <c r="B4138" t="s">
        <v>639</v>
      </c>
      <c r="C4138" t="s">
        <v>643</v>
      </c>
      <c r="D4138" t="s">
        <v>1086</v>
      </c>
      <c r="E4138" t="s">
        <v>1095</v>
      </c>
      <c r="F4138" t="s">
        <v>1164</v>
      </c>
      <c r="G4138" t="s">
        <v>1097</v>
      </c>
      <c r="H4138">
        <v>2019</v>
      </c>
      <c r="I4138">
        <v>70.08</v>
      </c>
      <c r="J4138" t="s">
        <v>1171</v>
      </c>
      <c r="K4138" s="2"/>
      <c r="L4138" s="60"/>
    </row>
    <row r="4139" spans="1:12">
      <c r="A4139">
        <v>44098</v>
      </c>
      <c r="B4139" t="s">
        <v>639</v>
      </c>
      <c r="C4139" t="s">
        <v>643</v>
      </c>
      <c r="D4139" t="s">
        <v>1086</v>
      </c>
      <c r="E4139" t="s">
        <v>1095</v>
      </c>
      <c r="F4139" t="s">
        <v>1164</v>
      </c>
      <c r="G4139" t="s">
        <v>1097</v>
      </c>
      <c r="H4139">
        <v>2020</v>
      </c>
      <c r="I4139">
        <v>0</v>
      </c>
      <c r="J4139" t="s">
        <v>1171</v>
      </c>
      <c r="K4139" s="2"/>
      <c r="L4139" s="60"/>
    </row>
    <row r="4140" spans="1:12">
      <c r="A4140">
        <v>44098</v>
      </c>
      <c r="B4140" t="s">
        <v>639</v>
      </c>
      <c r="C4140" t="s">
        <v>643</v>
      </c>
      <c r="D4140" t="s">
        <v>1086</v>
      </c>
      <c r="E4140" t="s">
        <v>1095</v>
      </c>
      <c r="F4140" t="s">
        <v>1164</v>
      </c>
      <c r="G4140" t="s">
        <v>1097</v>
      </c>
      <c r="H4140">
        <v>2021</v>
      </c>
      <c r="I4140">
        <v>0</v>
      </c>
      <c r="J4140" t="s">
        <v>1171</v>
      </c>
      <c r="K4140" s="2"/>
      <c r="L4140" s="60"/>
    </row>
    <row r="4141" spans="1:12">
      <c r="A4141">
        <v>44110</v>
      </c>
      <c r="B4141" t="s">
        <v>639</v>
      </c>
      <c r="C4141" t="s">
        <v>644</v>
      </c>
      <c r="D4141" t="s">
        <v>1086</v>
      </c>
      <c r="E4141" t="s">
        <v>1095</v>
      </c>
      <c r="F4141" t="s">
        <v>1164</v>
      </c>
      <c r="G4141" t="s">
        <v>1097</v>
      </c>
      <c r="H4141">
        <v>2017</v>
      </c>
      <c r="I4141">
        <v>0</v>
      </c>
      <c r="J4141" t="s">
        <v>1171</v>
      </c>
      <c r="K4141" s="2"/>
      <c r="L4141" s="60"/>
    </row>
    <row r="4142" spans="1:12">
      <c r="A4142">
        <v>44110</v>
      </c>
      <c r="B4142" t="s">
        <v>639</v>
      </c>
      <c r="C4142" t="s">
        <v>644</v>
      </c>
      <c r="D4142" t="s">
        <v>1086</v>
      </c>
      <c r="E4142" t="s">
        <v>1095</v>
      </c>
      <c r="F4142" t="s">
        <v>1164</v>
      </c>
      <c r="G4142" t="s">
        <v>1097</v>
      </c>
      <c r="H4142">
        <v>2018</v>
      </c>
      <c r="I4142">
        <v>0</v>
      </c>
      <c r="J4142" t="s">
        <v>1171</v>
      </c>
      <c r="K4142" s="2"/>
      <c r="L4142" s="60"/>
    </row>
    <row r="4143" spans="1:12">
      <c r="A4143">
        <v>44110</v>
      </c>
      <c r="B4143" t="s">
        <v>639</v>
      </c>
      <c r="C4143" t="s">
        <v>644</v>
      </c>
      <c r="D4143" t="s">
        <v>1086</v>
      </c>
      <c r="E4143" t="s">
        <v>1095</v>
      </c>
      <c r="F4143" t="s">
        <v>1164</v>
      </c>
      <c r="G4143" t="s">
        <v>1097</v>
      </c>
      <c r="H4143">
        <v>2019</v>
      </c>
      <c r="I4143">
        <v>0</v>
      </c>
      <c r="J4143" t="s">
        <v>1171</v>
      </c>
      <c r="K4143" s="2"/>
      <c r="L4143" s="60"/>
    </row>
    <row r="4144" spans="1:12">
      <c r="A4144">
        <v>44110</v>
      </c>
      <c r="B4144" t="s">
        <v>639</v>
      </c>
      <c r="C4144" t="s">
        <v>644</v>
      </c>
      <c r="D4144" t="s">
        <v>1086</v>
      </c>
      <c r="E4144" t="s">
        <v>1095</v>
      </c>
      <c r="F4144" t="s">
        <v>1164</v>
      </c>
      <c r="G4144" t="s">
        <v>1097</v>
      </c>
      <c r="H4144">
        <v>2020</v>
      </c>
      <c r="I4144">
        <v>0</v>
      </c>
      <c r="J4144" t="s">
        <v>1171</v>
      </c>
      <c r="K4144" s="2"/>
      <c r="L4144" s="60"/>
    </row>
    <row r="4145" spans="1:12">
      <c r="A4145">
        <v>44110</v>
      </c>
      <c r="B4145" t="s">
        <v>639</v>
      </c>
      <c r="C4145" t="s">
        <v>644</v>
      </c>
      <c r="D4145" t="s">
        <v>1086</v>
      </c>
      <c r="E4145" t="s">
        <v>1095</v>
      </c>
      <c r="F4145" t="s">
        <v>1164</v>
      </c>
      <c r="G4145" t="s">
        <v>1097</v>
      </c>
      <c r="H4145">
        <v>2021</v>
      </c>
      <c r="I4145">
        <v>0</v>
      </c>
      <c r="J4145" t="s">
        <v>1171</v>
      </c>
      <c r="K4145" s="2"/>
      <c r="L4145" s="60"/>
    </row>
    <row r="4146" spans="1:12">
      <c r="A4146">
        <v>44279</v>
      </c>
      <c r="B4146" t="s">
        <v>639</v>
      </c>
      <c r="C4146" t="s">
        <v>645</v>
      </c>
      <c r="D4146" t="s">
        <v>1086</v>
      </c>
      <c r="E4146" t="s">
        <v>1095</v>
      </c>
      <c r="F4146" t="s">
        <v>1164</v>
      </c>
      <c r="G4146" t="s">
        <v>1097</v>
      </c>
      <c r="H4146">
        <v>2017</v>
      </c>
      <c r="I4146">
        <v>25.63</v>
      </c>
      <c r="J4146" t="s">
        <v>1171</v>
      </c>
      <c r="K4146" s="2"/>
      <c r="L4146" s="60"/>
    </row>
    <row r="4147" spans="1:12">
      <c r="A4147">
        <v>44279</v>
      </c>
      <c r="B4147" t="s">
        <v>639</v>
      </c>
      <c r="C4147" t="s">
        <v>645</v>
      </c>
      <c r="D4147" t="s">
        <v>1086</v>
      </c>
      <c r="E4147" t="s">
        <v>1095</v>
      </c>
      <c r="F4147" t="s">
        <v>1164</v>
      </c>
      <c r="G4147" t="s">
        <v>1097</v>
      </c>
      <c r="H4147">
        <v>2018</v>
      </c>
      <c r="I4147">
        <v>0</v>
      </c>
      <c r="J4147" t="s">
        <v>1171</v>
      </c>
      <c r="K4147" s="2"/>
      <c r="L4147" s="60"/>
    </row>
    <row r="4148" spans="1:12">
      <c r="A4148">
        <v>44279</v>
      </c>
      <c r="B4148" t="s">
        <v>639</v>
      </c>
      <c r="C4148" t="s">
        <v>645</v>
      </c>
      <c r="D4148" t="s">
        <v>1086</v>
      </c>
      <c r="E4148" t="s">
        <v>1095</v>
      </c>
      <c r="F4148" t="s">
        <v>1164</v>
      </c>
      <c r="G4148" t="s">
        <v>1097</v>
      </c>
      <c r="H4148">
        <v>2019</v>
      </c>
      <c r="I4148">
        <v>0</v>
      </c>
      <c r="J4148" t="s">
        <v>1171</v>
      </c>
      <c r="K4148" s="2"/>
      <c r="L4148" s="60"/>
    </row>
    <row r="4149" spans="1:12">
      <c r="A4149">
        <v>44279</v>
      </c>
      <c r="B4149" t="s">
        <v>639</v>
      </c>
      <c r="C4149" t="s">
        <v>645</v>
      </c>
      <c r="D4149" t="s">
        <v>1086</v>
      </c>
      <c r="E4149" t="s">
        <v>1095</v>
      </c>
      <c r="F4149" t="s">
        <v>1164</v>
      </c>
      <c r="G4149" t="s">
        <v>1097</v>
      </c>
      <c r="H4149">
        <v>2020</v>
      </c>
      <c r="I4149">
        <v>0</v>
      </c>
      <c r="J4149" t="s">
        <v>1171</v>
      </c>
      <c r="K4149" s="2"/>
      <c r="L4149" s="60"/>
    </row>
    <row r="4150" spans="1:12">
      <c r="A4150">
        <v>44279</v>
      </c>
      <c r="B4150" t="s">
        <v>639</v>
      </c>
      <c r="C4150" t="s">
        <v>645</v>
      </c>
      <c r="D4150" t="s">
        <v>1086</v>
      </c>
      <c r="E4150" t="s">
        <v>1095</v>
      </c>
      <c r="F4150" t="s">
        <v>1164</v>
      </c>
      <c r="G4150" t="s">
        <v>1097</v>
      </c>
      <c r="H4150">
        <v>2021</v>
      </c>
      <c r="I4150">
        <v>0</v>
      </c>
      <c r="J4150" t="s">
        <v>1171</v>
      </c>
      <c r="K4150" s="2"/>
      <c r="L4150" s="60"/>
    </row>
    <row r="4151" spans="1:12">
      <c r="A4151">
        <v>44378</v>
      </c>
      <c r="B4151" t="s">
        <v>639</v>
      </c>
      <c r="C4151" t="s">
        <v>646</v>
      </c>
      <c r="D4151" t="s">
        <v>1086</v>
      </c>
      <c r="E4151" t="s">
        <v>1095</v>
      </c>
      <c r="F4151" t="s">
        <v>1164</v>
      </c>
      <c r="G4151" t="s">
        <v>1097</v>
      </c>
      <c r="H4151">
        <v>2017</v>
      </c>
      <c r="I4151">
        <v>0</v>
      </c>
      <c r="J4151" t="s">
        <v>1171</v>
      </c>
      <c r="K4151" s="2"/>
      <c r="L4151" s="60"/>
    </row>
    <row r="4152" spans="1:12">
      <c r="A4152">
        <v>44378</v>
      </c>
      <c r="B4152" t="s">
        <v>639</v>
      </c>
      <c r="C4152" t="s">
        <v>646</v>
      </c>
      <c r="D4152" t="s">
        <v>1086</v>
      </c>
      <c r="E4152" t="s">
        <v>1095</v>
      </c>
      <c r="F4152" t="s">
        <v>1164</v>
      </c>
      <c r="G4152" t="s">
        <v>1097</v>
      </c>
      <c r="H4152">
        <v>2018</v>
      </c>
      <c r="I4152">
        <v>0</v>
      </c>
      <c r="J4152" t="s">
        <v>1171</v>
      </c>
      <c r="K4152" s="2"/>
      <c r="L4152" s="60"/>
    </row>
    <row r="4153" spans="1:12">
      <c r="A4153">
        <v>44378</v>
      </c>
      <c r="B4153" t="s">
        <v>639</v>
      </c>
      <c r="C4153" t="s">
        <v>646</v>
      </c>
      <c r="D4153" t="s">
        <v>1086</v>
      </c>
      <c r="E4153" t="s">
        <v>1095</v>
      </c>
      <c r="F4153" t="s">
        <v>1164</v>
      </c>
      <c r="G4153" t="s">
        <v>1097</v>
      </c>
      <c r="H4153">
        <v>2019</v>
      </c>
      <c r="I4153">
        <v>0</v>
      </c>
      <c r="J4153" t="s">
        <v>1171</v>
      </c>
      <c r="K4153" s="2"/>
      <c r="L4153" s="60"/>
    </row>
    <row r="4154" spans="1:12">
      <c r="A4154">
        <v>44378</v>
      </c>
      <c r="B4154" t="s">
        <v>639</v>
      </c>
      <c r="C4154" t="s">
        <v>646</v>
      </c>
      <c r="D4154" t="s">
        <v>1086</v>
      </c>
      <c r="E4154" t="s">
        <v>1095</v>
      </c>
      <c r="F4154" t="s">
        <v>1164</v>
      </c>
      <c r="G4154" t="s">
        <v>1097</v>
      </c>
      <c r="H4154">
        <v>2020</v>
      </c>
      <c r="I4154">
        <v>0</v>
      </c>
      <c r="J4154" t="s">
        <v>1171</v>
      </c>
      <c r="K4154" s="2"/>
      <c r="L4154" s="60"/>
    </row>
    <row r="4155" spans="1:12">
      <c r="A4155">
        <v>44378</v>
      </c>
      <c r="B4155" t="s">
        <v>639</v>
      </c>
      <c r="C4155" t="s">
        <v>646</v>
      </c>
      <c r="D4155" t="s">
        <v>1086</v>
      </c>
      <c r="E4155" t="s">
        <v>1095</v>
      </c>
      <c r="F4155" t="s">
        <v>1164</v>
      </c>
      <c r="G4155" t="s">
        <v>1097</v>
      </c>
      <c r="H4155">
        <v>2021</v>
      </c>
      <c r="I4155">
        <v>0</v>
      </c>
      <c r="J4155" t="s">
        <v>1171</v>
      </c>
      <c r="K4155" s="2"/>
      <c r="L4155" s="60"/>
    </row>
    <row r="4156" spans="1:12">
      <c r="A4156">
        <v>44420</v>
      </c>
      <c r="B4156" t="s">
        <v>639</v>
      </c>
      <c r="C4156" t="s">
        <v>647</v>
      </c>
      <c r="D4156" t="s">
        <v>1086</v>
      </c>
      <c r="E4156" t="s">
        <v>1095</v>
      </c>
      <c r="F4156" t="s">
        <v>1164</v>
      </c>
      <c r="G4156" t="s">
        <v>1097</v>
      </c>
      <c r="H4156">
        <v>2017</v>
      </c>
      <c r="I4156">
        <v>0</v>
      </c>
      <c r="J4156" t="s">
        <v>1171</v>
      </c>
      <c r="K4156" s="2"/>
      <c r="L4156" s="60"/>
    </row>
    <row r="4157" spans="1:12">
      <c r="A4157">
        <v>44420</v>
      </c>
      <c r="B4157" t="s">
        <v>639</v>
      </c>
      <c r="C4157" t="s">
        <v>647</v>
      </c>
      <c r="D4157" t="s">
        <v>1086</v>
      </c>
      <c r="E4157" t="s">
        <v>1095</v>
      </c>
      <c r="F4157" t="s">
        <v>1164</v>
      </c>
      <c r="G4157" t="s">
        <v>1097</v>
      </c>
      <c r="H4157">
        <v>2018</v>
      </c>
      <c r="I4157">
        <v>0</v>
      </c>
      <c r="J4157" t="s">
        <v>1171</v>
      </c>
      <c r="K4157" s="2"/>
      <c r="L4157" s="60"/>
    </row>
    <row r="4158" spans="1:12">
      <c r="A4158">
        <v>44420</v>
      </c>
      <c r="B4158" t="s">
        <v>639</v>
      </c>
      <c r="C4158" t="s">
        <v>647</v>
      </c>
      <c r="D4158" t="s">
        <v>1086</v>
      </c>
      <c r="E4158" t="s">
        <v>1095</v>
      </c>
      <c r="F4158" t="s">
        <v>1164</v>
      </c>
      <c r="G4158" t="s">
        <v>1097</v>
      </c>
      <c r="H4158">
        <v>2019</v>
      </c>
      <c r="I4158">
        <v>0</v>
      </c>
      <c r="J4158" t="s">
        <v>1171</v>
      </c>
      <c r="K4158" s="2"/>
      <c r="L4158" s="60"/>
    </row>
    <row r="4159" spans="1:12">
      <c r="A4159">
        <v>44420</v>
      </c>
      <c r="B4159" t="s">
        <v>639</v>
      </c>
      <c r="C4159" t="s">
        <v>647</v>
      </c>
      <c r="D4159" t="s">
        <v>1086</v>
      </c>
      <c r="E4159" t="s">
        <v>1095</v>
      </c>
      <c r="F4159" t="s">
        <v>1164</v>
      </c>
      <c r="G4159" t="s">
        <v>1097</v>
      </c>
      <c r="H4159">
        <v>2020</v>
      </c>
      <c r="I4159">
        <v>0</v>
      </c>
      <c r="J4159" t="s">
        <v>1171</v>
      </c>
      <c r="K4159" s="2"/>
      <c r="L4159" s="60"/>
    </row>
    <row r="4160" spans="1:12">
      <c r="A4160">
        <v>44420</v>
      </c>
      <c r="B4160" t="s">
        <v>639</v>
      </c>
      <c r="C4160" t="s">
        <v>647</v>
      </c>
      <c r="D4160" t="s">
        <v>1086</v>
      </c>
      <c r="E4160" t="s">
        <v>1095</v>
      </c>
      <c r="F4160" t="s">
        <v>1164</v>
      </c>
      <c r="G4160" t="s">
        <v>1097</v>
      </c>
      <c r="H4160">
        <v>2021</v>
      </c>
      <c r="I4160">
        <v>0</v>
      </c>
      <c r="J4160" t="s">
        <v>1171</v>
      </c>
      <c r="K4160" s="2"/>
      <c r="L4160" s="60"/>
    </row>
    <row r="4161" spans="1:12">
      <c r="A4161">
        <v>44430</v>
      </c>
      <c r="B4161" t="s">
        <v>639</v>
      </c>
      <c r="C4161" t="s">
        <v>648</v>
      </c>
      <c r="D4161" t="s">
        <v>1086</v>
      </c>
      <c r="E4161" t="s">
        <v>1095</v>
      </c>
      <c r="F4161" t="s">
        <v>1164</v>
      </c>
      <c r="G4161" t="s">
        <v>1097</v>
      </c>
      <c r="H4161">
        <v>2017</v>
      </c>
      <c r="I4161">
        <v>35.99</v>
      </c>
      <c r="J4161" t="s">
        <v>1171</v>
      </c>
      <c r="K4161" s="2"/>
      <c r="L4161" s="60"/>
    </row>
    <row r="4162" spans="1:12">
      <c r="A4162">
        <v>44430</v>
      </c>
      <c r="B4162" t="s">
        <v>639</v>
      </c>
      <c r="C4162" t="s">
        <v>648</v>
      </c>
      <c r="D4162" t="s">
        <v>1086</v>
      </c>
      <c r="E4162" t="s">
        <v>1095</v>
      </c>
      <c r="F4162" t="s">
        <v>1164</v>
      </c>
      <c r="G4162" t="s">
        <v>1097</v>
      </c>
      <c r="H4162">
        <v>2018</v>
      </c>
      <c r="I4162">
        <v>78.489999999999995</v>
      </c>
      <c r="J4162" t="s">
        <v>1171</v>
      </c>
      <c r="K4162" s="2"/>
      <c r="L4162" s="60"/>
    </row>
    <row r="4163" spans="1:12">
      <c r="A4163">
        <v>44430</v>
      </c>
      <c r="B4163" t="s">
        <v>639</v>
      </c>
      <c r="C4163" t="s">
        <v>648</v>
      </c>
      <c r="D4163" t="s">
        <v>1086</v>
      </c>
      <c r="E4163" t="s">
        <v>1095</v>
      </c>
      <c r="F4163" t="s">
        <v>1164</v>
      </c>
      <c r="G4163" t="s">
        <v>1097</v>
      </c>
      <c r="H4163">
        <v>2019</v>
      </c>
      <c r="I4163">
        <v>94.95</v>
      </c>
      <c r="J4163" t="s">
        <v>1171</v>
      </c>
      <c r="K4163" s="2"/>
      <c r="L4163" s="60"/>
    </row>
    <row r="4164" spans="1:12">
      <c r="A4164">
        <v>44430</v>
      </c>
      <c r="B4164" t="s">
        <v>639</v>
      </c>
      <c r="C4164" t="s">
        <v>648</v>
      </c>
      <c r="D4164" t="s">
        <v>1086</v>
      </c>
      <c r="E4164" t="s">
        <v>1095</v>
      </c>
      <c r="F4164" t="s">
        <v>1164</v>
      </c>
      <c r="G4164" t="s">
        <v>1097</v>
      </c>
      <c r="H4164">
        <v>2020</v>
      </c>
      <c r="I4164">
        <v>22.37</v>
      </c>
      <c r="J4164" t="s">
        <v>1171</v>
      </c>
      <c r="K4164" s="2"/>
      <c r="L4164" s="60"/>
    </row>
    <row r="4165" spans="1:12">
      <c r="A4165">
        <v>44430</v>
      </c>
      <c r="B4165" t="s">
        <v>639</v>
      </c>
      <c r="C4165" t="s">
        <v>648</v>
      </c>
      <c r="D4165" t="s">
        <v>1086</v>
      </c>
      <c r="E4165" t="s">
        <v>1095</v>
      </c>
      <c r="F4165" t="s">
        <v>1164</v>
      </c>
      <c r="G4165" t="s">
        <v>1097</v>
      </c>
      <c r="H4165">
        <v>2021</v>
      </c>
      <c r="I4165">
        <v>26.89</v>
      </c>
      <c r="J4165" t="s">
        <v>1171</v>
      </c>
      <c r="K4165" s="2"/>
      <c r="L4165" s="60"/>
    </row>
    <row r="4166" spans="1:12">
      <c r="A4166">
        <v>44560</v>
      </c>
      <c r="B4166" t="s">
        <v>639</v>
      </c>
      <c r="C4166" t="s">
        <v>649</v>
      </c>
      <c r="D4166" t="s">
        <v>1086</v>
      </c>
      <c r="E4166" t="s">
        <v>1095</v>
      </c>
      <c r="F4166" t="s">
        <v>1164</v>
      </c>
      <c r="G4166" t="s">
        <v>1097</v>
      </c>
      <c r="H4166">
        <v>2017</v>
      </c>
      <c r="I4166">
        <v>12.17</v>
      </c>
      <c r="J4166" t="s">
        <v>1171</v>
      </c>
      <c r="K4166" s="2"/>
      <c r="L4166" s="60"/>
    </row>
    <row r="4167" spans="1:12">
      <c r="A4167">
        <v>44560</v>
      </c>
      <c r="B4167" t="s">
        <v>639</v>
      </c>
      <c r="C4167" t="s">
        <v>649</v>
      </c>
      <c r="D4167" t="s">
        <v>1086</v>
      </c>
      <c r="E4167" t="s">
        <v>1095</v>
      </c>
      <c r="F4167" t="s">
        <v>1164</v>
      </c>
      <c r="G4167" t="s">
        <v>1097</v>
      </c>
      <c r="H4167">
        <v>2018</v>
      </c>
      <c r="I4167">
        <v>16.04</v>
      </c>
      <c r="J4167" t="s">
        <v>1171</v>
      </c>
      <c r="K4167" s="2"/>
      <c r="L4167" s="60"/>
    </row>
    <row r="4168" spans="1:12">
      <c r="A4168">
        <v>44560</v>
      </c>
      <c r="B4168" t="s">
        <v>639</v>
      </c>
      <c r="C4168" t="s">
        <v>649</v>
      </c>
      <c r="D4168" t="s">
        <v>1086</v>
      </c>
      <c r="E4168" t="s">
        <v>1095</v>
      </c>
      <c r="F4168" t="s">
        <v>1164</v>
      </c>
      <c r="G4168" t="s">
        <v>1097</v>
      </c>
      <c r="H4168">
        <v>2019</v>
      </c>
      <c r="I4168">
        <v>30.69</v>
      </c>
      <c r="J4168" t="s">
        <v>1171</v>
      </c>
      <c r="K4168" s="2"/>
      <c r="L4168" s="60"/>
    </row>
    <row r="4169" spans="1:12">
      <c r="A4169">
        <v>44560</v>
      </c>
      <c r="B4169" t="s">
        <v>639</v>
      </c>
      <c r="C4169" t="s">
        <v>649</v>
      </c>
      <c r="D4169" t="s">
        <v>1086</v>
      </c>
      <c r="E4169" t="s">
        <v>1095</v>
      </c>
      <c r="F4169" t="s">
        <v>1164</v>
      </c>
      <c r="G4169" t="s">
        <v>1097</v>
      </c>
      <c r="H4169">
        <v>2020</v>
      </c>
      <c r="I4169">
        <v>7.47</v>
      </c>
      <c r="J4169" t="s">
        <v>1171</v>
      </c>
      <c r="K4169" s="2"/>
      <c r="L4169" s="60"/>
    </row>
    <row r="4170" spans="1:12">
      <c r="A4170">
        <v>44560</v>
      </c>
      <c r="B4170" t="s">
        <v>639</v>
      </c>
      <c r="C4170" t="s">
        <v>649</v>
      </c>
      <c r="D4170" t="s">
        <v>1086</v>
      </c>
      <c r="E4170" t="s">
        <v>1095</v>
      </c>
      <c r="F4170" t="s">
        <v>1164</v>
      </c>
      <c r="G4170" t="s">
        <v>1097</v>
      </c>
      <c r="H4170">
        <v>2021</v>
      </c>
      <c r="I4170">
        <v>7.5</v>
      </c>
      <c r="J4170" t="s">
        <v>1171</v>
      </c>
      <c r="K4170" s="2"/>
      <c r="L4170" s="60"/>
    </row>
    <row r="4171" spans="1:12">
      <c r="A4171">
        <v>44650</v>
      </c>
      <c r="B4171" t="s">
        <v>639</v>
      </c>
      <c r="C4171" t="s">
        <v>650</v>
      </c>
      <c r="D4171" t="s">
        <v>1086</v>
      </c>
      <c r="E4171" t="s">
        <v>1095</v>
      </c>
      <c r="F4171" t="s">
        <v>1164</v>
      </c>
      <c r="G4171" t="s">
        <v>1097</v>
      </c>
      <c r="H4171">
        <v>2017</v>
      </c>
      <c r="I4171">
        <v>0</v>
      </c>
      <c r="J4171" t="s">
        <v>1171</v>
      </c>
      <c r="K4171" s="2"/>
      <c r="L4171" s="60"/>
    </row>
    <row r="4172" spans="1:12">
      <c r="A4172">
        <v>44650</v>
      </c>
      <c r="B4172" t="s">
        <v>639</v>
      </c>
      <c r="C4172" t="s">
        <v>650</v>
      </c>
      <c r="D4172" t="s">
        <v>1086</v>
      </c>
      <c r="E4172" t="s">
        <v>1095</v>
      </c>
      <c r="F4172" t="s">
        <v>1164</v>
      </c>
      <c r="G4172" t="s">
        <v>1097</v>
      </c>
      <c r="H4172">
        <v>2018</v>
      </c>
      <c r="I4172">
        <v>44.32</v>
      </c>
      <c r="J4172" t="s">
        <v>1171</v>
      </c>
      <c r="K4172" s="2"/>
      <c r="L4172" s="60"/>
    </row>
    <row r="4173" spans="1:12">
      <c r="A4173">
        <v>44650</v>
      </c>
      <c r="B4173" t="s">
        <v>639</v>
      </c>
      <c r="C4173" t="s">
        <v>650</v>
      </c>
      <c r="D4173" t="s">
        <v>1086</v>
      </c>
      <c r="E4173" t="s">
        <v>1095</v>
      </c>
      <c r="F4173" t="s">
        <v>1164</v>
      </c>
      <c r="G4173" t="s">
        <v>1097</v>
      </c>
      <c r="H4173">
        <v>2019</v>
      </c>
      <c r="I4173">
        <v>22</v>
      </c>
      <c r="J4173" t="s">
        <v>1171</v>
      </c>
      <c r="K4173" s="2"/>
      <c r="L4173" s="60"/>
    </row>
    <row r="4174" spans="1:12">
      <c r="A4174">
        <v>44650</v>
      </c>
      <c r="B4174" t="s">
        <v>639</v>
      </c>
      <c r="C4174" t="s">
        <v>650</v>
      </c>
      <c r="D4174" t="s">
        <v>1086</v>
      </c>
      <c r="E4174" t="s">
        <v>1095</v>
      </c>
      <c r="F4174" t="s">
        <v>1164</v>
      </c>
      <c r="G4174" t="s">
        <v>1097</v>
      </c>
      <c r="H4174">
        <v>2020</v>
      </c>
      <c r="I4174">
        <v>65.8</v>
      </c>
      <c r="J4174" t="s">
        <v>1171</v>
      </c>
      <c r="K4174" s="2"/>
      <c r="L4174" s="60"/>
    </row>
    <row r="4175" spans="1:12">
      <c r="A4175">
        <v>44650</v>
      </c>
      <c r="B4175" t="s">
        <v>639</v>
      </c>
      <c r="C4175" t="s">
        <v>650</v>
      </c>
      <c r="D4175" t="s">
        <v>1086</v>
      </c>
      <c r="E4175" t="s">
        <v>1095</v>
      </c>
      <c r="F4175" t="s">
        <v>1164</v>
      </c>
      <c r="G4175" t="s">
        <v>1097</v>
      </c>
      <c r="H4175">
        <v>2021</v>
      </c>
      <c r="I4175">
        <v>22</v>
      </c>
      <c r="J4175" t="s">
        <v>1171</v>
      </c>
      <c r="K4175" s="2"/>
      <c r="L4175" s="60"/>
    </row>
    <row r="4176" spans="1:12">
      <c r="A4176">
        <v>44847</v>
      </c>
      <c r="B4176" t="s">
        <v>639</v>
      </c>
      <c r="C4176" t="s">
        <v>651</v>
      </c>
      <c r="D4176" t="s">
        <v>1086</v>
      </c>
      <c r="E4176" t="s">
        <v>1095</v>
      </c>
      <c r="F4176" t="s">
        <v>1164</v>
      </c>
      <c r="G4176" t="s">
        <v>1097</v>
      </c>
      <c r="H4176">
        <v>2017</v>
      </c>
      <c r="I4176">
        <v>29.69</v>
      </c>
      <c r="J4176" t="s">
        <v>1171</v>
      </c>
      <c r="K4176" s="2"/>
      <c r="L4176" s="60"/>
    </row>
    <row r="4177" spans="1:12">
      <c r="A4177">
        <v>44847</v>
      </c>
      <c r="B4177" t="s">
        <v>639</v>
      </c>
      <c r="C4177" t="s">
        <v>651</v>
      </c>
      <c r="D4177" t="s">
        <v>1086</v>
      </c>
      <c r="E4177" t="s">
        <v>1095</v>
      </c>
      <c r="F4177" t="s">
        <v>1164</v>
      </c>
      <c r="G4177" t="s">
        <v>1097</v>
      </c>
      <c r="H4177">
        <v>2018</v>
      </c>
      <c r="I4177">
        <v>41.42</v>
      </c>
      <c r="J4177" t="s">
        <v>1171</v>
      </c>
      <c r="K4177" s="2"/>
      <c r="L4177" s="60"/>
    </row>
    <row r="4178" spans="1:12">
      <c r="A4178">
        <v>44847</v>
      </c>
      <c r="B4178" t="s">
        <v>639</v>
      </c>
      <c r="C4178" t="s">
        <v>651</v>
      </c>
      <c r="D4178" t="s">
        <v>1086</v>
      </c>
      <c r="E4178" t="s">
        <v>1095</v>
      </c>
      <c r="F4178" t="s">
        <v>1164</v>
      </c>
      <c r="G4178" t="s">
        <v>1097</v>
      </c>
      <c r="H4178">
        <v>2019</v>
      </c>
      <c r="I4178">
        <v>53.68</v>
      </c>
      <c r="J4178" t="s">
        <v>1171</v>
      </c>
      <c r="K4178" s="2"/>
      <c r="L4178" s="60"/>
    </row>
    <row r="4179" spans="1:12">
      <c r="A4179">
        <v>44847</v>
      </c>
      <c r="B4179" t="s">
        <v>639</v>
      </c>
      <c r="C4179" t="s">
        <v>651</v>
      </c>
      <c r="D4179" t="s">
        <v>1086</v>
      </c>
      <c r="E4179" t="s">
        <v>1095</v>
      </c>
      <c r="F4179" t="s">
        <v>1164</v>
      </c>
      <c r="G4179" t="s">
        <v>1097</v>
      </c>
      <c r="H4179">
        <v>2020</v>
      </c>
      <c r="I4179">
        <v>14.04</v>
      </c>
      <c r="J4179" t="s">
        <v>1171</v>
      </c>
      <c r="K4179" s="2"/>
      <c r="L4179" s="60"/>
    </row>
    <row r="4180" spans="1:12">
      <c r="A4180">
        <v>44847</v>
      </c>
      <c r="B4180" t="s">
        <v>639</v>
      </c>
      <c r="C4180" t="s">
        <v>651</v>
      </c>
      <c r="D4180" t="s">
        <v>1086</v>
      </c>
      <c r="E4180" t="s">
        <v>1095</v>
      </c>
      <c r="F4180" t="s">
        <v>1164</v>
      </c>
      <c r="G4180" t="s">
        <v>1097</v>
      </c>
      <c r="H4180">
        <v>2021</v>
      </c>
      <c r="I4180">
        <v>4.7</v>
      </c>
      <c r="J4180" t="s">
        <v>1171</v>
      </c>
      <c r="K4180" s="2"/>
      <c r="L4180" s="60"/>
    </row>
    <row r="4181" spans="1:12">
      <c r="A4181">
        <v>44855</v>
      </c>
      <c r="B4181" t="s">
        <v>639</v>
      </c>
      <c r="C4181" t="s">
        <v>652</v>
      </c>
      <c r="D4181" t="s">
        <v>1086</v>
      </c>
      <c r="E4181" t="s">
        <v>1095</v>
      </c>
      <c r="F4181" t="s">
        <v>1164</v>
      </c>
      <c r="G4181" t="s">
        <v>1097</v>
      </c>
      <c r="H4181">
        <v>2017</v>
      </c>
      <c r="I4181">
        <v>0</v>
      </c>
      <c r="J4181" t="s">
        <v>1171</v>
      </c>
      <c r="K4181" s="2"/>
      <c r="L4181" s="60"/>
    </row>
    <row r="4182" spans="1:12">
      <c r="A4182">
        <v>44855</v>
      </c>
      <c r="B4182" t="s">
        <v>639</v>
      </c>
      <c r="C4182" t="s">
        <v>652</v>
      </c>
      <c r="D4182" t="s">
        <v>1086</v>
      </c>
      <c r="E4182" t="s">
        <v>1095</v>
      </c>
      <c r="F4182" t="s">
        <v>1164</v>
      </c>
      <c r="G4182" t="s">
        <v>1097</v>
      </c>
      <c r="H4182">
        <v>2018</v>
      </c>
      <c r="I4182">
        <v>94.16</v>
      </c>
      <c r="J4182" t="s">
        <v>1171</v>
      </c>
      <c r="K4182" s="2"/>
      <c r="L4182" s="60"/>
    </row>
    <row r="4183" spans="1:12">
      <c r="A4183">
        <v>44855</v>
      </c>
      <c r="B4183" t="s">
        <v>639</v>
      </c>
      <c r="C4183" t="s">
        <v>652</v>
      </c>
      <c r="D4183" t="s">
        <v>1086</v>
      </c>
      <c r="E4183" t="s">
        <v>1095</v>
      </c>
      <c r="F4183" t="s">
        <v>1164</v>
      </c>
      <c r="G4183" t="s">
        <v>1097</v>
      </c>
      <c r="H4183">
        <v>2019</v>
      </c>
      <c r="I4183">
        <v>0</v>
      </c>
      <c r="J4183" t="s">
        <v>1171</v>
      </c>
      <c r="K4183" s="2"/>
      <c r="L4183" s="60"/>
    </row>
    <row r="4184" spans="1:12">
      <c r="A4184">
        <v>44855</v>
      </c>
      <c r="B4184" t="s">
        <v>639</v>
      </c>
      <c r="C4184" t="s">
        <v>652</v>
      </c>
      <c r="D4184" t="s">
        <v>1086</v>
      </c>
      <c r="E4184" t="s">
        <v>1095</v>
      </c>
      <c r="F4184" t="s">
        <v>1164</v>
      </c>
      <c r="G4184" t="s">
        <v>1097</v>
      </c>
      <c r="H4184">
        <v>2020</v>
      </c>
      <c r="I4184">
        <v>0</v>
      </c>
      <c r="J4184" t="s">
        <v>1171</v>
      </c>
      <c r="K4184" s="2"/>
      <c r="L4184" s="60"/>
    </row>
    <row r="4185" spans="1:12">
      <c r="A4185">
        <v>44855</v>
      </c>
      <c r="B4185" t="s">
        <v>639</v>
      </c>
      <c r="C4185" t="s">
        <v>652</v>
      </c>
      <c r="D4185" t="s">
        <v>1086</v>
      </c>
      <c r="E4185" t="s">
        <v>1095</v>
      </c>
      <c r="F4185" t="s">
        <v>1164</v>
      </c>
      <c r="G4185" t="s">
        <v>1097</v>
      </c>
      <c r="H4185">
        <v>2021</v>
      </c>
      <c r="I4185">
        <v>0</v>
      </c>
      <c r="J4185" t="s">
        <v>1171</v>
      </c>
      <c r="K4185" s="2"/>
      <c r="L4185" s="60"/>
    </row>
    <row r="4186" spans="1:12">
      <c r="A4186">
        <v>44874</v>
      </c>
      <c r="B4186" t="s">
        <v>639</v>
      </c>
      <c r="C4186" t="s">
        <v>207</v>
      </c>
      <c r="D4186" t="s">
        <v>1086</v>
      </c>
      <c r="E4186" t="s">
        <v>1095</v>
      </c>
      <c r="F4186" t="s">
        <v>1164</v>
      </c>
      <c r="G4186" t="s">
        <v>1097</v>
      </c>
      <c r="H4186">
        <v>2017</v>
      </c>
      <c r="I4186">
        <v>0</v>
      </c>
      <c r="J4186" t="s">
        <v>1171</v>
      </c>
      <c r="K4186" s="2"/>
      <c r="L4186" s="60"/>
    </row>
    <row r="4187" spans="1:12">
      <c r="A4187">
        <v>44874</v>
      </c>
      <c r="B4187" t="s">
        <v>639</v>
      </c>
      <c r="C4187" t="s">
        <v>207</v>
      </c>
      <c r="D4187" t="s">
        <v>1086</v>
      </c>
      <c r="E4187" t="s">
        <v>1095</v>
      </c>
      <c r="F4187" t="s">
        <v>1164</v>
      </c>
      <c r="G4187" t="s">
        <v>1097</v>
      </c>
      <c r="H4187">
        <v>2018</v>
      </c>
      <c r="I4187">
        <v>100.2</v>
      </c>
      <c r="J4187" t="s">
        <v>1171</v>
      </c>
      <c r="K4187" s="2"/>
      <c r="L4187" s="60"/>
    </row>
    <row r="4188" spans="1:12">
      <c r="A4188">
        <v>44874</v>
      </c>
      <c r="B4188" t="s">
        <v>639</v>
      </c>
      <c r="C4188" t="s">
        <v>207</v>
      </c>
      <c r="D4188" t="s">
        <v>1086</v>
      </c>
      <c r="E4188" t="s">
        <v>1095</v>
      </c>
      <c r="F4188" t="s">
        <v>1164</v>
      </c>
      <c r="G4188" t="s">
        <v>1097</v>
      </c>
      <c r="H4188">
        <v>2019</v>
      </c>
      <c r="I4188">
        <v>0</v>
      </c>
      <c r="J4188" t="s">
        <v>1171</v>
      </c>
      <c r="K4188" s="2"/>
      <c r="L4188" s="60"/>
    </row>
    <row r="4189" spans="1:12">
      <c r="A4189">
        <v>44874</v>
      </c>
      <c r="B4189" t="s">
        <v>639</v>
      </c>
      <c r="C4189" t="s">
        <v>207</v>
      </c>
      <c r="D4189" t="s">
        <v>1086</v>
      </c>
      <c r="E4189" t="s">
        <v>1095</v>
      </c>
      <c r="F4189" t="s">
        <v>1164</v>
      </c>
      <c r="G4189" t="s">
        <v>1097</v>
      </c>
      <c r="H4189">
        <v>2020</v>
      </c>
      <c r="I4189">
        <v>0</v>
      </c>
      <c r="J4189" t="s">
        <v>1171</v>
      </c>
      <c r="K4189" s="2"/>
      <c r="L4189" s="60"/>
    </row>
    <row r="4190" spans="1:12">
      <c r="A4190">
        <v>44874</v>
      </c>
      <c r="B4190" t="s">
        <v>639</v>
      </c>
      <c r="C4190" t="s">
        <v>207</v>
      </c>
      <c r="D4190" t="s">
        <v>1086</v>
      </c>
      <c r="E4190" t="s">
        <v>1095</v>
      </c>
      <c r="F4190" t="s">
        <v>1164</v>
      </c>
      <c r="G4190" t="s">
        <v>1097</v>
      </c>
      <c r="H4190">
        <v>2021</v>
      </c>
      <c r="I4190">
        <v>33.94</v>
      </c>
      <c r="J4190" t="s">
        <v>1171</v>
      </c>
      <c r="K4190" s="2"/>
      <c r="L4190" s="60"/>
    </row>
    <row r="4191" spans="1:12">
      <c r="A4191">
        <v>44001</v>
      </c>
      <c r="B4191" t="s">
        <v>639</v>
      </c>
      <c r="C4191" t="s">
        <v>640</v>
      </c>
      <c r="D4191" t="s">
        <v>1087</v>
      </c>
      <c r="E4191" t="s">
        <v>1095</v>
      </c>
      <c r="F4191" t="s">
        <v>1164</v>
      </c>
      <c r="G4191" t="s">
        <v>1097</v>
      </c>
      <c r="H4191">
        <v>2017</v>
      </c>
      <c r="I4191">
        <v>25.08</v>
      </c>
      <c r="J4191" t="s">
        <v>1171</v>
      </c>
      <c r="K4191" s="2"/>
      <c r="L4191" s="60"/>
    </row>
    <row r="4192" spans="1:12">
      <c r="A4192">
        <v>44001</v>
      </c>
      <c r="B4192" t="s">
        <v>639</v>
      </c>
      <c r="C4192" t="s">
        <v>640</v>
      </c>
      <c r="D4192" t="s">
        <v>1087</v>
      </c>
      <c r="E4192" t="s">
        <v>1095</v>
      </c>
      <c r="F4192" t="s">
        <v>1164</v>
      </c>
      <c r="G4192" t="s">
        <v>1097</v>
      </c>
      <c r="H4192">
        <v>2018</v>
      </c>
      <c r="I4192">
        <v>123.17</v>
      </c>
      <c r="J4192" t="s">
        <v>1171</v>
      </c>
      <c r="K4192" s="2"/>
      <c r="L4192" s="60"/>
    </row>
    <row r="4193" spans="1:12">
      <c r="A4193">
        <v>44001</v>
      </c>
      <c r="B4193" t="s">
        <v>639</v>
      </c>
      <c r="C4193" t="s">
        <v>640</v>
      </c>
      <c r="D4193" t="s">
        <v>1087</v>
      </c>
      <c r="E4193" t="s">
        <v>1095</v>
      </c>
      <c r="F4193" t="s">
        <v>1164</v>
      </c>
      <c r="G4193" t="s">
        <v>1097</v>
      </c>
      <c r="H4193">
        <v>2019</v>
      </c>
      <c r="I4193">
        <v>105.14</v>
      </c>
      <c r="J4193" t="s">
        <v>1171</v>
      </c>
      <c r="K4193" s="2"/>
      <c r="L4193" s="60"/>
    </row>
    <row r="4194" spans="1:12">
      <c r="A4194">
        <v>44001</v>
      </c>
      <c r="B4194" t="s">
        <v>639</v>
      </c>
      <c r="C4194" t="s">
        <v>640</v>
      </c>
      <c r="D4194" t="s">
        <v>1087</v>
      </c>
      <c r="E4194" t="s">
        <v>1095</v>
      </c>
      <c r="F4194" t="s">
        <v>1164</v>
      </c>
      <c r="G4194" t="s">
        <v>1097</v>
      </c>
      <c r="H4194">
        <v>2020</v>
      </c>
      <c r="I4194">
        <v>62.85</v>
      </c>
      <c r="J4194" t="s">
        <v>1171</v>
      </c>
      <c r="K4194" s="2"/>
      <c r="L4194" s="60"/>
    </row>
    <row r="4195" spans="1:12">
      <c r="A4195">
        <v>44001</v>
      </c>
      <c r="B4195" t="s">
        <v>639</v>
      </c>
      <c r="C4195" t="s">
        <v>640</v>
      </c>
      <c r="D4195" t="s">
        <v>1087</v>
      </c>
      <c r="E4195" t="s">
        <v>1095</v>
      </c>
      <c r="F4195" t="s">
        <v>1164</v>
      </c>
      <c r="G4195" t="s">
        <v>1097</v>
      </c>
      <c r="H4195">
        <v>2021</v>
      </c>
      <c r="I4195">
        <v>88.11</v>
      </c>
      <c r="J4195" t="s">
        <v>1171</v>
      </c>
      <c r="K4195" s="2"/>
      <c r="L4195" s="60"/>
    </row>
    <row r="4196" spans="1:12">
      <c r="A4196">
        <v>44035</v>
      </c>
      <c r="B4196" t="s">
        <v>639</v>
      </c>
      <c r="C4196" t="s">
        <v>360</v>
      </c>
      <c r="D4196" t="s">
        <v>1087</v>
      </c>
      <c r="E4196" t="s">
        <v>1095</v>
      </c>
      <c r="F4196" t="s">
        <v>1164</v>
      </c>
      <c r="G4196" t="s">
        <v>1097</v>
      </c>
      <c r="H4196">
        <v>2017</v>
      </c>
      <c r="I4196">
        <v>27.96</v>
      </c>
      <c r="J4196" t="s">
        <v>1171</v>
      </c>
      <c r="K4196" s="2"/>
      <c r="L4196" s="60"/>
    </row>
    <row r="4197" spans="1:12">
      <c r="A4197">
        <v>44035</v>
      </c>
      <c r="B4197" t="s">
        <v>639</v>
      </c>
      <c r="C4197" t="s">
        <v>360</v>
      </c>
      <c r="D4197" t="s">
        <v>1087</v>
      </c>
      <c r="E4197" t="s">
        <v>1095</v>
      </c>
      <c r="F4197" t="s">
        <v>1164</v>
      </c>
      <c r="G4197" t="s">
        <v>1097</v>
      </c>
      <c r="H4197">
        <v>2018</v>
      </c>
      <c r="I4197">
        <v>28.12</v>
      </c>
      <c r="J4197" t="s">
        <v>1171</v>
      </c>
      <c r="K4197" s="2"/>
      <c r="L4197" s="60"/>
    </row>
    <row r="4198" spans="1:12">
      <c r="A4198">
        <v>44035</v>
      </c>
      <c r="B4198" t="s">
        <v>639</v>
      </c>
      <c r="C4198" t="s">
        <v>360</v>
      </c>
      <c r="D4198" t="s">
        <v>1087</v>
      </c>
      <c r="E4198" t="s">
        <v>1095</v>
      </c>
      <c r="F4198" t="s">
        <v>1164</v>
      </c>
      <c r="G4198" t="s">
        <v>1097</v>
      </c>
      <c r="H4198">
        <v>2019</v>
      </c>
      <c r="I4198">
        <v>27.17</v>
      </c>
      <c r="J4198" t="s">
        <v>1171</v>
      </c>
      <c r="K4198" s="2"/>
      <c r="L4198" s="60"/>
    </row>
    <row r="4199" spans="1:12">
      <c r="A4199">
        <v>44035</v>
      </c>
      <c r="B4199" t="s">
        <v>639</v>
      </c>
      <c r="C4199" t="s">
        <v>360</v>
      </c>
      <c r="D4199" t="s">
        <v>1087</v>
      </c>
      <c r="E4199" t="s">
        <v>1095</v>
      </c>
      <c r="F4199" t="s">
        <v>1164</v>
      </c>
      <c r="G4199" t="s">
        <v>1097</v>
      </c>
      <c r="H4199">
        <v>2020</v>
      </c>
      <c r="I4199">
        <v>26.51</v>
      </c>
      <c r="J4199" t="s">
        <v>1171</v>
      </c>
      <c r="K4199" s="2"/>
      <c r="L4199" s="60"/>
    </row>
    <row r="4200" spans="1:12">
      <c r="A4200">
        <v>44035</v>
      </c>
      <c r="B4200" t="s">
        <v>639</v>
      </c>
      <c r="C4200" t="s">
        <v>360</v>
      </c>
      <c r="D4200" t="s">
        <v>1087</v>
      </c>
      <c r="E4200" t="s">
        <v>1095</v>
      </c>
      <c r="F4200" t="s">
        <v>1164</v>
      </c>
      <c r="G4200" t="s">
        <v>1097</v>
      </c>
      <c r="H4200">
        <v>2021</v>
      </c>
      <c r="I4200">
        <v>26.51</v>
      </c>
      <c r="J4200" t="s">
        <v>1171</v>
      </c>
      <c r="K4200" s="2"/>
      <c r="L4200" s="60"/>
    </row>
    <row r="4201" spans="1:12">
      <c r="A4201">
        <v>44078</v>
      </c>
      <c r="B4201" t="s">
        <v>639</v>
      </c>
      <c r="C4201" t="s">
        <v>641</v>
      </c>
      <c r="D4201" t="s">
        <v>1087</v>
      </c>
      <c r="E4201" t="s">
        <v>1095</v>
      </c>
      <c r="F4201" t="s">
        <v>1164</v>
      </c>
      <c r="G4201" t="s">
        <v>1097</v>
      </c>
      <c r="H4201">
        <v>2017</v>
      </c>
      <c r="I4201">
        <v>0</v>
      </c>
      <c r="J4201" t="s">
        <v>1171</v>
      </c>
      <c r="K4201" s="2"/>
      <c r="L4201" s="60"/>
    </row>
    <row r="4202" spans="1:12">
      <c r="A4202">
        <v>44078</v>
      </c>
      <c r="B4202" t="s">
        <v>639</v>
      </c>
      <c r="C4202" t="s">
        <v>641</v>
      </c>
      <c r="D4202" t="s">
        <v>1087</v>
      </c>
      <c r="E4202" t="s">
        <v>1095</v>
      </c>
      <c r="F4202" t="s">
        <v>1164</v>
      </c>
      <c r="G4202" t="s">
        <v>1097</v>
      </c>
      <c r="H4202">
        <v>2018</v>
      </c>
      <c r="I4202">
        <v>0</v>
      </c>
      <c r="J4202" t="s">
        <v>1171</v>
      </c>
      <c r="K4202" s="2"/>
      <c r="L4202" s="60"/>
    </row>
    <row r="4203" spans="1:12">
      <c r="A4203">
        <v>44078</v>
      </c>
      <c r="B4203" t="s">
        <v>639</v>
      </c>
      <c r="C4203" t="s">
        <v>641</v>
      </c>
      <c r="D4203" t="s">
        <v>1087</v>
      </c>
      <c r="E4203" t="s">
        <v>1095</v>
      </c>
      <c r="F4203" t="s">
        <v>1164</v>
      </c>
      <c r="G4203" t="s">
        <v>1097</v>
      </c>
      <c r="H4203">
        <v>2019</v>
      </c>
      <c r="I4203">
        <v>24.64</v>
      </c>
      <c r="J4203" t="s">
        <v>1171</v>
      </c>
      <c r="K4203" s="2"/>
      <c r="L4203" s="60"/>
    </row>
    <row r="4204" spans="1:12">
      <c r="A4204">
        <v>44078</v>
      </c>
      <c r="B4204" t="s">
        <v>639</v>
      </c>
      <c r="C4204" t="s">
        <v>641</v>
      </c>
      <c r="D4204" t="s">
        <v>1087</v>
      </c>
      <c r="E4204" t="s">
        <v>1095</v>
      </c>
      <c r="F4204" t="s">
        <v>1164</v>
      </c>
      <c r="G4204" t="s">
        <v>1097</v>
      </c>
      <c r="H4204">
        <v>2020</v>
      </c>
      <c r="I4204">
        <v>0</v>
      </c>
      <c r="J4204" t="s">
        <v>1171</v>
      </c>
      <c r="K4204" s="2"/>
      <c r="L4204" s="60"/>
    </row>
    <row r="4205" spans="1:12">
      <c r="A4205">
        <v>44078</v>
      </c>
      <c r="B4205" t="s">
        <v>639</v>
      </c>
      <c r="C4205" t="s">
        <v>641</v>
      </c>
      <c r="D4205" t="s">
        <v>1087</v>
      </c>
      <c r="E4205" t="s">
        <v>1095</v>
      </c>
      <c r="F4205" t="s">
        <v>1164</v>
      </c>
      <c r="G4205" t="s">
        <v>1097</v>
      </c>
      <c r="H4205">
        <v>2021</v>
      </c>
      <c r="I4205">
        <v>24.44</v>
      </c>
      <c r="J4205" t="s">
        <v>1171</v>
      </c>
      <c r="K4205" s="2"/>
      <c r="L4205" s="60"/>
    </row>
    <row r="4206" spans="1:12">
      <c r="A4206">
        <v>44090</v>
      </c>
      <c r="B4206" t="s">
        <v>639</v>
      </c>
      <c r="C4206" t="s">
        <v>642</v>
      </c>
      <c r="D4206" t="s">
        <v>1087</v>
      </c>
      <c r="E4206" t="s">
        <v>1095</v>
      </c>
      <c r="F4206" t="s">
        <v>1164</v>
      </c>
      <c r="G4206" t="s">
        <v>1097</v>
      </c>
      <c r="H4206">
        <v>2017</v>
      </c>
      <c r="I4206">
        <v>82.15</v>
      </c>
      <c r="J4206" t="s">
        <v>1171</v>
      </c>
      <c r="K4206" s="2"/>
      <c r="L4206" s="60"/>
    </row>
    <row r="4207" spans="1:12">
      <c r="A4207">
        <v>44090</v>
      </c>
      <c r="B4207" t="s">
        <v>639</v>
      </c>
      <c r="C4207" t="s">
        <v>642</v>
      </c>
      <c r="D4207" t="s">
        <v>1087</v>
      </c>
      <c r="E4207" t="s">
        <v>1095</v>
      </c>
      <c r="F4207" t="s">
        <v>1164</v>
      </c>
      <c r="G4207" t="s">
        <v>1097</v>
      </c>
      <c r="H4207">
        <v>2018</v>
      </c>
      <c r="I4207">
        <v>86.49</v>
      </c>
      <c r="J4207" t="s">
        <v>1171</v>
      </c>
      <c r="K4207" s="2"/>
      <c r="L4207" s="60"/>
    </row>
    <row r="4208" spans="1:12">
      <c r="A4208">
        <v>44090</v>
      </c>
      <c r="B4208" t="s">
        <v>639</v>
      </c>
      <c r="C4208" t="s">
        <v>642</v>
      </c>
      <c r="D4208" t="s">
        <v>1087</v>
      </c>
      <c r="E4208" t="s">
        <v>1095</v>
      </c>
      <c r="F4208" t="s">
        <v>1164</v>
      </c>
      <c r="G4208" t="s">
        <v>1097</v>
      </c>
      <c r="H4208">
        <v>2019</v>
      </c>
      <c r="I4208">
        <v>0</v>
      </c>
      <c r="J4208" t="s">
        <v>1171</v>
      </c>
      <c r="K4208" s="2"/>
      <c r="L4208" s="60"/>
    </row>
    <row r="4209" spans="1:12">
      <c r="A4209">
        <v>44090</v>
      </c>
      <c r="B4209" t="s">
        <v>639</v>
      </c>
      <c r="C4209" t="s">
        <v>642</v>
      </c>
      <c r="D4209" t="s">
        <v>1087</v>
      </c>
      <c r="E4209" t="s">
        <v>1095</v>
      </c>
      <c r="F4209" t="s">
        <v>1164</v>
      </c>
      <c r="G4209" t="s">
        <v>1097</v>
      </c>
      <c r="H4209">
        <v>2020</v>
      </c>
      <c r="I4209">
        <v>40.83</v>
      </c>
      <c r="J4209" t="s">
        <v>1171</v>
      </c>
      <c r="K4209" s="2"/>
      <c r="L4209" s="60"/>
    </row>
    <row r="4210" spans="1:12">
      <c r="A4210">
        <v>44090</v>
      </c>
      <c r="B4210" t="s">
        <v>639</v>
      </c>
      <c r="C4210" t="s">
        <v>642</v>
      </c>
      <c r="D4210" t="s">
        <v>1087</v>
      </c>
      <c r="E4210" t="s">
        <v>1095</v>
      </c>
      <c r="F4210" t="s">
        <v>1164</v>
      </c>
      <c r="G4210" t="s">
        <v>1097</v>
      </c>
      <c r="H4210">
        <v>2021</v>
      </c>
      <c r="I4210">
        <v>61.65</v>
      </c>
      <c r="J4210" t="s">
        <v>1171</v>
      </c>
      <c r="K4210" s="2"/>
      <c r="L4210" s="60"/>
    </row>
    <row r="4211" spans="1:12">
      <c r="A4211">
        <v>44098</v>
      </c>
      <c r="B4211" t="s">
        <v>639</v>
      </c>
      <c r="C4211" t="s">
        <v>643</v>
      </c>
      <c r="D4211" t="s">
        <v>1087</v>
      </c>
      <c r="E4211" t="s">
        <v>1095</v>
      </c>
      <c r="F4211" t="s">
        <v>1164</v>
      </c>
      <c r="G4211" t="s">
        <v>1097</v>
      </c>
      <c r="H4211">
        <v>2017</v>
      </c>
      <c r="I4211">
        <v>0</v>
      </c>
      <c r="J4211" t="s">
        <v>1171</v>
      </c>
      <c r="K4211" s="2"/>
      <c r="L4211" s="60"/>
    </row>
    <row r="4212" spans="1:12">
      <c r="A4212">
        <v>44098</v>
      </c>
      <c r="B4212" t="s">
        <v>639</v>
      </c>
      <c r="C4212" t="s">
        <v>643</v>
      </c>
      <c r="D4212" t="s">
        <v>1087</v>
      </c>
      <c r="E4212" t="s">
        <v>1095</v>
      </c>
      <c r="F4212" t="s">
        <v>1164</v>
      </c>
      <c r="G4212" t="s">
        <v>1097</v>
      </c>
      <c r="H4212">
        <v>2018</v>
      </c>
      <c r="I4212">
        <v>0</v>
      </c>
      <c r="J4212" t="s">
        <v>1171</v>
      </c>
      <c r="K4212" s="2"/>
      <c r="L4212" s="60"/>
    </row>
    <row r="4213" spans="1:12">
      <c r="A4213">
        <v>44098</v>
      </c>
      <c r="B4213" t="s">
        <v>639</v>
      </c>
      <c r="C4213" t="s">
        <v>643</v>
      </c>
      <c r="D4213" t="s">
        <v>1087</v>
      </c>
      <c r="E4213" t="s">
        <v>1095</v>
      </c>
      <c r="F4213" t="s">
        <v>1164</v>
      </c>
      <c r="G4213" t="s">
        <v>1097</v>
      </c>
      <c r="H4213">
        <v>2019</v>
      </c>
      <c r="I4213">
        <v>70.08</v>
      </c>
      <c r="J4213" t="s">
        <v>1171</v>
      </c>
      <c r="K4213" s="2"/>
      <c r="L4213" s="60"/>
    </row>
    <row r="4214" spans="1:12">
      <c r="A4214">
        <v>44098</v>
      </c>
      <c r="B4214" t="s">
        <v>639</v>
      </c>
      <c r="C4214" t="s">
        <v>643</v>
      </c>
      <c r="D4214" t="s">
        <v>1087</v>
      </c>
      <c r="E4214" t="s">
        <v>1095</v>
      </c>
      <c r="F4214" t="s">
        <v>1164</v>
      </c>
      <c r="G4214" t="s">
        <v>1097</v>
      </c>
      <c r="H4214">
        <v>2020</v>
      </c>
      <c r="I4214">
        <v>0</v>
      </c>
      <c r="J4214" t="s">
        <v>1171</v>
      </c>
      <c r="K4214" s="2"/>
      <c r="L4214" s="60"/>
    </row>
    <row r="4215" spans="1:12">
      <c r="A4215">
        <v>44098</v>
      </c>
      <c r="B4215" t="s">
        <v>639</v>
      </c>
      <c r="C4215" t="s">
        <v>643</v>
      </c>
      <c r="D4215" t="s">
        <v>1087</v>
      </c>
      <c r="E4215" t="s">
        <v>1095</v>
      </c>
      <c r="F4215" t="s">
        <v>1164</v>
      </c>
      <c r="G4215" t="s">
        <v>1097</v>
      </c>
      <c r="H4215">
        <v>2021</v>
      </c>
      <c r="I4215">
        <v>69.06</v>
      </c>
      <c r="J4215" t="s">
        <v>1171</v>
      </c>
      <c r="K4215" s="2"/>
      <c r="L4215" s="60"/>
    </row>
    <row r="4216" spans="1:12">
      <c r="A4216">
        <v>44110</v>
      </c>
      <c r="B4216" t="s">
        <v>639</v>
      </c>
      <c r="C4216" t="s">
        <v>644</v>
      </c>
      <c r="D4216" t="s">
        <v>1087</v>
      </c>
      <c r="E4216" t="s">
        <v>1095</v>
      </c>
      <c r="F4216" t="s">
        <v>1164</v>
      </c>
      <c r="G4216" t="s">
        <v>1097</v>
      </c>
      <c r="H4216">
        <v>2017</v>
      </c>
      <c r="I4216">
        <v>0</v>
      </c>
      <c r="J4216" t="s">
        <v>1171</v>
      </c>
      <c r="K4216" s="2"/>
      <c r="L4216" s="60"/>
    </row>
    <row r="4217" spans="1:12">
      <c r="A4217">
        <v>44110</v>
      </c>
      <c r="B4217" t="s">
        <v>639</v>
      </c>
      <c r="C4217" t="s">
        <v>644</v>
      </c>
      <c r="D4217" t="s">
        <v>1087</v>
      </c>
      <c r="E4217" t="s">
        <v>1095</v>
      </c>
      <c r="F4217" t="s">
        <v>1164</v>
      </c>
      <c r="G4217" t="s">
        <v>1097</v>
      </c>
      <c r="H4217">
        <v>2018</v>
      </c>
      <c r="I4217">
        <v>0</v>
      </c>
      <c r="J4217" t="s">
        <v>1171</v>
      </c>
      <c r="K4217" s="2"/>
      <c r="L4217" s="60"/>
    </row>
    <row r="4218" spans="1:12">
      <c r="A4218">
        <v>44110</v>
      </c>
      <c r="B4218" t="s">
        <v>639</v>
      </c>
      <c r="C4218" t="s">
        <v>644</v>
      </c>
      <c r="D4218" t="s">
        <v>1087</v>
      </c>
      <c r="E4218" t="s">
        <v>1095</v>
      </c>
      <c r="F4218" t="s">
        <v>1164</v>
      </c>
      <c r="G4218" t="s">
        <v>1097</v>
      </c>
      <c r="H4218">
        <v>2019</v>
      </c>
      <c r="I4218">
        <v>0</v>
      </c>
      <c r="J4218" t="s">
        <v>1171</v>
      </c>
      <c r="K4218" s="2"/>
      <c r="L4218" s="60"/>
    </row>
    <row r="4219" spans="1:12">
      <c r="A4219">
        <v>44110</v>
      </c>
      <c r="B4219" t="s">
        <v>639</v>
      </c>
      <c r="C4219" t="s">
        <v>644</v>
      </c>
      <c r="D4219" t="s">
        <v>1087</v>
      </c>
      <c r="E4219" t="s">
        <v>1095</v>
      </c>
      <c r="F4219" t="s">
        <v>1164</v>
      </c>
      <c r="G4219" t="s">
        <v>1097</v>
      </c>
      <c r="H4219">
        <v>2020</v>
      </c>
      <c r="I4219">
        <v>0</v>
      </c>
      <c r="J4219" t="s">
        <v>1171</v>
      </c>
      <c r="K4219" s="2"/>
      <c r="L4219" s="60"/>
    </row>
    <row r="4220" spans="1:12">
      <c r="A4220">
        <v>44110</v>
      </c>
      <c r="B4220" t="s">
        <v>639</v>
      </c>
      <c r="C4220" t="s">
        <v>644</v>
      </c>
      <c r="D4220" t="s">
        <v>1087</v>
      </c>
      <c r="E4220" t="s">
        <v>1095</v>
      </c>
      <c r="F4220" t="s">
        <v>1164</v>
      </c>
      <c r="G4220" t="s">
        <v>1097</v>
      </c>
      <c r="H4220">
        <v>2021</v>
      </c>
      <c r="I4220">
        <v>0</v>
      </c>
      <c r="J4220" t="s">
        <v>1171</v>
      </c>
      <c r="K4220" s="2"/>
      <c r="L4220" s="60"/>
    </row>
    <row r="4221" spans="1:12">
      <c r="A4221">
        <v>44279</v>
      </c>
      <c r="B4221" t="s">
        <v>639</v>
      </c>
      <c r="C4221" t="s">
        <v>645</v>
      </c>
      <c r="D4221" t="s">
        <v>1087</v>
      </c>
      <c r="E4221" t="s">
        <v>1095</v>
      </c>
      <c r="F4221" t="s">
        <v>1164</v>
      </c>
      <c r="G4221" t="s">
        <v>1097</v>
      </c>
      <c r="H4221">
        <v>2017</v>
      </c>
      <c r="I4221">
        <v>25.63</v>
      </c>
      <c r="J4221" t="s">
        <v>1171</v>
      </c>
      <c r="K4221" s="2"/>
      <c r="L4221" s="60"/>
    </row>
    <row r="4222" spans="1:12">
      <c r="A4222">
        <v>44279</v>
      </c>
      <c r="B4222" t="s">
        <v>639</v>
      </c>
      <c r="C4222" t="s">
        <v>645</v>
      </c>
      <c r="D4222" t="s">
        <v>1087</v>
      </c>
      <c r="E4222" t="s">
        <v>1095</v>
      </c>
      <c r="F4222" t="s">
        <v>1164</v>
      </c>
      <c r="G4222" t="s">
        <v>1097</v>
      </c>
      <c r="H4222">
        <v>2018</v>
      </c>
      <c r="I4222">
        <v>19.559999999999999</v>
      </c>
      <c r="J4222" t="s">
        <v>1171</v>
      </c>
      <c r="K4222" s="2"/>
      <c r="L4222" s="60"/>
    </row>
    <row r="4223" spans="1:12">
      <c r="A4223">
        <v>44279</v>
      </c>
      <c r="B4223" t="s">
        <v>639</v>
      </c>
      <c r="C4223" t="s">
        <v>645</v>
      </c>
      <c r="D4223" t="s">
        <v>1087</v>
      </c>
      <c r="E4223" t="s">
        <v>1095</v>
      </c>
      <c r="F4223" t="s">
        <v>1164</v>
      </c>
      <c r="G4223" t="s">
        <v>1097</v>
      </c>
      <c r="H4223">
        <v>2019</v>
      </c>
      <c r="I4223">
        <v>19.440000000000001</v>
      </c>
      <c r="J4223" t="s">
        <v>1171</v>
      </c>
      <c r="K4223" s="2"/>
      <c r="L4223" s="60"/>
    </row>
    <row r="4224" spans="1:12">
      <c r="A4224">
        <v>44279</v>
      </c>
      <c r="B4224" t="s">
        <v>639</v>
      </c>
      <c r="C4224" t="s">
        <v>645</v>
      </c>
      <c r="D4224" t="s">
        <v>1087</v>
      </c>
      <c r="E4224" t="s">
        <v>1095</v>
      </c>
      <c r="F4224" t="s">
        <v>1164</v>
      </c>
      <c r="G4224" t="s">
        <v>1097</v>
      </c>
      <c r="H4224">
        <v>2020</v>
      </c>
      <c r="I4224">
        <v>0</v>
      </c>
      <c r="J4224" t="s">
        <v>1171</v>
      </c>
      <c r="K4224" s="2"/>
      <c r="L4224" s="60"/>
    </row>
    <row r="4225" spans="1:12">
      <c r="A4225">
        <v>44279</v>
      </c>
      <c r="B4225" t="s">
        <v>639</v>
      </c>
      <c r="C4225" t="s">
        <v>645</v>
      </c>
      <c r="D4225" t="s">
        <v>1087</v>
      </c>
      <c r="E4225" t="s">
        <v>1095</v>
      </c>
      <c r="F4225" t="s">
        <v>1164</v>
      </c>
      <c r="G4225" t="s">
        <v>1097</v>
      </c>
      <c r="H4225">
        <v>2021</v>
      </c>
      <c r="I4225">
        <v>19.36</v>
      </c>
      <c r="J4225" t="s">
        <v>1171</v>
      </c>
      <c r="K4225" s="2"/>
      <c r="L4225" s="60"/>
    </row>
    <row r="4226" spans="1:12">
      <c r="A4226">
        <v>44378</v>
      </c>
      <c r="B4226" t="s">
        <v>639</v>
      </c>
      <c r="C4226" t="s">
        <v>646</v>
      </c>
      <c r="D4226" t="s">
        <v>1087</v>
      </c>
      <c r="E4226" t="s">
        <v>1095</v>
      </c>
      <c r="F4226" t="s">
        <v>1164</v>
      </c>
      <c r="G4226" t="s">
        <v>1097</v>
      </c>
      <c r="H4226">
        <v>2017</v>
      </c>
      <c r="I4226">
        <v>0</v>
      </c>
      <c r="J4226" t="s">
        <v>1171</v>
      </c>
      <c r="K4226" s="2"/>
      <c r="L4226" s="60"/>
    </row>
    <row r="4227" spans="1:12">
      <c r="A4227">
        <v>44378</v>
      </c>
      <c r="B4227" t="s">
        <v>639</v>
      </c>
      <c r="C4227" t="s">
        <v>646</v>
      </c>
      <c r="D4227" t="s">
        <v>1087</v>
      </c>
      <c r="E4227" t="s">
        <v>1095</v>
      </c>
      <c r="F4227" t="s">
        <v>1164</v>
      </c>
      <c r="G4227" t="s">
        <v>1097</v>
      </c>
      <c r="H4227">
        <v>2018</v>
      </c>
      <c r="I4227">
        <v>42.64</v>
      </c>
      <c r="J4227" t="s">
        <v>1171</v>
      </c>
      <c r="K4227" s="2"/>
      <c r="L4227" s="60"/>
    </row>
    <row r="4228" spans="1:12">
      <c r="A4228">
        <v>44378</v>
      </c>
      <c r="B4228" t="s">
        <v>639</v>
      </c>
      <c r="C4228" t="s">
        <v>646</v>
      </c>
      <c r="D4228" t="s">
        <v>1087</v>
      </c>
      <c r="E4228" t="s">
        <v>1095</v>
      </c>
      <c r="F4228" t="s">
        <v>1164</v>
      </c>
      <c r="G4228" t="s">
        <v>1097</v>
      </c>
      <c r="H4228">
        <v>2019</v>
      </c>
      <c r="I4228">
        <v>0</v>
      </c>
      <c r="J4228" t="s">
        <v>1171</v>
      </c>
      <c r="K4228" s="2"/>
      <c r="L4228" s="60"/>
    </row>
    <row r="4229" spans="1:12">
      <c r="A4229">
        <v>44378</v>
      </c>
      <c r="B4229" t="s">
        <v>639</v>
      </c>
      <c r="C4229" t="s">
        <v>646</v>
      </c>
      <c r="D4229" t="s">
        <v>1087</v>
      </c>
      <c r="E4229" t="s">
        <v>1095</v>
      </c>
      <c r="F4229" t="s">
        <v>1164</v>
      </c>
      <c r="G4229" t="s">
        <v>1097</v>
      </c>
      <c r="H4229">
        <v>2020</v>
      </c>
      <c r="I4229">
        <v>0</v>
      </c>
      <c r="J4229" t="s">
        <v>1171</v>
      </c>
      <c r="K4229" s="2"/>
      <c r="L4229" s="60"/>
    </row>
    <row r="4230" spans="1:12">
      <c r="A4230">
        <v>44378</v>
      </c>
      <c r="B4230" t="s">
        <v>639</v>
      </c>
      <c r="C4230" t="s">
        <v>646</v>
      </c>
      <c r="D4230" t="s">
        <v>1087</v>
      </c>
      <c r="E4230" t="s">
        <v>1095</v>
      </c>
      <c r="F4230" t="s">
        <v>1164</v>
      </c>
      <c r="G4230" t="s">
        <v>1097</v>
      </c>
      <c r="H4230">
        <v>2021</v>
      </c>
      <c r="I4230">
        <v>0</v>
      </c>
      <c r="J4230" t="s">
        <v>1171</v>
      </c>
      <c r="K4230" s="2"/>
      <c r="L4230" s="60"/>
    </row>
    <row r="4231" spans="1:12">
      <c r="A4231">
        <v>44420</v>
      </c>
      <c r="B4231" t="s">
        <v>639</v>
      </c>
      <c r="C4231" t="s">
        <v>647</v>
      </c>
      <c r="D4231" t="s">
        <v>1087</v>
      </c>
      <c r="E4231" t="s">
        <v>1095</v>
      </c>
      <c r="F4231" t="s">
        <v>1164</v>
      </c>
      <c r="G4231" t="s">
        <v>1097</v>
      </c>
      <c r="H4231">
        <v>2017</v>
      </c>
      <c r="I4231">
        <v>0</v>
      </c>
      <c r="J4231" t="s">
        <v>1171</v>
      </c>
      <c r="K4231" s="2"/>
      <c r="L4231" s="60"/>
    </row>
    <row r="4232" spans="1:12">
      <c r="A4232">
        <v>44420</v>
      </c>
      <c r="B4232" t="s">
        <v>639</v>
      </c>
      <c r="C4232" t="s">
        <v>647</v>
      </c>
      <c r="D4232" t="s">
        <v>1087</v>
      </c>
      <c r="E4232" t="s">
        <v>1095</v>
      </c>
      <c r="F4232" t="s">
        <v>1164</v>
      </c>
      <c r="G4232" t="s">
        <v>1097</v>
      </c>
      <c r="H4232">
        <v>2018</v>
      </c>
      <c r="I4232">
        <v>0</v>
      </c>
      <c r="J4232" t="s">
        <v>1171</v>
      </c>
      <c r="K4232" s="2"/>
      <c r="L4232" s="60"/>
    </row>
    <row r="4233" spans="1:12">
      <c r="A4233">
        <v>44420</v>
      </c>
      <c r="B4233" t="s">
        <v>639</v>
      </c>
      <c r="C4233" t="s">
        <v>647</v>
      </c>
      <c r="D4233" t="s">
        <v>1087</v>
      </c>
      <c r="E4233" t="s">
        <v>1095</v>
      </c>
      <c r="F4233" t="s">
        <v>1164</v>
      </c>
      <c r="G4233" t="s">
        <v>1097</v>
      </c>
      <c r="H4233">
        <v>2019</v>
      </c>
      <c r="I4233">
        <v>0</v>
      </c>
      <c r="J4233" t="s">
        <v>1171</v>
      </c>
      <c r="K4233" s="2"/>
      <c r="L4233" s="60"/>
    </row>
    <row r="4234" spans="1:12">
      <c r="A4234">
        <v>44420</v>
      </c>
      <c r="B4234" t="s">
        <v>639</v>
      </c>
      <c r="C4234" t="s">
        <v>647</v>
      </c>
      <c r="D4234" t="s">
        <v>1087</v>
      </c>
      <c r="E4234" t="s">
        <v>1095</v>
      </c>
      <c r="F4234" t="s">
        <v>1164</v>
      </c>
      <c r="G4234" t="s">
        <v>1097</v>
      </c>
      <c r="H4234">
        <v>2020</v>
      </c>
      <c r="I4234">
        <v>0</v>
      </c>
      <c r="J4234" t="s">
        <v>1171</v>
      </c>
      <c r="K4234" s="2"/>
      <c r="L4234" s="60"/>
    </row>
    <row r="4235" spans="1:12">
      <c r="A4235">
        <v>44420</v>
      </c>
      <c r="B4235" t="s">
        <v>639</v>
      </c>
      <c r="C4235" t="s">
        <v>647</v>
      </c>
      <c r="D4235" t="s">
        <v>1087</v>
      </c>
      <c r="E4235" t="s">
        <v>1095</v>
      </c>
      <c r="F4235" t="s">
        <v>1164</v>
      </c>
      <c r="G4235" t="s">
        <v>1097</v>
      </c>
      <c r="H4235">
        <v>2021</v>
      </c>
      <c r="I4235">
        <v>0</v>
      </c>
      <c r="J4235" t="s">
        <v>1171</v>
      </c>
      <c r="K4235" s="2"/>
      <c r="L4235" s="60"/>
    </row>
    <row r="4236" spans="1:12">
      <c r="A4236">
        <v>44430</v>
      </c>
      <c r="B4236" t="s">
        <v>639</v>
      </c>
      <c r="C4236" t="s">
        <v>648</v>
      </c>
      <c r="D4236" t="s">
        <v>1087</v>
      </c>
      <c r="E4236" t="s">
        <v>1095</v>
      </c>
      <c r="F4236" t="s">
        <v>1164</v>
      </c>
      <c r="G4236" t="s">
        <v>1097</v>
      </c>
      <c r="H4236">
        <v>2017</v>
      </c>
      <c r="I4236">
        <v>71.98</v>
      </c>
      <c r="J4236" t="s">
        <v>1171</v>
      </c>
      <c r="K4236" s="2"/>
      <c r="L4236" s="60"/>
    </row>
    <row r="4237" spans="1:12">
      <c r="A4237">
        <v>44430</v>
      </c>
      <c r="B4237" t="s">
        <v>639</v>
      </c>
      <c r="C4237" t="s">
        <v>648</v>
      </c>
      <c r="D4237" t="s">
        <v>1087</v>
      </c>
      <c r="E4237" t="s">
        <v>1095</v>
      </c>
      <c r="F4237" t="s">
        <v>1164</v>
      </c>
      <c r="G4237" t="s">
        <v>1097</v>
      </c>
      <c r="H4237">
        <v>2018</v>
      </c>
      <c r="I4237">
        <v>216.99</v>
      </c>
      <c r="J4237" t="s">
        <v>1171</v>
      </c>
      <c r="K4237" s="2"/>
      <c r="L4237" s="60"/>
    </row>
    <row r="4238" spans="1:12">
      <c r="A4238">
        <v>44430</v>
      </c>
      <c r="B4238" t="s">
        <v>639</v>
      </c>
      <c r="C4238" t="s">
        <v>648</v>
      </c>
      <c r="D4238" t="s">
        <v>1087</v>
      </c>
      <c r="E4238" t="s">
        <v>1095</v>
      </c>
      <c r="F4238" t="s">
        <v>1164</v>
      </c>
      <c r="G4238" t="s">
        <v>1097</v>
      </c>
      <c r="H4238">
        <v>2019</v>
      </c>
      <c r="I4238">
        <v>122.07</v>
      </c>
      <c r="J4238" t="s">
        <v>1171</v>
      </c>
      <c r="K4238" s="2"/>
      <c r="L4238" s="60"/>
    </row>
    <row r="4239" spans="1:12">
      <c r="A4239">
        <v>44430</v>
      </c>
      <c r="B4239" t="s">
        <v>639</v>
      </c>
      <c r="C4239" t="s">
        <v>648</v>
      </c>
      <c r="D4239" t="s">
        <v>1087</v>
      </c>
      <c r="E4239" t="s">
        <v>1095</v>
      </c>
      <c r="F4239" t="s">
        <v>1164</v>
      </c>
      <c r="G4239" t="s">
        <v>1097</v>
      </c>
      <c r="H4239">
        <v>2020</v>
      </c>
      <c r="I4239">
        <v>111.85</v>
      </c>
      <c r="J4239" t="s">
        <v>1171</v>
      </c>
      <c r="K4239" s="2"/>
      <c r="L4239" s="60"/>
    </row>
    <row r="4240" spans="1:12">
      <c r="A4240">
        <v>44430</v>
      </c>
      <c r="B4240" t="s">
        <v>639</v>
      </c>
      <c r="C4240" t="s">
        <v>648</v>
      </c>
      <c r="D4240" t="s">
        <v>1087</v>
      </c>
      <c r="E4240" t="s">
        <v>1095</v>
      </c>
      <c r="F4240" t="s">
        <v>1164</v>
      </c>
      <c r="G4240" t="s">
        <v>1097</v>
      </c>
      <c r="H4240">
        <v>2021</v>
      </c>
      <c r="I4240">
        <v>116.51</v>
      </c>
      <c r="J4240" t="s">
        <v>1171</v>
      </c>
      <c r="K4240" s="2"/>
      <c r="L4240" s="60"/>
    </row>
    <row r="4241" spans="1:12">
      <c r="A4241">
        <v>44560</v>
      </c>
      <c r="B4241" t="s">
        <v>639</v>
      </c>
      <c r="C4241" t="s">
        <v>649</v>
      </c>
      <c r="D4241" t="s">
        <v>1087</v>
      </c>
      <c r="E4241" t="s">
        <v>1095</v>
      </c>
      <c r="F4241" t="s">
        <v>1164</v>
      </c>
      <c r="G4241" t="s">
        <v>1097</v>
      </c>
      <c r="H4241">
        <v>2017</v>
      </c>
      <c r="I4241">
        <v>48.67</v>
      </c>
      <c r="J4241" t="s">
        <v>1171</v>
      </c>
      <c r="K4241" s="2"/>
      <c r="L4241" s="60"/>
    </row>
    <row r="4242" spans="1:12">
      <c r="A4242">
        <v>44560</v>
      </c>
      <c r="B4242" t="s">
        <v>639</v>
      </c>
      <c r="C4242" t="s">
        <v>649</v>
      </c>
      <c r="D4242" t="s">
        <v>1087</v>
      </c>
      <c r="E4242" t="s">
        <v>1095</v>
      </c>
      <c r="F4242" t="s">
        <v>1164</v>
      </c>
      <c r="G4242" t="s">
        <v>1097</v>
      </c>
      <c r="H4242">
        <v>2018</v>
      </c>
      <c r="I4242">
        <v>16.04</v>
      </c>
      <c r="J4242" t="s">
        <v>1171</v>
      </c>
      <c r="K4242" s="2"/>
      <c r="L4242" s="60"/>
    </row>
    <row r="4243" spans="1:12">
      <c r="A4243">
        <v>44560</v>
      </c>
      <c r="B4243" t="s">
        <v>639</v>
      </c>
      <c r="C4243" t="s">
        <v>649</v>
      </c>
      <c r="D4243" t="s">
        <v>1087</v>
      </c>
      <c r="E4243" t="s">
        <v>1095</v>
      </c>
      <c r="F4243" t="s">
        <v>1164</v>
      </c>
      <c r="G4243" t="s">
        <v>1097</v>
      </c>
      <c r="H4243">
        <v>2019</v>
      </c>
      <c r="I4243">
        <v>15.35</v>
      </c>
      <c r="J4243" t="s">
        <v>1171</v>
      </c>
      <c r="K4243" s="2"/>
      <c r="L4243" s="60"/>
    </row>
    <row r="4244" spans="1:12">
      <c r="A4244">
        <v>44560</v>
      </c>
      <c r="B4244" t="s">
        <v>639</v>
      </c>
      <c r="C4244" t="s">
        <v>649</v>
      </c>
      <c r="D4244" t="s">
        <v>1087</v>
      </c>
      <c r="E4244" t="s">
        <v>1095</v>
      </c>
      <c r="F4244" t="s">
        <v>1164</v>
      </c>
      <c r="G4244" t="s">
        <v>1097</v>
      </c>
      <c r="H4244">
        <v>2020</v>
      </c>
      <c r="I4244">
        <v>14.95</v>
      </c>
      <c r="J4244" t="s">
        <v>1171</v>
      </c>
      <c r="K4244" s="2"/>
      <c r="L4244" s="60"/>
    </row>
    <row r="4245" spans="1:12">
      <c r="A4245">
        <v>44560</v>
      </c>
      <c r="B4245" t="s">
        <v>639</v>
      </c>
      <c r="C4245" t="s">
        <v>649</v>
      </c>
      <c r="D4245" t="s">
        <v>1087</v>
      </c>
      <c r="E4245" t="s">
        <v>1095</v>
      </c>
      <c r="F4245" t="s">
        <v>1164</v>
      </c>
      <c r="G4245" t="s">
        <v>1097</v>
      </c>
      <c r="H4245">
        <v>2021</v>
      </c>
      <c r="I4245">
        <v>15</v>
      </c>
      <c r="J4245" t="s">
        <v>1171</v>
      </c>
      <c r="K4245" s="2"/>
      <c r="L4245" s="60"/>
    </row>
    <row r="4246" spans="1:12">
      <c r="A4246">
        <v>44650</v>
      </c>
      <c r="B4246" t="s">
        <v>639</v>
      </c>
      <c r="C4246" t="s">
        <v>650</v>
      </c>
      <c r="D4246" t="s">
        <v>1087</v>
      </c>
      <c r="E4246" t="s">
        <v>1095</v>
      </c>
      <c r="F4246" t="s">
        <v>1164</v>
      </c>
      <c r="G4246" t="s">
        <v>1097</v>
      </c>
      <c r="H4246">
        <v>2017</v>
      </c>
      <c r="I4246">
        <v>47.54</v>
      </c>
      <c r="J4246" t="s">
        <v>1171</v>
      </c>
      <c r="K4246" s="2"/>
      <c r="L4246" s="60"/>
    </row>
    <row r="4247" spans="1:12">
      <c r="A4247">
        <v>44650</v>
      </c>
      <c r="B4247" t="s">
        <v>639</v>
      </c>
      <c r="C4247" t="s">
        <v>650</v>
      </c>
      <c r="D4247" t="s">
        <v>1087</v>
      </c>
      <c r="E4247" t="s">
        <v>1095</v>
      </c>
      <c r="F4247" t="s">
        <v>1164</v>
      </c>
      <c r="G4247" t="s">
        <v>1097</v>
      </c>
      <c r="H4247">
        <v>2018</v>
      </c>
      <c r="I4247">
        <v>44.32</v>
      </c>
      <c r="J4247" t="s">
        <v>1171</v>
      </c>
      <c r="K4247" s="2"/>
      <c r="L4247" s="60"/>
    </row>
    <row r="4248" spans="1:12">
      <c r="A4248">
        <v>44650</v>
      </c>
      <c r="B4248" t="s">
        <v>639</v>
      </c>
      <c r="C4248" t="s">
        <v>650</v>
      </c>
      <c r="D4248" t="s">
        <v>1087</v>
      </c>
      <c r="E4248" t="s">
        <v>1095</v>
      </c>
      <c r="F4248" t="s">
        <v>1164</v>
      </c>
      <c r="G4248" t="s">
        <v>1097</v>
      </c>
      <c r="H4248">
        <v>2019</v>
      </c>
      <c r="I4248">
        <v>65.989999999999995</v>
      </c>
      <c r="J4248" t="s">
        <v>1171</v>
      </c>
      <c r="K4248" s="2"/>
      <c r="L4248" s="60"/>
    </row>
    <row r="4249" spans="1:12">
      <c r="A4249">
        <v>44650</v>
      </c>
      <c r="B4249" t="s">
        <v>639</v>
      </c>
      <c r="C4249" t="s">
        <v>650</v>
      </c>
      <c r="D4249" t="s">
        <v>1087</v>
      </c>
      <c r="E4249" t="s">
        <v>1095</v>
      </c>
      <c r="F4249" t="s">
        <v>1164</v>
      </c>
      <c r="G4249" t="s">
        <v>1097</v>
      </c>
      <c r="H4249">
        <v>2020</v>
      </c>
      <c r="I4249">
        <v>0</v>
      </c>
      <c r="J4249" t="s">
        <v>1171</v>
      </c>
      <c r="K4249" s="2"/>
      <c r="L4249" s="60"/>
    </row>
    <row r="4250" spans="1:12">
      <c r="A4250">
        <v>44650</v>
      </c>
      <c r="B4250" t="s">
        <v>639</v>
      </c>
      <c r="C4250" t="s">
        <v>650</v>
      </c>
      <c r="D4250" t="s">
        <v>1087</v>
      </c>
      <c r="E4250" t="s">
        <v>1095</v>
      </c>
      <c r="F4250" t="s">
        <v>1164</v>
      </c>
      <c r="G4250" t="s">
        <v>1097</v>
      </c>
      <c r="H4250">
        <v>2021</v>
      </c>
      <c r="I4250">
        <v>0</v>
      </c>
      <c r="J4250" t="s">
        <v>1171</v>
      </c>
      <c r="K4250" s="2"/>
      <c r="L4250" s="60"/>
    </row>
    <row r="4251" spans="1:12">
      <c r="A4251">
        <v>44847</v>
      </c>
      <c r="B4251" t="s">
        <v>639</v>
      </c>
      <c r="C4251" t="s">
        <v>651</v>
      </c>
      <c r="D4251" t="s">
        <v>1087</v>
      </c>
      <c r="E4251" t="s">
        <v>1095</v>
      </c>
      <c r="F4251" t="s">
        <v>1164</v>
      </c>
      <c r="G4251" t="s">
        <v>1097</v>
      </c>
      <c r="H4251">
        <v>2017</v>
      </c>
      <c r="I4251">
        <v>33.4</v>
      </c>
      <c r="J4251" t="s">
        <v>1171</v>
      </c>
      <c r="K4251" s="2"/>
      <c r="L4251" s="60"/>
    </row>
    <row r="4252" spans="1:12">
      <c r="A4252">
        <v>44847</v>
      </c>
      <c r="B4252" t="s">
        <v>639</v>
      </c>
      <c r="C4252" t="s">
        <v>651</v>
      </c>
      <c r="D4252" t="s">
        <v>1087</v>
      </c>
      <c r="E4252" t="s">
        <v>1095</v>
      </c>
      <c r="F4252" t="s">
        <v>1164</v>
      </c>
      <c r="G4252" t="s">
        <v>1097</v>
      </c>
      <c r="H4252">
        <v>2018</v>
      </c>
      <c r="I4252">
        <v>93.19</v>
      </c>
      <c r="J4252" t="s">
        <v>1171</v>
      </c>
      <c r="K4252" s="2"/>
      <c r="L4252" s="60"/>
    </row>
    <row r="4253" spans="1:12">
      <c r="A4253">
        <v>44847</v>
      </c>
      <c r="B4253" t="s">
        <v>639</v>
      </c>
      <c r="C4253" t="s">
        <v>651</v>
      </c>
      <c r="D4253" t="s">
        <v>1087</v>
      </c>
      <c r="E4253" t="s">
        <v>1095</v>
      </c>
      <c r="F4253" t="s">
        <v>1164</v>
      </c>
      <c r="G4253" t="s">
        <v>1097</v>
      </c>
      <c r="H4253">
        <v>2019</v>
      </c>
      <c r="I4253">
        <v>53.68</v>
      </c>
      <c r="J4253" t="s">
        <v>1171</v>
      </c>
      <c r="K4253" s="2"/>
      <c r="L4253" s="60"/>
    </row>
    <row r="4254" spans="1:12">
      <c r="A4254">
        <v>44847</v>
      </c>
      <c r="B4254" t="s">
        <v>639</v>
      </c>
      <c r="C4254" t="s">
        <v>651</v>
      </c>
      <c r="D4254" t="s">
        <v>1087</v>
      </c>
      <c r="E4254" t="s">
        <v>1095</v>
      </c>
      <c r="F4254" t="s">
        <v>1164</v>
      </c>
      <c r="G4254" t="s">
        <v>1097</v>
      </c>
      <c r="H4254">
        <v>2020</v>
      </c>
      <c r="I4254">
        <v>60.86</v>
      </c>
      <c r="J4254" t="s">
        <v>1171</v>
      </c>
      <c r="K4254" s="2"/>
      <c r="L4254" s="60"/>
    </row>
    <row r="4255" spans="1:12">
      <c r="A4255">
        <v>44847</v>
      </c>
      <c r="B4255" t="s">
        <v>639</v>
      </c>
      <c r="C4255" t="s">
        <v>651</v>
      </c>
      <c r="D4255" t="s">
        <v>1087</v>
      </c>
      <c r="E4255" t="s">
        <v>1095</v>
      </c>
      <c r="F4255" t="s">
        <v>1164</v>
      </c>
      <c r="G4255" t="s">
        <v>1097</v>
      </c>
      <c r="H4255">
        <v>2021</v>
      </c>
      <c r="I4255">
        <v>28.23</v>
      </c>
      <c r="J4255" t="s">
        <v>1171</v>
      </c>
      <c r="K4255" s="2"/>
      <c r="L4255" s="60"/>
    </row>
    <row r="4256" spans="1:12">
      <c r="A4256">
        <v>44855</v>
      </c>
      <c r="B4256" t="s">
        <v>639</v>
      </c>
      <c r="C4256" t="s">
        <v>652</v>
      </c>
      <c r="D4256" t="s">
        <v>1087</v>
      </c>
      <c r="E4256" t="s">
        <v>1095</v>
      </c>
      <c r="F4256" t="s">
        <v>1164</v>
      </c>
      <c r="G4256" t="s">
        <v>1097</v>
      </c>
      <c r="H4256">
        <v>2017</v>
      </c>
      <c r="I4256">
        <v>0</v>
      </c>
      <c r="J4256" t="s">
        <v>1171</v>
      </c>
      <c r="K4256" s="2"/>
      <c r="L4256" s="60"/>
    </row>
    <row r="4257" spans="1:12">
      <c r="A4257">
        <v>44855</v>
      </c>
      <c r="B4257" t="s">
        <v>639</v>
      </c>
      <c r="C4257" t="s">
        <v>652</v>
      </c>
      <c r="D4257" t="s">
        <v>1087</v>
      </c>
      <c r="E4257" t="s">
        <v>1095</v>
      </c>
      <c r="F4257" t="s">
        <v>1164</v>
      </c>
      <c r="G4257" t="s">
        <v>1097</v>
      </c>
      <c r="H4257">
        <v>2018</v>
      </c>
      <c r="I4257">
        <v>0</v>
      </c>
      <c r="J4257" t="s">
        <v>1171</v>
      </c>
      <c r="K4257" s="2"/>
      <c r="L4257" s="60"/>
    </row>
    <row r="4258" spans="1:12">
      <c r="A4258">
        <v>44855</v>
      </c>
      <c r="B4258" t="s">
        <v>639</v>
      </c>
      <c r="C4258" t="s">
        <v>652</v>
      </c>
      <c r="D4258" t="s">
        <v>1087</v>
      </c>
      <c r="E4258" t="s">
        <v>1095</v>
      </c>
      <c r="F4258" t="s">
        <v>1164</v>
      </c>
      <c r="G4258" t="s">
        <v>1097</v>
      </c>
      <c r="H4258">
        <v>2019</v>
      </c>
      <c r="I4258">
        <v>0</v>
      </c>
      <c r="J4258" t="s">
        <v>1171</v>
      </c>
      <c r="K4258" s="2"/>
      <c r="L4258" s="60"/>
    </row>
    <row r="4259" spans="1:12">
      <c r="A4259">
        <v>44855</v>
      </c>
      <c r="B4259" t="s">
        <v>639</v>
      </c>
      <c r="C4259" t="s">
        <v>652</v>
      </c>
      <c r="D4259" t="s">
        <v>1087</v>
      </c>
      <c r="E4259" t="s">
        <v>1095</v>
      </c>
      <c r="F4259" t="s">
        <v>1164</v>
      </c>
      <c r="G4259" t="s">
        <v>1097</v>
      </c>
      <c r="H4259">
        <v>2020</v>
      </c>
      <c r="I4259">
        <v>0</v>
      </c>
      <c r="J4259" t="s">
        <v>1171</v>
      </c>
      <c r="K4259" s="2"/>
      <c r="L4259" s="60"/>
    </row>
    <row r="4260" spans="1:12">
      <c r="A4260">
        <v>44855</v>
      </c>
      <c r="B4260" t="s">
        <v>639</v>
      </c>
      <c r="C4260" t="s">
        <v>652</v>
      </c>
      <c r="D4260" t="s">
        <v>1087</v>
      </c>
      <c r="E4260" t="s">
        <v>1095</v>
      </c>
      <c r="F4260" t="s">
        <v>1164</v>
      </c>
      <c r="G4260" t="s">
        <v>1097</v>
      </c>
      <c r="H4260">
        <v>2021</v>
      </c>
      <c r="I4260">
        <v>0</v>
      </c>
      <c r="J4260" t="s">
        <v>1171</v>
      </c>
      <c r="K4260" s="2"/>
      <c r="L4260" s="60"/>
    </row>
    <row r="4261" spans="1:12">
      <c r="A4261">
        <v>44874</v>
      </c>
      <c r="B4261" t="s">
        <v>639</v>
      </c>
      <c r="C4261" t="s">
        <v>207</v>
      </c>
      <c r="D4261" t="s">
        <v>1087</v>
      </c>
      <c r="E4261" t="s">
        <v>1095</v>
      </c>
      <c r="F4261" t="s">
        <v>1164</v>
      </c>
      <c r="G4261" t="s">
        <v>1097</v>
      </c>
      <c r="H4261">
        <v>2017</v>
      </c>
      <c r="I4261">
        <v>0</v>
      </c>
      <c r="J4261" t="s">
        <v>1171</v>
      </c>
      <c r="K4261" s="2"/>
      <c r="L4261" s="60"/>
    </row>
    <row r="4262" spans="1:12">
      <c r="A4262">
        <v>44874</v>
      </c>
      <c r="B4262" t="s">
        <v>639</v>
      </c>
      <c r="C4262" t="s">
        <v>207</v>
      </c>
      <c r="D4262" t="s">
        <v>1087</v>
      </c>
      <c r="E4262" t="s">
        <v>1095</v>
      </c>
      <c r="F4262" t="s">
        <v>1164</v>
      </c>
      <c r="G4262" t="s">
        <v>1097</v>
      </c>
      <c r="H4262">
        <v>2018</v>
      </c>
      <c r="I4262">
        <v>0</v>
      </c>
      <c r="J4262" t="s">
        <v>1171</v>
      </c>
      <c r="K4262" s="2"/>
      <c r="L4262" s="60"/>
    </row>
    <row r="4263" spans="1:12">
      <c r="A4263">
        <v>44874</v>
      </c>
      <c r="B4263" t="s">
        <v>639</v>
      </c>
      <c r="C4263" t="s">
        <v>207</v>
      </c>
      <c r="D4263" t="s">
        <v>1087</v>
      </c>
      <c r="E4263" t="s">
        <v>1095</v>
      </c>
      <c r="F4263" t="s">
        <v>1164</v>
      </c>
      <c r="G4263" t="s">
        <v>1097</v>
      </c>
      <c r="H4263">
        <v>2019</v>
      </c>
      <c r="I4263">
        <v>0</v>
      </c>
      <c r="J4263" t="s">
        <v>1171</v>
      </c>
      <c r="K4263" s="2"/>
      <c r="L4263" s="60"/>
    </row>
    <row r="4264" spans="1:12">
      <c r="A4264">
        <v>44874</v>
      </c>
      <c r="B4264" t="s">
        <v>639</v>
      </c>
      <c r="C4264" t="s">
        <v>207</v>
      </c>
      <c r="D4264" t="s">
        <v>1087</v>
      </c>
      <c r="E4264" t="s">
        <v>1095</v>
      </c>
      <c r="F4264" t="s">
        <v>1164</v>
      </c>
      <c r="G4264" t="s">
        <v>1097</v>
      </c>
      <c r="H4264">
        <v>2020</v>
      </c>
      <c r="I4264">
        <v>0</v>
      </c>
      <c r="J4264" t="s">
        <v>1171</v>
      </c>
      <c r="K4264" s="2"/>
      <c r="L4264" s="60"/>
    </row>
    <row r="4265" spans="1:12">
      <c r="A4265">
        <v>44874</v>
      </c>
      <c r="B4265" t="s">
        <v>639</v>
      </c>
      <c r="C4265" t="s">
        <v>207</v>
      </c>
      <c r="D4265" t="s">
        <v>1087</v>
      </c>
      <c r="E4265" t="s">
        <v>1095</v>
      </c>
      <c r="F4265" t="s">
        <v>1164</v>
      </c>
      <c r="G4265" t="s">
        <v>1097</v>
      </c>
      <c r="H4265">
        <v>2021</v>
      </c>
      <c r="I4265">
        <v>0</v>
      </c>
      <c r="J4265" t="s">
        <v>1171</v>
      </c>
      <c r="K4265" s="2"/>
      <c r="L4265" s="60"/>
    </row>
    <row r="4266" spans="1:12">
      <c r="A4266">
        <v>44</v>
      </c>
      <c r="B4266" t="s">
        <v>639</v>
      </c>
      <c r="C4266" t="s">
        <v>1075</v>
      </c>
      <c r="D4266" t="s">
        <v>1083</v>
      </c>
      <c r="E4266" t="s">
        <v>1095</v>
      </c>
      <c r="F4266" t="s">
        <v>1164</v>
      </c>
      <c r="G4266" t="s">
        <v>1097</v>
      </c>
      <c r="H4266">
        <v>2017</v>
      </c>
      <c r="I4266">
        <v>0.73</v>
      </c>
      <c r="J4266" t="s">
        <v>1148</v>
      </c>
      <c r="K4266" s="2"/>
      <c r="L4266" s="60"/>
    </row>
    <row r="4267" spans="1:12">
      <c r="A4267">
        <v>44</v>
      </c>
      <c r="B4267" t="s">
        <v>639</v>
      </c>
      <c r="C4267" t="s">
        <v>1075</v>
      </c>
      <c r="D4267" t="s">
        <v>1082</v>
      </c>
      <c r="E4267" t="s">
        <v>1095</v>
      </c>
      <c r="F4267" t="s">
        <v>1164</v>
      </c>
      <c r="G4267" t="s">
        <v>1097</v>
      </c>
      <c r="H4267">
        <v>2017</v>
      </c>
      <c r="I4267">
        <v>0.98</v>
      </c>
      <c r="J4267" t="s">
        <v>1148</v>
      </c>
      <c r="K4267" s="2"/>
      <c r="L4267" s="60"/>
    </row>
    <row r="4268" spans="1:12">
      <c r="A4268">
        <v>44</v>
      </c>
      <c r="B4268" t="s">
        <v>639</v>
      </c>
      <c r="C4268" t="s">
        <v>1075</v>
      </c>
      <c r="D4268" t="s">
        <v>1084</v>
      </c>
      <c r="E4268" t="s">
        <v>1095</v>
      </c>
      <c r="F4268" t="s">
        <v>1164</v>
      </c>
      <c r="G4268" t="s">
        <v>1097</v>
      </c>
      <c r="H4268">
        <v>2017</v>
      </c>
      <c r="I4268">
        <v>0</v>
      </c>
      <c r="J4268" t="s">
        <v>1148</v>
      </c>
      <c r="K4268" s="2"/>
      <c r="L4268" s="60"/>
    </row>
    <row r="4269" spans="1:12">
      <c r="A4269">
        <v>44</v>
      </c>
      <c r="B4269" t="s">
        <v>639</v>
      </c>
      <c r="C4269" t="s">
        <v>1075</v>
      </c>
      <c r="D4269" t="s">
        <v>1088</v>
      </c>
      <c r="E4269" t="s">
        <v>1095</v>
      </c>
      <c r="F4269" t="s">
        <v>1184</v>
      </c>
      <c r="G4269" t="s">
        <v>1252</v>
      </c>
      <c r="H4269">
        <v>2017</v>
      </c>
      <c r="I4269">
        <v>3.74</v>
      </c>
      <c r="J4269" t="s">
        <v>1233</v>
      </c>
      <c r="K4269" s="2"/>
      <c r="L4269" s="60"/>
    </row>
    <row r="4270" spans="1:12">
      <c r="A4270">
        <v>44</v>
      </c>
      <c r="B4270" t="s">
        <v>639</v>
      </c>
      <c r="C4270" t="s">
        <v>1075</v>
      </c>
      <c r="D4270" t="s">
        <v>1085</v>
      </c>
      <c r="E4270" t="s">
        <v>1095</v>
      </c>
      <c r="F4270" t="s">
        <v>1164</v>
      </c>
      <c r="G4270" t="s">
        <v>1097</v>
      </c>
      <c r="H4270">
        <v>2017</v>
      </c>
      <c r="I4270">
        <v>9.8800000000000008</v>
      </c>
      <c r="J4270" t="s">
        <v>1171</v>
      </c>
      <c r="K4270" s="2"/>
      <c r="L4270" s="60"/>
    </row>
    <row r="4271" spans="1:12">
      <c r="A4271">
        <v>44</v>
      </c>
      <c r="B4271" t="s">
        <v>639</v>
      </c>
      <c r="C4271" t="s">
        <v>1075</v>
      </c>
      <c r="D4271" t="s">
        <v>1086</v>
      </c>
      <c r="E4271" t="s">
        <v>1095</v>
      </c>
      <c r="F4271" t="s">
        <v>1164</v>
      </c>
      <c r="G4271" t="s">
        <v>1097</v>
      </c>
      <c r="H4271">
        <v>2017</v>
      </c>
      <c r="I4271">
        <v>24.33</v>
      </c>
      <c r="J4271" t="s">
        <v>1171</v>
      </c>
      <c r="K4271" s="2"/>
      <c r="L4271" s="60"/>
    </row>
    <row r="4272" spans="1:12">
      <c r="A4272">
        <v>44</v>
      </c>
      <c r="B4272" t="s">
        <v>639</v>
      </c>
      <c r="C4272" t="s">
        <v>1075</v>
      </c>
      <c r="D4272" t="s">
        <v>1087</v>
      </c>
      <c r="E4272" t="s">
        <v>1095</v>
      </c>
      <c r="F4272" t="s">
        <v>1164</v>
      </c>
      <c r="G4272" t="s">
        <v>1097</v>
      </c>
      <c r="H4272">
        <v>2017</v>
      </c>
      <c r="I4272">
        <v>36.49</v>
      </c>
      <c r="J4272" t="s">
        <v>1171</v>
      </c>
      <c r="K4272" s="2"/>
      <c r="L4272" s="60"/>
    </row>
    <row r="4273" spans="1:12">
      <c r="A4273">
        <v>44</v>
      </c>
      <c r="B4273" t="s">
        <v>639</v>
      </c>
      <c r="C4273" t="s">
        <v>1075</v>
      </c>
      <c r="D4273" t="s">
        <v>1083</v>
      </c>
      <c r="E4273" t="s">
        <v>1095</v>
      </c>
      <c r="F4273" t="s">
        <v>1164</v>
      </c>
      <c r="G4273" t="s">
        <v>1097</v>
      </c>
      <c r="H4273">
        <v>2018</v>
      </c>
      <c r="I4273">
        <v>0.65</v>
      </c>
      <c r="J4273" t="s">
        <v>1148</v>
      </c>
      <c r="K4273" s="2"/>
      <c r="L4273" s="60"/>
    </row>
    <row r="4274" spans="1:12">
      <c r="A4274">
        <v>44</v>
      </c>
      <c r="B4274" t="s">
        <v>639</v>
      </c>
      <c r="C4274" t="s">
        <v>1075</v>
      </c>
      <c r="D4274" t="s">
        <v>1082</v>
      </c>
      <c r="E4274" t="s">
        <v>1095</v>
      </c>
      <c r="F4274" t="s">
        <v>1164</v>
      </c>
      <c r="G4274" t="s">
        <v>1097</v>
      </c>
      <c r="H4274">
        <v>2018</v>
      </c>
      <c r="I4274">
        <v>0.98</v>
      </c>
      <c r="J4274" t="s">
        <v>1148</v>
      </c>
      <c r="K4274" s="2"/>
      <c r="L4274" s="60"/>
    </row>
    <row r="4275" spans="1:12">
      <c r="A4275">
        <v>44</v>
      </c>
      <c r="B4275" t="s">
        <v>639</v>
      </c>
      <c r="C4275" t="s">
        <v>1075</v>
      </c>
      <c r="D4275" t="s">
        <v>1084</v>
      </c>
      <c r="E4275" t="s">
        <v>1095</v>
      </c>
      <c r="F4275" t="s">
        <v>1164</v>
      </c>
      <c r="G4275" t="s">
        <v>1097</v>
      </c>
      <c r="H4275">
        <v>2018</v>
      </c>
      <c r="I4275">
        <v>0</v>
      </c>
      <c r="J4275" t="s">
        <v>1148</v>
      </c>
      <c r="K4275" s="2"/>
      <c r="L4275" s="60"/>
    </row>
    <row r="4276" spans="1:12">
      <c r="A4276">
        <v>44</v>
      </c>
      <c r="B4276" t="s">
        <v>639</v>
      </c>
      <c r="C4276" t="s">
        <v>1075</v>
      </c>
      <c r="D4276" t="s">
        <v>1088</v>
      </c>
      <c r="E4276" t="s">
        <v>1095</v>
      </c>
      <c r="F4276" t="s">
        <v>1184</v>
      </c>
      <c r="G4276" t="s">
        <v>1252</v>
      </c>
      <c r="H4276">
        <v>2018</v>
      </c>
      <c r="I4276">
        <v>3.74</v>
      </c>
      <c r="J4276" t="s">
        <v>1233</v>
      </c>
      <c r="K4276" s="2"/>
      <c r="L4276" s="60"/>
    </row>
    <row r="4277" spans="1:12">
      <c r="A4277">
        <v>44</v>
      </c>
      <c r="B4277" t="s">
        <v>639</v>
      </c>
      <c r="C4277" t="s">
        <v>1075</v>
      </c>
      <c r="D4277" t="s">
        <v>1085</v>
      </c>
      <c r="E4277" t="s">
        <v>1095</v>
      </c>
      <c r="F4277" t="s">
        <v>1164</v>
      </c>
      <c r="G4277" t="s">
        <v>1097</v>
      </c>
      <c r="H4277">
        <v>2018</v>
      </c>
      <c r="I4277">
        <v>27.89</v>
      </c>
      <c r="J4277" t="s">
        <v>1171</v>
      </c>
      <c r="K4277" s="2"/>
      <c r="L4277" s="60"/>
    </row>
    <row r="4278" spans="1:12">
      <c r="A4278">
        <v>44</v>
      </c>
      <c r="B4278" t="s">
        <v>639</v>
      </c>
      <c r="C4278" t="s">
        <v>1075</v>
      </c>
      <c r="D4278" t="s">
        <v>1086</v>
      </c>
      <c r="E4278" t="s">
        <v>1095</v>
      </c>
      <c r="F4278" t="s">
        <v>1164</v>
      </c>
      <c r="G4278" t="s">
        <v>1097</v>
      </c>
      <c r="H4278">
        <v>2018</v>
      </c>
      <c r="I4278">
        <v>48.35</v>
      </c>
      <c r="J4278" t="s">
        <v>1171</v>
      </c>
      <c r="K4278" s="2"/>
      <c r="L4278" s="60"/>
    </row>
    <row r="4279" spans="1:12">
      <c r="A4279">
        <v>44</v>
      </c>
      <c r="B4279" t="s">
        <v>639</v>
      </c>
      <c r="C4279" t="s">
        <v>1075</v>
      </c>
      <c r="D4279" t="s">
        <v>1087</v>
      </c>
      <c r="E4279" t="s">
        <v>1095</v>
      </c>
      <c r="F4279" t="s">
        <v>1164</v>
      </c>
      <c r="G4279" t="s">
        <v>1097</v>
      </c>
      <c r="H4279">
        <v>2018</v>
      </c>
      <c r="I4279">
        <v>97.62</v>
      </c>
      <c r="J4279" t="s">
        <v>1171</v>
      </c>
      <c r="K4279" s="2"/>
      <c r="L4279" s="60"/>
    </row>
    <row r="4280" spans="1:12">
      <c r="A4280">
        <v>44</v>
      </c>
      <c r="B4280" t="s">
        <v>639</v>
      </c>
      <c r="C4280" t="s">
        <v>1075</v>
      </c>
      <c r="D4280" t="s">
        <v>1083</v>
      </c>
      <c r="E4280" t="s">
        <v>1095</v>
      </c>
      <c r="F4280" t="s">
        <v>1164</v>
      </c>
      <c r="G4280" t="s">
        <v>1097</v>
      </c>
      <c r="H4280">
        <v>2019</v>
      </c>
      <c r="I4280">
        <v>0.61</v>
      </c>
      <c r="J4280" t="s">
        <v>1148</v>
      </c>
      <c r="K4280" s="2"/>
      <c r="L4280" s="60"/>
    </row>
    <row r="4281" spans="1:12">
      <c r="A4281">
        <v>44</v>
      </c>
      <c r="B4281" t="s">
        <v>639</v>
      </c>
      <c r="C4281" t="s">
        <v>1075</v>
      </c>
      <c r="D4281" t="s">
        <v>1082</v>
      </c>
      <c r="E4281" t="s">
        <v>1095</v>
      </c>
      <c r="F4281" t="s">
        <v>1164</v>
      </c>
      <c r="G4281" t="s">
        <v>1097</v>
      </c>
      <c r="H4281">
        <v>2019</v>
      </c>
      <c r="I4281">
        <v>0.98</v>
      </c>
      <c r="J4281" t="s">
        <v>1148</v>
      </c>
      <c r="K4281" s="2"/>
      <c r="L4281" s="60"/>
    </row>
    <row r="4282" spans="1:12">
      <c r="A4282">
        <v>44</v>
      </c>
      <c r="B4282" t="s">
        <v>639</v>
      </c>
      <c r="C4282" t="s">
        <v>1075</v>
      </c>
      <c r="D4282" t="s">
        <v>1084</v>
      </c>
      <c r="E4282" t="s">
        <v>1095</v>
      </c>
      <c r="F4282" t="s">
        <v>1164</v>
      </c>
      <c r="G4282" t="s">
        <v>1097</v>
      </c>
      <c r="H4282">
        <v>2019</v>
      </c>
      <c r="I4282">
        <v>0</v>
      </c>
      <c r="J4282" t="s">
        <v>1148</v>
      </c>
      <c r="K4282" s="2"/>
      <c r="L4282" s="60"/>
    </row>
    <row r="4283" spans="1:12">
      <c r="A4283">
        <v>44</v>
      </c>
      <c r="B4283" t="s">
        <v>639</v>
      </c>
      <c r="C4283" t="s">
        <v>1075</v>
      </c>
      <c r="D4283" t="s">
        <v>1088</v>
      </c>
      <c r="E4283" t="s">
        <v>1095</v>
      </c>
      <c r="F4283" t="s">
        <v>1184</v>
      </c>
      <c r="G4283" t="s">
        <v>1252</v>
      </c>
      <c r="H4283">
        <v>2019</v>
      </c>
      <c r="I4283">
        <v>4.63</v>
      </c>
      <c r="J4283" t="s">
        <v>1233</v>
      </c>
      <c r="K4283" s="2"/>
      <c r="L4283" s="60"/>
    </row>
    <row r="4284" spans="1:12">
      <c r="A4284">
        <v>44</v>
      </c>
      <c r="B4284" t="s">
        <v>639</v>
      </c>
      <c r="C4284" t="s">
        <v>1075</v>
      </c>
      <c r="D4284" t="s">
        <v>1085</v>
      </c>
      <c r="E4284" t="s">
        <v>1095</v>
      </c>
      <c r="F4284" t="s">
        <v>1164</v>
      </c>
      <c r="G4284" t="s">
        <v>1097</v>
      </c>
      <c r="H4284">
        <v>2019</v>
      </c>
      <c r="I4284">
        <v>47.96</v>
      </c>
      <c r="J4284" t="s">
        <v>1171</v>
      </c>
      <c r="K4284" s="2"/>
      <c r="L4284" s="60"/>
    </row>
    <row r="4285" spans="1:12">
      <c r="A4285">
        <v>44</v>
      </c>
      <c r="B4285" t="s">
        <v>639</v>
      </c>
      <c r="C4285" t="s">
        <v>1075</v>
      </c>
      <c r="D4285" t="s">
        <v>1086</v>
      </c>
      <c r="E4285" t="s">
        <v>1095</v>
      </c>
      <c r="F4285" t="s">
        <v>1164</v>
      </c>
      <c r="G4285" t="s">
        <v>1097</v>
      </c>
      <c r="H4285">
        <v>2019</v>
      </c>
      <c r="I4285">
        <v>47.96</v>
      </c>
      <c r="J4285" t="s">
        <v>1171</v>
      </c>
      <c r="K4285" s="2"/>
      <c r="L4285" s="60"/>
    </row>
    <row r="4286" spans="1:12">
      <c r="A4286">
        <v>44</v>
      </c>
      <c r="B4286" t="s">
        <v>639</v>
      </c>
      <c r="C4286" t="s">
        <v>1075</v>
      </c>
      <c r="D4286" t="s">
        <v>1087</v>
      </c>
      <c r="E4286" t="s">
        <v>1095</v>
      </c>
      <c r="F4286" t="s">
        <v>1164</v>
      </c>
      <c r="G4286" t="s">
        <v>1097</v>
      </c>
      <c r="H4286">
        <v>2019</v>
      </c>
      <c r="I4286">
        <v>65.150000000000006</v>
      </c>
      <c r="J4286" t="s">
        <v>1171</v>
      </c>
      <c r="K4286" s="2"/>
      <c r="L4286" s="60"/>
    </row>
    <row r="4287" spans="1:12">
      <c r="A4287">
        <v>44</v>
      </c>
      <c r="B4287" t="s">
        <v>639</v>
      </c>
      <c r="C4287" t="s">
        <v>1075</v>
      </c>
      <c r="D4287" t="s">
        <v>1083</v>
      </c>
      <c r="E4287" t="s">
        <v>1095</v>
      </c>
      <c r="F4287" t="s">
        <v>1164</v>
      </c>
      <c r="G4287" t="s">
        <v>1097</v>
      </c>
      <c r="H4287">
        <v>2020</v>
      </c>
      <c r="I4287">
        <v>0.57999999999999996</v>
      </c>
      <c r="J4287" t="s">
        <v>1148</v>
      </c>
      <c r="K4287" s="2"/>
      <c r="L4287" s="60"/>
    </row>
    <row r="4288" spans="1:12">
      <c r="A4288">
        <v>44</v>
      </c>
      <c r="B4288" t="s">
        <v>639</v>
      </c>
      <c r="C4288" t="s">
        <v>1075</v>
      </c>
      <c r="D4288" t="s">
        <v>1082</v>
      </c>
      <c r="E4288" t="s">
        <v>1095</v>
      </c>
      <c r="F4288" t="s">
        <v>1164</v>
      </c>
      <c r="G4288" t="s">
        <v>1097</v>
      </c>
      <c r="H4288">
        <v>2020</v>
      </c>
      <c r="I4288">
        <v>0.89</v>
      </c>
      <c r="J4288" t="s">
        <v>1148</v>
      </c>
      <c r="K4288" s="2"/>
      <c r="L4288" s="60"/>
    </row>
    <row r="4289" spans="1:12">
      <c r="A4289">
        <v>44</v>
      </c>
      <c r="B4289" t="s">
        <v>639</v>
      </c>
      <c r="C4289" t="s">
        <v>1075</v>
      </c>
      <c r="D4289" t="s">
        <v>1084</v>
      </c>
      <c r="E4289" t="s">
        <v>1095</v>
      </c>
      <c r="F4289" t="s">
        <v>1164</v>
      </c>
      <c r="G4289" t="s">
        <v>1097</v>
      </c>
      <c r="H4289">
        <v>2020</v>
      </c>
      <c r="I4289">
        <v>0</v>
      </c>
      <c r="J4289" t="s">
        <v>1148</v>
      </c>
      <c r="K4289" s="2"/>
      <c r="L4289" s="60"/>
    </row>
    <row r="4290" spans="1:12">
      <c r="A4290">
        <v>44</v>
      </c>
      <c r="B4290" t="s">
        <v>639</v>
      </c>
      <c r="C4290" t="s">
        <v>1075</v>
      </c>
      <c r="D4290" t="s">
        <v>1088</v>
      </c>
      <c r="E4290" t="s">
        <v>1095</v>
      </c>
      <c r="F4290" t="s">
        <v>1184</v>
      </c>
      <c r="G4290" t="s">
        <v>1252</v>
      </c>
      <c r="H4290">
        <v>2020</v>
      </c>
      <c r="I4290">
        <v>3.14</v>
      </c>
      <c r="J4290" t="s">
        <v>1233</v>
      </c>
      <c r="K4290" s="2"/>
      <c r="L4290" s="60"/>
    </row>
    <row r="4291" spans="1:12">
      <c r="A4291">
        <v>44</v>
      </c>
      <c r="B4291" t="s">
        <v>639</v>
      </c>
      <c r="C4291" t="s">
        <v>1075</v>
      </c>
      <c r="D4291" t="s">
        <v>1085</v>
      </c>
      <c r="E4291" t="s">
        <v>1095</v>
      </c>
      <c r="F4291" t="s">
        <v>1164</v>
      </c>
      <c r="G4291" t="s">
        <v>1097</v>
      </c>
      <c r="H4291">
        <v>2020</v>
      </c>
      <c r="I4291">
        <v>22.24</v>
      </c>
      <c r="J4291" t="s">
        <v>1171</v>
      </c>
      <c r="K4291" s="2"/>
      <c r="L4291" s="60"/>
    </row>
    <row r="4292" spans="1:12">
      <c r="A4292">
        <v>44</v>
      </c>
      <c r="B4292" t="s">
        <v>639</v>
      </c>
      <c r="C4292" t="s">
        <v>1075</v>
      </c>
      <c r="D4292" t="s">
        <v>1086</v>
      </c>
      <c r="E4292" t="s">
        <v>1095</v>
      </c>
      <c r="F4292" t="s">
        <v>1164</v>
      </c>
      <c r="G4292" t="s">
        <v>1097</v>
      </c>
      <c r="H4292">
        <v>2020</v>
      </c>
      <c r="I4292">
        <v>16.899999999999999</v>
      </c>
      <c r="J4292" t="s">
        <v>1171</v>
      </c>
      <c r="K4292" s="2"/>
      <c r="L4292" s="60"/>
    </row>
    <row r="4293" spans="1:12">
      <c r="A4293">
        <v>44</v>
      </c>
      <c r="B4293" t="s">
        <v>639</v>
      </c>
      <c r="C4293" t="s">
        <v>1075</v>
      </c>
      <c r="D4293" t="s">
        <v>1087</v>
      </c>
      <c r="E4293" t="s">
        <v>1095</v>
      </c>
      <c r="F4293" t="s">
        <v>1164</v>
      </c>
      <c r="G4293" t="s">
        <v>1097</v>
      </c>
      <c r="H4293">
        <v>2020</v>
      </c>
      <c r="I4293">
        <v>51.6</v>
      </c>
      <c r="J4293" t="s">
        <v>1171</v>
      </c>
      <c r="K4293" s="2"/>
      <c r="L4293" s="60"/>
    </row>
    <row r="4294" spans="1:12">
      <c r="A4294">
        <v>44</v>
      </c>
      <c r="B4294" t="s">
        <v>639</v>
      </c>
      <c r="C4294" t="s">
        <v>1075</v>
      </c>
      <c r="D4294" t="s">
        <v>1083</v>
      </c>
      <c r="E4294" t="s">
        <v>1095</v>
      </c>
      <c r="F4294" t="s">
        <v>1164</v>
      </c>
      <c r="G4294" t="s">
        <v>1097</v>
      </c>
      <c r="H4294">
        <v>2021</v>
      </c>
      <c r="I4294">
        <v>0.56000000000000005</v>
      </c>
      <c r="J4294" t="s">
        <v>1148</v>
      </c>
      <c r="K4294" s="2"/>
      <c r="L4294" s="60"/>
    </row>
    <row r="4295" spans="1:12">
      <c r="A4295">
        <v>44</v>
      </c>
      <c r="B4295" t="s">
        <v>639</v>
      </c>
      <c r="C4295" t="s">
        <v>1075</v>
      </c>
      <c r="D4295" t="s">
        <v>1082</v>
      </c>
      <c r="E4295" t="s">
        <v>1095</v>
      </c>
      <c r="F4295" t="s">
        <v>1164</v>
      </c>
      <c r="G4295" t="s">
        <v>1097</v>
      </c>
      <c r="H4295">
        <v>2021</v>
      </c>
      <c r="I4295">
        <v>0.93</v>
      </c>
      <c r="J4295" t="s">
        <v>1148</v>
      </c>
      <c r="K4295" s="2"/>
      <c r="L4295" s="60"/>
    </row>
    <row r="4296" spans="1:12">
      <c r="A4296">
        <v>44</v>
      </c>
      <c r="B4296" t="s">
        <v>639</v>
      </c>
      <c r="C4296" t="s">
        <v>1075</v>
      </c>
      <c r="D4296" t="s">
        <v>1084</v>
      </c>
      <c r="E4296" t="s">
        <v>1095</v>
      </c>
      <c r="F4296" t="s">
        <v>1164</v>
      </c>
      <c r="G4296" t="s">
        <v>1097</v>
      </c>
      <c r="H4296">
        <v>2021</v>
      </c>
      <c r="I4296">
        <v>0</v>
      </c>
      <c r="J4296" t="s">
        <v>1148</v>
      </c>
      <c r="K4296" s="2"/>
      <c r="L4296" s="60"/>
    </row>
    <row r="4297" spans="1:12">
      <c r="A4297">
        <v>44</v>
      </c>
      <c r="B4297" t="s">
        <v>639</v>
      </c>
      <c r="C4297" t="s">
        <v>1075</v>
      </c>
      <c r="D4297" t="s">
        <v>1088</v>
      </c>
      <c r="E4297" t="s">
        <v>1095</v>
      </c>
      <c r="F4297" t="s">
        <v>1184</v>
      </c>
      <c r="G4297" t="s">
        <v>1252</v>
      </c>
      <c r="H4297">
        <v>2021</v>
      </c>
      <c r="I4297">
        <v>5.71</v>
      </c>
      <c r="J4297" t="s">
        <v>1233</v>
      </c>
      <c r="K4297" s="2"/>
      <c r="L4297" s="60"/>
    </row>
    <row r="4298" spans="1:12">
      <c r="A4298">
        <v>44</v>
      </c>
      <c r="B4298" t="s">
        <v>639</v>
      </c>
      <c r="C4298" t="s">
        <v>1075</v>
      </c>
      <c r="D4298" t="s">
        <v>1085</v>
      </c>
      <c r="E4298" t="s">
        <v>1095</v>
      </c>
      <c r="F4298" t="s">
        <v>1164</v>
      </c>
      <c r="G4298" t="s">
        <v>1097</v>
      </c>
      <c r="H4298">
        <v>2021</v>
      </c>
      <c r="I4298">
        <v>19.62</v>
      </c>
      <c r="J4298" t="s">
        <v>1171</v>
      </c>
      <c r="K4298" s="2"/>
      <c r="L4298" s="60"/>
    </row>
    <row r="4299" spans="1:12">
      <c r="A4299">
        <v>44</v>
      </c>
      <c r="B4299" t="s">
        <v>639</v>
      </c>
      <c r="C4299" t="s">
        <v>1075</v>
      </c>
      <c r="D4299" t="s">
        <v>1086</v>
      </c>
      <c r="E4299" t="s">
        <v>1095</v>
      </c>
      <c r="F4299" t="s">
        <v>1164</v>
      </c>
      <c r="G4299" t="s">
        <v>1097</v>
      </c>
      <c r="H4299">
        <v>2021</v>
      </c>
      <c r="I4299">
        <v>16.059999999999999</v>
      </c>
      <c r="J4299" t="s">
        <v>1171</v>
      </c>
      <c r="K4299" s="2"/>
      <c r="L4299" s="60"/>
    </row>
    <row r="4300" spans="1:12">
      <c r="A4300">
        <v>44</v>
      </c>
      <c r="B4300" t="s">
        <v>639</v>
      </c>
      <c r="C4300" t="s">
        <v>1075</v>
      </c>
      <c r="D4300" t="s">
        <v>1087</v>
      </c>
      <c r="E4300" t="s">
        <v>1095</v>
      </c>
      <c r="F4300" t="s">
        <v>1164</v>
      </c>
      <c r="G4300" t="s">
        <v>1097</v>
      </c>
      <c r="H4300">
        <v>2021</v>
      </c>
      <c r="I4300">
        <v>55.3</v>
      </c>
      <c r="J4300" t="s">
        <v>1171</v>
      </c>
      <c r="K4300" s="2"/>
      <c r="L4300" s="60"/>
    </row>
    <row r="4301" spans="1:12">
      <c r="A4301">
        <v>44001</v>
      </c>
      <c r="B4301" t="s">
        <v>639</v>
      </c>
      <c r="C4301" t="s">
        <v>640</v>
      </c>
      <c r="D4301" t="s">
        <v>1094</v>
      </c>
      <c r="E4301" t="s">
        <v>1095</v>
      </c>
      <c r="F4301" t="s">
        <v>1164</v>
      </c>
      <c r="G4301" t="s">
        <v>1097</v>
      </c>
      <c r="H4301">
        <v>2019</v>
      </c>
      <c r="I4301">
        <v>0.94</v>
      </c>
      <c r="J4301" t="s">
        <v>1148</v>
      </c>
      <c r="K4301" s="2"/>
      <c r="L4301" s="60"/>
    </row>
    <row r="4302" spans="1:12">
      <c r="A4302">
        <v>44035</v>
      </c>
      <c r="B4302" t="s">
        <v>639</v>
      </c>
      <c r="C4302" t="s">
        <v>360</v>
      </c>
      <c r="D4302" t="s">
        <v>1094</v>
      </c>
      <c r="E4302" t="s">
        <v>1095</v>
      </c>
      <c r="F4302" t="s">
        <v>1164</v>
      </c>
      <c r="G4302" t="s">
        <v>1097</v>
      </c>
      <c r="H4302">
        <v>2019</v>
      </c>
      <c r="I4302">
        <v>1.01</v>
      </c>
      <c r="J4302" t="s">
        <v>1148</v>
      </c>
      <c r="K4302" s="2"/>
      <c r="L4302" s="60"/>
    </row>
    <row r="4303" spans="1:12">
      <c r="A4303">
        <v>44078</v>
      </c>
      <c r="B4303" t="s">
        <v>639</v>
      </c>
      <c r="C4303" t="s">
        <v>641</v>
      </c>
      <c r="D4303" t="s">
        <v>1094</v>
      </c>
      <c r="E4303" t="s">
        <v>1095</v>
      </c>
      <c r="F4303" t="s">
        <v>1164</v>
      </c>
      <c r="G4303" t="s">
        <v>1097</v>
      </c>
      <c r="H4303">
        <v>2019</v>
      </c>
      <c r="I4303">
        <v>1.02</v>
      </c>
      <c r="J4303" t="s">
        <v>1148</v>
      </c>
      <c r="K4303" s="2"/>
      <c r="L4303" s="60"/>
    </row>
    <row r="4304" spans="1:12">
      <c r="A4304">
        <v>44090</v>
      </c>
      <c r="B4304" t="s">
        <v>639</v>
      </c>
      <c r="C4304" t="s">
        <v>642</v>
      </c>
      <c r="D4304" t="s">
        <v>1094</v>
      </c>
      <c r="E4304" t="s">
        <v>1095</v>
      </c>
      <c r="F4304" t="s">
        <v>1164</v>
      </c>
      <c r="G4304" t="s">
        <v>1097</v>
      </c>
      <c r="H4304">
        <v>2019</v>
      </c>
      <c r="I4304">
        <v>1.03</v>
      </c>
      <c r="J4304" t="s">
        <v>1148</v>
      </c>
      <c r="K4304" s="2"/>
      <c r="L4304" s="60"/>
    </row>
    <row r="4305" spans="1:12">
      <c r="A4305">
        <v>44098</v>
      </c>
      <c r="B4305" t="s">
        <v>639</v>
      </c>
      <c r="C4305" t="s">
        <v>643</v>
      </c>
      <c r="D4305" t="s">
        <v>1094</v>
      </c>
      <c r="E4305" t="s">
        <v>1095</v>
      </c>
      <c r="F4305" t="s">
        <v>1164</v>
      </c>
      <c r="G4305" t="s">
        <v>1097</v>
      </c>
      <c r="H4305">
        <v>2019</v>
      </c>
      <c r="I4305">
        <v>1.0900000000000001</v>
      </c>
      <c r="J4305" t="s">
        <v>1148</v>
      </c>
      <c r="K4305" s="2"/>
      <c r="L4305" s="60"/>
    </row>
    <row r="4306" spans="1:12">
      <c r="A4306">
        <v>44110</v>
      </c>
      <c r="B4306" t="s">
        <v>639</v>
      </c>
      <c r="C4306" t="s">
        <v>644</v>
      </c>
      <c r="D4306" t="s">
        <v>1094</v>
      </c>
      <c r="E4306" t="s">
        <v>1095</v>
      </c>
      <c r="F4306" t="s">
        <v>1164</v>
      </c>
      <c r="G4306" t="s">
        <v>1097</v>
      </c>
      <c r="H4306">
        <v>2019</v>
      </c>
      <c r="I4306">
        <v>1.23</v>
      </c>
      <c r="J4306" t="s">
        <v>1148</v>
      </c>
      <c r="K4306" s="2"/>
      <c r="L4306" s="60"/>
    </row>
    <row r="4307" spans="1:12">
      <c r="A4307">
        <v>44279</v>
      </c>
      <c r="B4307" t="s">
        <v>639</v>
      </c>
      <c r="C4307" t="s">
        <v>645</v>
      </c>
      <c r="D4307" t="s">
        <v>1094</v>
      </c>
      <c r="E4307" t="s">
        <v>1095</v>
      </c>
      <c r="F4307" t="s">
        <v>1164</v>
      </c>
      <c r="G4307" t="s">
        <v>1097</v>
      </c>
      <c r="H4307">
        <v>2019</v>
      </c>
      <c r="I4307">
        <v>1.1399999999999999</v>
      </c>
      <c r="J4307" t="s">
        <v>1148</v>
      </c>
      <c r="K4307" s="2"/>
      <c r="L4307" s="60"/>
    </row>
    <row r="4308" spans="1:12">
      <c r="A4308">
        <v>44378</v>
      </c>
      <c r="B4308" t="s">
        <v>639</v>
      </c>
      <c r="C4308" t="s">
        <v>646</v>
      </c>
      <c r="D4308" t="s">
        <v>1094</v>
      </c>
      <c r="E4308" t="s">
        <v>1095</v>
      </c>
      <c r="F4308" t="s">
        <v>1164</v>
      </c>
      <c r="G4308" t="s">
        <v>1097</v>
      </c>
      <c r="H4308">
        <v>2019</v>
      </c>
      <c r="I4308">
        <v>1.04</v>
      </c>
      <c r="J4308" t="s">
        <v>1148</v>
      </c>
      <c r="K4308" s="2"/>
      <c r="L4308" s="60"/>
    </row>
    <row r="4309" spans="1:12">
      <c r="A4309">
        <v>44420</v>
      </c>
      <c r="B4309" t="s">
        <v>639</v>
      </c>
      <c r="C4309" t="s">
        <v>647</v>
      </c>
      <c r="D4309" t="s">
        <v>1094</v>
      </c>
      <c r="E4309" t="s">
        <v>1095</v>
      </c>
      <c r="F4309" t="s">
        <v>1164</v>
      </c>
      <c r="G4309" t="s">
        <v>1097</v>
      </c>
      <c r="H4309">
        <v>2019</v>
      </c>
      <c r="I4309">
        <v>0.67</v>
      </c>
      <c r="J4309" t="s">
        <v>1148</v>
      </c>
      <c r="K4309" s="2"/>
      <c r="L4309" s="60"/>
    </row>
    <row r="4310" spans="1:12">
      <c r="A4310">
        <v>44430</v>
      </c>
      <c r="B4310" t="s">
        <v>639</v>
      </c>
      <c r="C4310" t="s">
        <v>648</v>
      </c>
      <c r="D4310" t="s">
        <v>1094</v>
      </c>
      <c r="E4310" t="s">
        <v>1095</v>
      </c>
      <c r="F4310" t="s">
        <v>1164</v>
      </c>
      <c r="G4310" t="s">
        <v>1097</v>
      </c>
      <c r="H4310">
        <v>2019</v>
      </c>
      <c r="I4310">
        <v>1.08</v>
      </c>
      <c r="J4310" t="s">
        <v>1148</v>
      </c>
      <c r="K4310" s="2"/>
      <c r="L4310" s="60"/>
    </row>
    <row r="4311" spans="1:12">
      <c r="A4311">
        <v>44560</v>
      </c>
      <c r="B4311" t="s">
        <v>639</v>
      </c>
      <c r="C4311" t="s">
        <v>649</v>
      </c>
      <c r="D4311" t="s">
        <v>1094</v>
      </c>
      <c r="E4311" t="s">
        <v>1095</v>
      </c>
      <c r="F4311" t="s">
        <v>1164</v>
      </c>
      <c r="G4311" t="s">
        <v>1097</v>
      </c>
      <c r="H4311">
        <v>2019</v>
      </c>
      <c r="I4311">
        <v>0.78</v>
      </c>
      <c r="J4311" t="s">
        <v>1148</v>
      </c>
      <c r="K4311" s="2"/>
      <c r="L4311" s="60"/>
    </row>
    <row r="4312" spans="1:12">
      <c r="A4312">
        <v>44650</v>
      </c>
      <c r="B4312" t="s">
        <v>639</v>
      </c>
      <c r="C4312" t="s">
        <v>650</v>
      </c>
      <c r="D4312" t="s">
        <v>1094</v>
      </c>
      <c r="E4312" t="s">
        <v>1095</v>
      </c>
      <c r="F4312" t="s">
        <v>1164</v>
      </c>
      <c r="G4312" t="s">
        <v>1097</v>
      </c>
      <c r="H4312">
        <v>2019</v>
      </c>
      <c r="I4312">
        <v>1.01</v>
      </c>
      <c r="J4312" t="s">
        <v>1148</v>
      </c>
      <c r="K4312" s="2"/>
      <c r="L4312" s="60"/>
    </row>
    <row r="4313" spans="1:12">
      <c r="A4313">
        <v>44847</v>
      </c>
      <c r="B4313" t="s">
        <v>639</v>
      </c>
      <c r="C4313" t="s">
        <v>651</v>
      </c>
      <c r="D4313" t="s">
        <v>1094</v>
      </c>
      <c r="E4313" t="s">
        <v>1095</v>
      </c>
      <c r="F4313" t="s">
        <v>1164</v>
      </c>
      <c r="G4313" t="s">
        <v>1097</v>
      </c>
      <c r="H4313">
        <v>2019</v>
      </c>
      <c r="I4313">
        <v>0.99</v>
      </c>
      <c r="J4313" t="s">
        <v>1148</v>
      </c>
      <c r="K4313" s="2"/>
      <c r="L4313" s="60"/>
    </row>
    <row r="4314" spans="1:12">
      <c r="A4314">
        <v>44855</v>
      </c>
      <c r="B4314" t="s">
        <v>639</v>
      </c>
      <c r="C4314" t="s">
        <v>652</v>
      </c>
      <c r="D4314" t="s">
        <v>1094</v>
      </c>
      <c r="E4314" t="s">
        <v>1095</v>
      </c>
      <c r="F4314" t="s">
        <v>1164</v>
      </c>
      <c r="G4314" t="s">
        <v>1097</v>
      </c>
      <c r="H4314">
        <v>2019</v>
      </c>
      <c r="I4314">
        <v>0.9</v>
      </c>
      <c r="J4314" t="s">
        <v>1148</v>
      </c>
      <c r="K4314" s="2"/>
      <c r="L4314" s="60"/>
    </row>
    <row r="4315" spans="1:12">
      <c r="A4315">
        <v>44874</v>
      </c>
      <c r="B4315" t="s">
        <v>639</v>
      </c>
      <c r="C4315" t="s">
        <v>207</v>
      </c>
      <c r="D4315" t="s">
        <v>1094</v>
      </c>
      <c r="E4315" t="s">
        <v>1095</v>
      </c>
      <c r="F4315" t="s">
        <v>1164</v>
      </c>
      <c r="G4315" t="s">
        <v>1097</v>
      </c>
      <c r="H4315">
        <v>2019</v>
      </c>
      <c r="I4315">
        <v>1.08</v>
      </c>
      <c r="J4315" t="s">
        <v>1148</v>
      </c>
      <c r="K4315" s="2"/>
      <c r="L4315" s="60"/>
    </row>
    <row r="4316" spans="1:12">
      <c r="A4316">
        <v>44</v>
      </c>
      <c r="B4316" t="s">
        <v>639</v>
      </c>
      <c r="C4316" t="s">
        <v>1075</v>
      </c>
      <c r="D4316" t="s">
        <v>1092</v>
      </c>
      <c r="E4316" t="s">
        <v>1095</v>
      </c>
      <c r="F4316" t="s">
        <v>1164</v>
      </c>
      <c r="G4316" t="s">
        <v>1097</v>
      </c>
      <c r="H4316">
        <v>2019</v>
      </c>
      <c r="I4316">
        <v>1.1100000000000001</v>
      </c>
      <c r="J4316" t="s">
        <v>1148</v>
      </c>
      <c r="K4316" s="2"/>
      <c r="L4316" s="60"/>
    </row>
    <row r="4317" spans="1:12">
      <c r="A4317">
        <v>44</v>
      </c>
      <c r="B4317" t="s">
        <v>639</v>
      </c>
      <c r="C4317" t="s">
        <v>1075</v>
      </c>
      <c r="D4317" t="s">
        <v>1093</v>
      </c>
      <c r="E4317" t="s">
        <v>1095</v>
      </c>
      <c r="F4317" t="s">
        <v>1164</v>
      </c>
      <c r="G4317" t="s">
        <v>1097</v>
      </c>
      <c r="H4317">
        <v>2019</v>
      </c>
      <c r="I4317">
        <v>0.96</v>
      </c>
      <c r="J4317" t="s">
        <v>1148</v>
      </c>
      <c r="K4317" s="2"/>
      <c r="L4317" s="60"/>
    </row>
    <row r="4318" spans="1:12">
      <c r="A4318">
        <v>44</v>
      </c>
      <c r="B4318" t="s">
        <v>639</v>
      </c>
      <c r="C4318" t="s">
        <v>1075</v>
      </c>
      <c r="D4318" t="s">
        <v>1094</v>
      </c>
      <c r="E4318" t="s">
        <v>1095</v>
      </c>
      <c r="F4318" t="s">
        <v>1164</v>
      </c>
      <c r="G4318" t="s">
        <v>1097</v>
      </c>
      <c r="H4318">
        <v>2019</v>
      </c>
      <c r="I4318">
        <v>0.99</v>
      </c>
      <c r="J4318" t="s">
        <v>1148</v>
      </c>
      <c r="K4318" s="2"/>
      <c r="L4318" s="60"/>
    </row>
    <row r="4319" spans="1:12">
      <c r="A4319">
        <v>44001</v>
      </c>
      <c r="B4319" t="s">
        <v>639</v>
      </c>
      <c r="C4319" t="s">
        <v>640</v>
      </c>
      <c r="D4319" t="s">
        <v>1092</v>
      </c>
      <c r="E4319" t="s">
        <v>1095</v>
      </c>
      <c r="F4319" t="s">
        <v>1164</v>
      </c>
      <c r="G4319" t="s">
        <v>1097</v>
      </c>
      <c r="H4319">
        <v>2020</v>
      </c>
      <c r="I4319">
        <v>1.21</v>
      </c>
      <c r="J4319" t="s">
        <v>1148</v>
      </c>
      <c r="K4319" s="2"/>
      <c r="L4319" s="60"/>
    </row>
    <row r="4320" spans="1:12">
      <c r="A4320">
        <v>44035</v>
      </c>
      <c r="B4320" t="s">
        <v>639</v>
      </c>
      <c r="C4320" t="s">
        <v>360</v>
      </c>
      <c r="D4320" t="s">
        <v>1092</v>
      </c>
      <c r="E4320" t="s">
        <v>1095</v>
      </c>
      <c r="F4320" t="s">
        <v>1164</v>
      </c>
      <c r="G4320" t="s">
        <v>1097</v>
      </c>
      <c r="H4320">
        <v>2020</v>
      </c>
      <c r="I4320">
        <v>0.39</v>
      </c>
      <c r="J4320" t="s">
        <v>1148</v>
      </c>
      <c r="K4320" s="2"/>
      <c r="L4320" s="60"/>
    </row>
    <row r="4321" spans="1:12">
      <c r="A4321">
        <v>44078</v>
      </c>
      <c r="B4321" t="s">
        <v>639</v>
      </c>
      <c r="C4321" t="s">
        <v>641</v>
      </c>
      <c r="D4321" t="s">
        <v>1092</v>
      </c>
      <c r="E4321" t="s">
        <v>1095</v>
      </c>
      <c r="F4321" t="s">
        <v>1164</v>
      </c>
      <c r="G4321" t="s">
        <v>1097</v>
      </c>
      <c r="H4321">
        <v>2020</v>
      </c>
      <c r="I4321">
        <v>0.94</v>
      </c>
      <c r="J4321" t="s">
        <v>1148</v>
      </c>
      <c r="K4321" s="2"/>
      <c r="L4321" s="60"/>
    </row>
    <row r="4322" spans="1:12">
      <c r="A4322">
        <v>44090</v>
      </c>
      <c r="B4322" t="s">
        <v>639</v>
      </c>
      <c r="C4322" t="s">
        <v>642</v>
      </c>
      <c r="D4322" t="s">
        <v>1092</v>
      </c>
      <c r="E4322" t="s">
        <v>1095</v>
      </c>
      <c r="F4322" t="s">
        <v>1164</v>
      </c>
      <c r="G4322" t="s">
        <v>1097</v>
      </c>
      <c r="H4322">
        <v>2020</v>
      </c>
      <c r="I4322">
        <v>0.48</v>
      </c>
      <c r="J4322" t="s">
        <v>1148</v>
      </c>
      <c r="K4322" s="2"/>
      <c r="L4322" s="60"/>
    </row>
    <row r="4323" spans="1:12">
      <c r="A4323">
        <v>44098</v>
      </c>
      <c r="B4323" t="s">
        <v>639</v>
      </c>
      <c r="C4323" t="s">
        <v>643</v>
      </c>
      <c r="D4323" t="s">
        <v>1092</v>
      </c>
      <c r="E4323" t="s">
        <v>1095</v>
      </c>
      <c r="F4323" t="s">
        <v>1164</v>
      </c>
      <c r="G4323" t="s">
        <v>1097</v>
      </c>
      <c r="H4323">
        <v>2020</v>
      </c>
      <c r="I4323">
        <v>0.89</v>
      </c>
      <c r="J4323" t="s">
        <v>1148</v>
      </c>
      <c r="K4323" s="2"/>
      <c r="L4323" s="60"/>
    </row>
    <row r="4324" spans="1:12">
      <c r="A4324">
        <v>44110</v>
      </c>
      <c r="B4324" t="s">
        <v>639</v>
      </c>
      <c r="C4324" t="s">
        <v>644</v>
      </c>
      <c r="D4324" t="s">
        <v>1092</v>
      </c>
      <c r="E4324" t="s">
        <v>1095</v>
      </c>
      <c r="F4324" t="s">
        <v>1164</v>
      </c>
      <c r="G4324" t="s">
        <v>1097</v>
      </c>
      <c r="H4324">
        <v>2020</v>
      </c>
      <c r="I4324">
        <v>1.04</v>
      </c>
      <c r="J4324" t="s">
        <v>1148</v>
      </c>
      <c r="K4324" s="2"/>
      <c r="L4324" s="60"/>
    </row>
    <row r="4325" spans="1:12">
      <c r="A4325">
        <v>44279</v>
      </c>
      <c r="B4325" t="s">
        <v>639</v>
      </c>
      <c r="C4325" t="s">
        <v>645</v>
      </c>
      <c r="D4325" t="s">
        <v>1092</v>
      </c>
      <c r="E4325" t="s">
        <v>1095</v>
      </c>
      <c r="F4325" t="s">
        <v>1164</v>
      </c>
      <c r="G4325" t="s">
        <v>1097</v>
      </c>
      <c r="H4325">
        <v>2020</v>
      </c>
      <c r="I4325">
        <v>1.05</v>
      </c>
      <c r="J4325" t="s">
        <v>1148</v>
      </c>
      <c r="K4325" s="2"/>
      <c r="L4325" s="60"/>
    </row>
    <row r="4326" spans="1:12">
      <c r="A4326">
        <v>44378</v>
      </c>
      <c r="B4326" t="s">
        <v>639</v>
      </c>
      <c r="C4326" t="s">
        <v>646</v>
      </c>
      <c r="D4326" t="s">
        <v>1092</v>
      </c>
      <c r="E4326" t="s">
        <v>1095</v>
      </c>
      <c r="F4326" t="s">
        <v>1164</v>
      </c>
      <c r="G4326" t="s">
        <v>1097</v>
      </c>
      <c r="H4326">
        <v>2020</v>
      </c>
      <c r="I4326">
        <v>0.87</v>
      </c>
      <c r="J4326" t="s">
        <v>1148</v>
      </c>
      <c r="K4326" s="2"/>
      <c r="L4326" s="60"/>
    </row>
    <row r="4327" spans="1:12">
      <c r="A4327">
        <v>44420</v>
      </c>
      <c r="B4327" t="s">
        <v>639</v>
      </c>
      <c r="C4327" t="s">
        <v>647</v>
      </c>
      <c r="D4327" t="s">
        <v>1092</v>
      </c>
      <c r="E4327" t="s">
        <v>1095</v>
      </c>
      <c r="F4327" t="s">
        <v>1164</v>
      </c>
      <c r="G4327" t="s">
        <v>1097</v>
      </c>
      <c r="H4327">
        <v>2020</v>
      </c>
      <c r="I4327">
        <v>0.52</v>
      </c>
      <c r="J4327" t="s">
        <v>1148</v>
      </c>
      <c r="K4327" s="2"/>
      <c r="L4327" s="60"/>
    </row>
    <row r="4328" spans="1:12">
      <c r="A4328">
        <v>44430</v>
      </c>
      <c r="B4328" t="s">
        <v>639</v>
      </c>
      <c r="C4328" t="s">
        <v>648</v>
      </c>
      <c r="D4328" t="s">
        <v>1092</v>
      </c>
      <c r="E4328" t="s">
        <v>1095</v>
      </c>
      <c r="F4328" t="s">
        <v>1164</v>
      </c>
      <c r="G4328" t="s">
        <v>1097</v>
      </c>
      <c r="H4328">
        <v>2020</v>
      </c>
      <c r="I4328">
        <v>1</v>
      </c>
      <c r="J4328" t="s">
        <v>1148</v>
      </c>
      <c r="K4328" s="2"/>
      <c r="L4328" s="60"/>
    </row>
    <row r="4329" spans="1:12">
      <c r="A4329">
        <v>44560</v>
      </c>
      <c r="B4329" t="s">
        <v>639</v>
      </c>
      <c r="C4329" t="s">
        <v>649</v>
      </c>
      <c r="D4329" t="s">
        <v>1092</v>
      </c>
      <c r="E4329" t="s">
        <v>1095</v>
      </c>
      <c r="F4329" t="s">
        <v>1164</v>
      </c>
      <c r="G4329" t="s">
        <v>1097</v>
      </c>
      <c r="H4329">
        <v>2020</v>
      </c>
      <c r="I4329">
        <v>0.56000000000000005</v>
      </c>
      <c r="J4329" t="s">
        <v>1148</v>
      </c>
      <c r="K4329" s="2"/>
      <c r="L4329" s="60"/>
    </row>
    <row r="4330" spans="1:12">
      <c r="A4330">
        <v>44650</v>
      </c>
      <c r="B4330" t="s">
        <v>639</v>
      </c>
      <c r="C4330" t="s">
        <v>650</v>
      </c>
      <c r="D4330" t="s">
        <v>1092</v>
      </c>
      <c r="E4330" t="s">
        <v>1095</v>
      </c>
      <c r="F4330" t="s">
        <v>1164</v>
      </c>
      <c r="G4330" t="s">
        <v>1097</v>
      </c>
      <c r="H4330">
        <v>2020</v>
      </c>
      <c r="I4330">
        <v>1.03</v>
      </c>
      <c r="J4330" t="s">
        <v>1148</v>
      </c>
      <c r="K4330" s="2"/>
      <c r="L4330" s="60"/>
    </row>
    <row r="4331" spans="1:12">
      <c r="A4331">
        <v>44847</v>
      </c>
      <c r="B4331" t="s">
        <v>639</v>
      </c>
      <c r="C4331" t="s">
        <v>651</v>
      </c>
      <c r="D4331" t="s">
        <v>1092</v>
      </c>
      <c r="E4331" t="s">
        <v>1095</v>
      </c>
      <c r="F4331" t="s">
        <v>1164</v>
      </c>
      <c r="G4331" t="s">
        <v>1097</v>
      </c>
      <c r="H4331">
        <v>2020</v>
      </c>
      <c r="I4331">
        <v>1.17</v>
      </c>
      <c r="J4331" t="s">
        <v>1148</v>
      </c>
      <c r="K4331" s="2"/>
      <c r="L4331" s="60"/>
    </row>
    <row r="4332" spans="1:12">
      <c r="A4332">
        <v>44855</v>
      </c>
      <c r="B4332" t="s">
        <v>639</v>
      </c>
      <c r="C4332" t="s">
        <v>652</v>
      </c>
      <c r="D4332" t="s">
        <v>1092</v>
      </c>
      <c r="E4332" t="s">
        <v>1095</v>
      </c>
      <c r="F4332" t="s">
        <v>1164</v>
      </c>
      <c r="G4332" t="s">
        <v>1097</v>
      </c>
      <c r="H4332">
        <v>2020</v>
      </c>
      <c r="I4332">
        <v>0.92</v>
      </c>
      <c r="J4332" t="s">
        <v>1148</v>
      </c>
      <c r="K4332" s="2"/>
      <c r="L4332" s="60"/>
    </row>
    <row r="4333" spans="1:12">
      <c r="A4333">
        <v>44874</v>
      </c>
      <c r="B4333" t="s">
        <v>639</v>
      </c>
      <c r="C4333" t="s">
        <v>207</v>
      </c>
      <c r="D4333" t="s">
        <v>1092</v>
      </c>
      <c r="E4333" t="s">
        <v>1095</v>
      </c>
      <c r="F4333" t="s">
        <v>1164</v>
      </c>
      <c r="G4333" t="s">
        <v>1097</v>
      </c>
      <c r="H4333">
        <v>2020</v>
      </c>
      <c r="I4333">
        <v>0.79</v>
      </c>
      <c r="J4333" t="s">
        <v>1148</v>
      </c>
      <c r="K4333" s="2"/>
      <c r="L4333" s="60"/>
    </row>
    <row r="4334" spans="1:12">
      <c r="A4334">
        <v>44001</v>
      </c>
      <c r="B4334" t="s">
        <v>639</v>
      </c>
      <c r="C4334" t="s">
        <v>640</v>
      </c>
      <c r="D4334" t="s">
        <v>1093</v>
      </c>
      <c r="E4334" t="s">
        <v>1095</v>
      </c>
      <c r="F4334" t="s">
        <v>1164</v>
      </c>
      <c r="G4334" t="s">
        <v>1097</v>
      </c>
      <c r="H4334">
        <v>2020</v>
      </c>
      <c r="I4334">
        <v>0.9</v>
      </c>
      <c r="J4334" t="s">
        <v>1148</v>
      </c>
      <c r="K4334" s="2"/>
      <c r="L4334" s="60"/>
    </row>
    <row r="4335" spans="1:12">
      <c r="A4335">
        <v>44035</v>
      </c>
      <c r="B4335" t="s">
        <v>639</v>
      </c>
      <c r="C4335" t="s">
        <v>360</v>
      </c>
      <c r="D4335" t="s">
        <v>1093</v>
      </c>
      <c r="E4335" t="s">
        <v>1095</v>
      </c>
      <c r="F4335" t="s">
        <v>1164</v>
      </c>
      <c r="G4335" t="s">
        <v>1097</v>
      </c>
      <c r="H4335">
        <v>2020</v>
      </c>
      <c r="I4335">
        <v>0.89</v>
      </c>
      <c r="J4335" t="s">
        <v>1148</v>
      </c>
      <c r="K4335" s="2"/>
      <c r="L4335" s="60"/>
    </row>
    <row r="4336" spans="1:12">
      <c r="A4336">
        <v>44078</v>
      </c>
      <c r="B4336" t="s">
        <v>639</v>
      </c>
      <c r="C4336" t="s">
        <v>641</v>
      </c>
      <c r="D4336" t="s">
        <v>1093</v>
      </c>
      <c r="E4336" t="s">
        <v>1095</v>
      </c>
      <c r="F4336" t="s">
        <v>1164</v>
      </c>
      <c r="G4336" t="s">
        <v>1097</v>
      </c>
      <c r="H4336">
        <v>2020</v>
      </c>
      <c r="I4336">
        <v>1.08</v>
      </c>
      <c r="J4336" t="s">
        <v>1148</v>
      </c>
      <c r="K4336" s="2"/>
      <c r="L4336" s="60"/>
    </row>
    <row r="4337" spans="1:12">
      <c r="A4337">
        <v>44090</v>
      </c>
      <c r="B4337" t="s">
        <v>639</v>
      </c>
      <c r="C4337" t="s">
        <v>642</v>
      </c>
      <c r="D4337" t="s">
        <v>1093</v>
      </c>
      <c r="E4337" t="s">
        <v>1095</v>
      </c>
      <c r="F4337" t="s">
        <v>1164</v>
      </c>
      <c r="G4337" t="s">
        <v>1097</v>
      </c>
      <c r="H4337">
        <v>2020</v>
      </c>
      <c r="I4337">
        <v>1.02</v>
      </c>
      <c r="J4337" t="s">
        <v>1148</v>
      </c>
      <c r="K4337" s="2"/>
      <c r="L4337" s="60"/>
    </row>
    <row r="4338" spans="1:12">
      <c r="A4338">
        <v>44098</v>
      </c>
      <c r="B4338" t="s">
        <v>639</v>
      </c>
      <c r="C4338" t="s">
        <v>643</v>
      </c>
      <c r="D4338" t="s">
        <v>1093</v>
      </c>
      <c r="E4338" t="s">
        <v>1095</v>
      </c>
      <c r="F4338" t="s">
        <v>1164</v>
      </c>
      <c r="G4338" t="s">
        <v>1097</v>
      </c>
      <c r="H4338">
        <v>2020</v>
      </c>
      <c r="I4338">
        <v>0.96</v>
      </c>
      <c r="J4338" t="s">
        <v>1148</v>
      </c>
      <c r="K4338" s="2"/>
      <c r="L4338" s="60"/>
    </row>
    <row r="4339" spans="1:12">
      <c r="A4339">
        <v>44110</v>
      </c>
      <c r="B4339" t="s">
        <v>639</v>
      </c>
      <c r="C4339" t="s">
        <v>644</v>
      </c>
      <c r="D4339" t="s">
        <v>1093</v>
      </c>
      <c r="E4339" t="s">
        <v>1095</v>
      </c>
      <c r="F4339" t="s">
        <v>1164</v>
      </c>
      <c r="G4339" t="s">
        <v>1097</v>
      </c>
      <c r="H4339">
        <v>2020</v>
      </c>
      <c r="I4339">
        <v>0.98</v>
      </c>
      <c r="J4339" t="s">
        <v>1148</v>
      </c>
      <c r="K4339" s="2"/>
      <c r="L4339" s="60"/>
    </row>
    <row r="4340" spans="1:12">
      <c r="A4340">
        <v>44279</v>
      </c>
      <c r="B4340" t="s">
        <v>639</v>
      </c>
      <c r="C4340" t="s">
        <v>645</v>
      </c>
      <c r="D4340" t="s">
        <v>1093</v>
      </c>
      <c r="E4340" t="s">
        <v>1095</v>
      </c>
      <c r="F4340" t="s">
        <v>1164</v>
      </c>
      <c r="G4340" t="s">
        <v>1097</v>
      </c>
      <c r="H4340">
        <v>2020</v>
      </c>
      <c r="I4340">
        <v>1.0900000000000001</v>
      </c>
      <c r="J4340" t="s">
        <v>1148</v>
      </c>
      <c r="K4340" s="2"/>
      <c r="L4340" s="60"/>
    </row>
    <row r="4341" spans="1:12">
      <c r="A4341">
        <v>44378</v>
      </c>
      <c r="B4341" t="s">
        <v>639</v>
      </c>
      <c r="C4341" t="s">
        <v>646</v>
      </c>
      <c r="D4341" t="s">
        <v>1093</v>
      </c>
      <c r="E4341" t="s">
        <v>1095</v>
      </c>
      <c r="F4341" t="s">
        <v>1164</v>
      </c>
      <c r="G4341" t="s">
        <v>1097</v>
      </c>
      <c r="H4341">
        <v>2020</v>
      </c>
      <c r="I4341">
        <v>1.03</v>
      </c>
      <c r="J4341" t="s">
        <v>1148</v>
      </c>
      <c r="K4341" s="2"/>
      <c r="L4341" s="60"/>
    </row>
    <row r="4342" spans="1:12">
      <c r="A4342">
        <v>44420</v>
      </c>
      <c r="B4342" t="s">
        <v>639</v>
      </c>
      <c r="C4342" t="s">
        <v>647</v>
      </c>
      <c r="D4342" t="s">
        <v>1093</v>
      </c>
      <c r="E4342" t="s">
        <v>1095</v>
      </c>
      <c r="F4342" t="s">
        <v>1164</v>
      </c>
      <c r="G4342" t="s">
        <v>1097</v>
      </c>
      <c r="H4342">
        <v>2020</v>
      </c>
      <c r="I4342">
        <v>0.8</v>
      </c>
      <c r="J4342" t="s">
        <v>1148</v>
      </c>
      <c r="K4342" s="2"/>
      <c r="L4342" s="60"/>
    </row>
    <row r="4343" spans="1:12">
      <c r="A4343">
        <v>44430</v>
      </c>
      <c r="B4343" t="s">
        <v>639</v>
      </c>
      <c r="C4343" t="s">
        <v>648</v>
      </c>
      <c r="D4343" t="s">
        <v>1093</v>
      </c>
      <c r="E4343" t="s">
        <v>1095</v>
      </c>
      <c r="F4343" t="s">
        <v>1164</v>
      </c>
      <c r="G4343" t="s">
        <v>1097</v>
      </c>
      <c r="H4343">
        <v>2020</v>
      </c>
      <c r="I4343">
        <v>0.94</v>
      </c>
      <c r="J4343" t="s">
        <v>1148</v>
      </c>
      <c r="K4343" s="2"/>
      <c r="L4343" s="60"/>
    </row>
    <row r="4344" spans="1:12">
      <c r="A4344">
        <v>44560</v>
      </c>
      <c r="B4344" t="s">
        <v>639</v>
      </c>
      <c r="C4344" t="s">
        <v>649</v>
      </c>
      <c r="D4344" t="s">
        <v>1093</v>
      </c>
      <c r="E4344" t="s">
        <v>1095</v>
      </c>
      <c r="F4344" t="s">
        <v>1164</v>
      </c>
      <c r="G4344" t="s">
        <v>1097</v>
      </c>
      <c r="H4344">
        <v>2020</v>
      </c>
      <c r="I4344">
        <v>0.99</v>
      </c>
      <c r="J4344" t="s">
        <v>1148</v>
      </c>
      <c r="K4344" s="2"/>
      <c r="L4344" s="60"/>
    </row>
    <row r="4345" spans="1:12">
      <c r="A4345">
        <v>44650</v>
      </c>
      <c r="B4345" t="s">
        <v>639</v>
      </c>
      <c r="C4345" t="s">
        <v>650</v>
      </c>
      <c r="D4345" t="s">
        <v>1093</v>
      </c>
      <c r="E4345" t="s">
        <v>1095</v>
      </c>
      <c r="F4345" t="s">
        <v>1164</v>
      </c>
      <c r="G4345" t="s">
        <v>1097</v>
      </c>
      <c r="H4345">
        <v>2020</v>
      </c>
      <c r="I4345">
        <v>1.05</v>
      </c>
      <c r="J4345" t="s">
        <v>1148</v>
      </c>
      <c r="K4345" s="2"/>
      <c r="L4345" s="60"/>
    </row>
    <row r="4346" spans="1:12">
      <c r="A4346">
        <v>44847</v>
      </c>
      <c r="B4346" t="s">
        <v>639</v>
      </c>
      <c r="C4346" t="s">
        <v>651</v>
      </c>
      <c r="D4346" t="s">
        <v>1093</v>
      </c>
      <c r="E4346" t="s">
        <v>1095</v>
      </c>
      <c r="F4346" t="s">
        <v>1164</v>
      </c>
      <c r="G4346" t="s">
        <v>1097</v>
      </c>
      <c r="H4346">
        <v>2020</v>
      </c>
      <c r="I4346">
        <v>0.94</v>
      </c>
      <c r="J4346" t="s">
        <v>1148</v>
      </c>
      <c r="K4346" s="2"/>
      <c r="L4346" s="60"/>
    </row>
    <row r="4347" spans="1:12">
      <c r="A4347">
        <v>44855</v>
      </c>
      <c r="B4347" t="s">
        <v>639</v>
      </c>
      <c r="C4347" t="s">
        <v>652</v>
      </c>
      <c r="D4347" t="s">
        <v>1093</v>
      </c>
      <c r="E4347" t="s">
        <v>1095</v>
      </c>
      <c r="F4347" t="s">
        <v>1164</v>
      </c>
      <c r="G4347" t="s">
        <v>1097</v>
      </c>
      <c r="H4347">
        <v>2020</v>
      </c>
      <c r="I4347">
        <v>1.01</v>
      </c>
      <c r="J4347" t="s">
        <v>1148</v>
      </c>
      <c r="K4347" s="2"/>
      <c r="L4347" s="60"/>
    </row>
    <row r="4348" spans="1:12">
      <c r="A4348">
        <v>44874</v>
      </c>
      <c r="B4348" t="s">
        <v>639</v>
      </c>
      <c r="C4348" t="s">
        <v>207</v>
      </c>
      <c r="D4348" t="s">
        <v>1093</v>
      </c>
      <c r="E4348" t="s">
        <v>1095</v>
      </c>
      <c r="F4348" t="s">
        <v>1164</v>
      </c>
      <c r="G4348" t="s">
        <v>1097</v>
      </c>
      <c r="H4348">
        <v>2020</v>
      </c>
      <c r="I4348">
        <v>0.91</v>
      </c>
      <c r="J4348" t="s">
        <v>1148</v>
      </c>
      <c r="K4348" s="2"/>
      <c r="L4348" s="60"/>
    </row>
    <row r="4349" spans="1:12">
      <c r="A4349">
        <v>44001</v>
      </c>
      <c r="B4349" t="s">
        <v>639</v>
      </c>
      <c r="C4349" t="s">
        <v>640</v>
      </c>
      <c r="D4349" t="s">
        <v>1094</v>
      </c>
      <c r="E4349" t="s">
        <v>1095</v>
      </c>
      <c r="F4349" t="s">
        <v>1164</v>
      </c>
      <c r="G4349" t="s">
        <v>1097</v>
      </c>
      <c r="H4349">
        <v>2020</v>
      </c>
      <c r="I4349">
        <v>0.95</v>
      </c>
      <c r="J4349" t="s">
        <v>1148</v>
      </c>
      <c r="K4349" s="2"/>
      <c r="L4349" s="60"/>
    </row>
    <row r="4350" spans="1:12">
      <c r="A4350">
        <v>44035</v>
      </c>
      <c r="B4350" t="s">
        <v>639</v>
      </c>
      <c r="C4350" t="s">
        <v>360</v>
      </c>
      <c r="D4350" t="s">
        <v>1094</v>
      </c>
      <c r="E4350" t="s">
        <v>1095</v>
      </c>
      <c r="F4350" t="s">
        <v>1164</v>
      </c>
      <c r="G4350" t="s">
        <v>1097</v>
      </c>
      <c r="H4350">
        <v>2020</v>
      </c>
      <c r="I4350">
        <v>0.94</v>
      </c>
      <c r="J4350" t="s">
        <v>1148</v>
      </c>
      <c r="K4350" s="2"/>
      <c r="L4350" s="60"/>
    </row>
    <row r="4351" spans="1:12">
      <c r="A4351">
        <v>44078</v>
      </c>
      <c r="B4351" t="s">
        <v>639</v>
      </c>
      <c r="C4351" t="s">
        <v>641</v>
      </c>
      <c r="D4351" t="s">
        <v>1094</v>
      </c>
      <c r="E4351" t="s">
        <v>1095</v>
      </c>
      <c r="F4351" t="s">
        <v>1164</v>
      </c>
      <c r="G4351" t="s">
        <v>1097</v>
      </c>
      <c r="H4351">
        <v>2020</v>
      </c>
      <c r="I4351">
        <v>1.05</v>
      </c>
      <c r="J4351" t="s">
        <v>1148</v>
      </c>
      <c r="K4351" s="2"/>
      <c r="L4351" s="60"/>
    </row>
    <row r="4352" spans="1:12">
      <c r="A4352">
        <v>44090</v>
      </c>
      <c r="B4352" t="s">
        <v>639</v>
      </c>
      <c r="C4352" t="s">
        <v>642</v>
      </c>
      <c r="D4352" t="s">
        <v>1094</v>
      </c>
      <c r="E4352" t="s">
        <v>1095</v>
      </c>
      <c r="F4352" t="s">
        <v>1164</v>
      </c>
      <c r="G4352" t="s">
        <v>1097</v>
      </c>
      <c r="H4352">
        <v>2020</v>
      </c>
      <c r="I4352">
        <v>1.05</v>
      </c>
      <c r="J4352" t="s">
        <v>1148</v>
      </c>
      <c r="K4352" s="2"/>
      <c r="L4352" s="60"/>
    </row>
    <row r="4353" spans="1:12">
      <c r="A4353">
        <v>44098</v>
      </c>
      <c r="B4353" t="s">
        <v>639</v>
      </c>
      <c r="C4353" t="s">
        <v>643</v>
      </c>
      <c r="D4353" t="s">
        <v>1094</v>
      </c>
      <c r="E4353" t="s">
        <v>1095</v>
      </c>
      <c r="F4353" t="s">
        <v>1164</v>
      </c>
      <c r="G4353" t="s">
        <v>1097</v>
      </c>
      <c r="H4353">
        <v>2020</v>
      </c>
      <c r="I4353">
        <v>0.96</v>
      </c>
      <c r="J4353" t="s">
        <v>1148</v>
      </c>
      <c r="K4353" s="2"/>
      <c r="L4353" s="60"/>
    </row>
    <row r="4354" spans="1:12">
      <c r="A4354">
        <v>44110</v>
      </c>
      <c r="B4354" t="s">
        <v>639</v>
      </c>
      <c r="C4354" t="s">
        <v>644</v>
      </c>
      <c r="D4354" t="s">
        <v>1094</v>
      </c>
      <c r="E4354" t="s">
        <v>1095</v>
      </c>
      <c r="F4354" t="s">
        <v>1164</v>
      </c>
      <c r="G4354" t="s">
        <v>1097</v>
      </c>
      <c r="H4354">
        <v>2020</v>
      </c>
      <c r="I4354">
        <v>0.94</v>
      </c>
      <c r="J4354" t="s">
        <v>1148</v>
      </c>
      <c r="K4354" s="2"/>
      <c r="L4354" s="60"/>
    </row>
    <row r="4355" spans="1:12">
      <c r="A4355">
        <v>44279</v>
      </c>
      <c r="B4355" t="s">
        <v>639</v>
      </c>
      <c r="C4355" t="s">
        <v>645</v>
      </c>
      <c r="D4355" t="s">
        <v>1094</v>
      </c>
      <c r="E4355" t="s">
        <v>1095</v>
      </c>
      <c r="F4355" t="s">
        <v>1164</v>
      </c>
      <c r="G4355" t="s">
        <v>1097</v>
      </c>
      <c r="H4355">
        <v>2020</v>
      </c>
      <c r="I4355">
        <v>1.06</v>
      </c>
      <c r="J4355" t="s">
        <v>1148</v>
      </c>
      <c r="K4355" s="2"/>
      <c r="L4355" s="60"/>
    </row>
    <row r="4356" spans="1:12">
      <c r="A4356">
        <v>44378</v>
      </c>
      <c r="B4356" t="s">
        <v>639</v>
      </c>
      <c r="C4356" t="s">
        <v>646</v>
      </c>
      <c r="D4356" t="s">
        <v>1094</v>
      </c>
      <c r="E4356" t="s">
        <v>1095</v>
      </c>
      <c r="F4356" t="s">
        <v>1164</v>
      </c>
      <c r="G4356" t="s">
        <v>1097</v>
      </c>
      <c r="H4356">
        <v>2020</v>
      </c>
      <c r="I4356">
        <v>0.95</v>
      </c>
      <c r="J4356" t="s">
        <v>1148</v>
      </c>
      <c r="K4356" s="2"/>
      <c r="L4356" s="60"/>
    </row>
    <row r="4357" spans="1:12">
      <c r="A4357">
        <v>44420</v>
      </c>
      <c r="B4357" t="s">
        <v>639</v>
      </c>
      <c r="C4357" t="s">
        <v>647</v>
      </c>
      <c r="D4357" t="s">
        <v>1094</v>
      </c>
      <c r="E4357" t="s">
        <v>1095</v>
      </c>
      <c r="F4357" t="s">
        <v>1164</v>
      </c>
      <c r="G4357" t="s">
        <v>1097</v>
      </c>
      <c r="H4357">
        <v>2020</v>
      </c>
      <c r="I4357">
        <v>0.71</v>
      </c>
      <c r="J4357" t="s">
        <v>1148</v>
      </c>
      <c r="K4357" s="2"/>
      <c r="L4357" s="60"/>
    </row>
    <row r="4358" spans="1:12">
      <c r="A4358">
        <v>44430</v>
      </c>
      <c r="B4358" t="s">
        <v>639</v>
      </c>
      <c r="C4358" t="s">
        <v>648</v>
      </c>
      <c r="D4358" t="s">
        <v>1094</v>
      </c>
      <c r="E4358" t="s">
        <v>1095</v>
      </c>
      <c r="F4358" t="s">
        <v>1164</v>
      </c>
      <c r="G4358" t="s">
        <v>1097</v>
      </c>
      <c r="H4358">
        <v>2020</v>
      </c>
      <c r="I4358">
        <v>0.91</v>
      </c>
      <c r="J4358" t="s">
        <v>1148</v>
      </c>
      <c r="K4358" s="2"/>
      <c r="L4358" s="60"/>
    </row>
    <row r="4359" spans="1:12">
      <c r="A4359">
        <v>44560</v>
      </c>
      <c r="B4359" t="s">
        <v>639</v>
      </c>
      <c r="C4359" t="s">
        <v>649</v>
      </c>
      <c r="D4359" t="s">
        <v>1094</v>
      </c>
      <c r="E4359" t="s">
        <v>1095</v>
      </c>
      <c r="F4359" t="s">
        <v>1164</v>
      </c>
      <c r="G4359" t="s">
        <v>1097</v>
      </c>
      <c r="H4359">
        <v>2020</v>
      </c>
      <c r="I4359">
        <v>0.91</v>
      </c>
      <c r="J4359" t="s">
        <v>1148</v>
      </c>
      <c r="K4359" s="2"/>
      <c r="L4359" s="60"/>
    </row>
    <row r="4360" spans="1:12">
      <c r="A4360">
        <v>44650</v>
      </c>
      <c r="B4360" t="s">
        <v>639</v>
      </c>
      <c r="C4360" t="s">
        <v>650</v>
      </c>
      <c r="D4360" t="s">
        <v>1094</v>
      </c>
      <c r="E4360" t="s">
        <v>1095</v>
      </c>
      <c r="F4360" t="s">
        <v>1164</v>
      </c>
      <c r="G4360" t="s">
        <v>1097</v>
      </c>
      <c r="H4360">
        <v>2020</v>
      </c>
      <c r="I4360">
        <v>1.05</v>
      </c>
      <c r="J4360" t="s">
        <v>1148</v>
      </c>
      <c r="K4360" s="2"/>
      <c r="L4360" s="60"/>
    </row>
    <row r="4361" spans="1:12">
      <c r="A4361">
        <v>44847</v>
      </c>
      <c r="B4361" t="s">
        <v>639</v>
      </c>
      <c r="C4361" t="s">
        <v>651</v>
      </c>
      <c r="D4361" t="s">
        <v>1094</v>
      </c>
      <c r="E4361" t="s">
        <v>1095</v>
      </c>
      <c r="F4361" t="s">
        <v>1164</v>
      </c>
      <c r="G4361" t="s">
        <v>1097</v>
      </c>
      <c r="H4361">
        <v>2020</v>
      </c>
      <c r="I4361">
        <v>0.95</v>
      </c>
      <c r="J4361" t="s">
        <v>1148</v>
      </c>
      <c r="K4361" s="2"/>
      <c r="L4361" s="60"/>
    </row>
    <row r="4362" spans="1:12">
      <c r="A4362">
        <v>44855</v>
      </c>
      <c r="B4362" t="s">
        <v>639</v>
      </c>
      <c r="C4362" t="s">
        <v>652</v>
      </c>
      <c r="D4362" t="s">
        <v>1094</v>
      </c>
      <c r="E4362" t="s">
        <v>1095</v>
      </c>
      <c r="F4362" t="s">
        <v>1164</v>
      </c>
      <c r="G4362" t="s">
        <v>1097</v>
      </c>
      <c r="H4362">
        <v>2020</v>
      </c>
      <c r="I4362">
        <v>1</v>
      </c>
      <c r="J4362" t="s">
        <v>1148</v>
      </c>
      <c r="K4362" s="2"/>
      <c r="L4362" s="60"/>
    </row>
    <row r="4363" spans="1:12">
      <c r="A4363">
        <v>44874</v>
      </c>
      <c r="B4363" t="s">
        <v>639</v>
      </c>
      <c r="C4363" t="s">
        <v>207</v>
      </c>
      <c r="D4363" t="s">
        <v>1094</v>
      </c>
      <c r="E4363" t="s">
        <v>1095</v>
      </c>
      <c r="F4363" t="s">
        <v>1164</v>
      </c>
      <c r="G4363" t="s">
        <v>1097</v>
      </c>
      <c r="H4363">
        <v>2020</v>
      </c>
      <c r="I4363">
        <v>1.03</v>
      </c>
      <c r="J4363" t="s">
        <v>1148</v>
      </c>
      <c r="K4363" s="2"/>
      <c r="L4363" s="60"/>
    </row>
    <row r="4364" spans="1:12">
      <c r="A4364">
        <v>44</v>
      </c>
      <c r="B4364" t="s">
        <v>639</v>
      </c>
      <c r="C4364" t="s">
        <v>1075</v>
      </c>
      <c r="D4364" t="s">
        <v>1092</v>
      </c>
      <c r="E4364" t="s">
        <v>1095</v>
      </c>
      <c r="F4364" t="s">
        <v>1164</v>
      </c>
      <c r="G4364" t="s">
        <v>1097</v>
      </c>
      <c r="H4364">
        <v>2020</v>
      </c>
      <c r="I4364">
        <v>1</v>
      </c>
      <c r="J4364" t="s">
        <v>1148</v>
      </c>
      <c r="K4364" s="2"/>
      <c r="L4364" s="60"/>
    </row>
    <row r="4365" spans="1:12">
      <c r="A4365">
        <v>44</v>
      </c>
      <c r="B4365" t="s">
        <v>639</v>
      </c>
      <c r="C4365" t="s">
        <v>1075</v>
      </c>
      <c r="D4365" t="s">
        <v>1093</v>
      </c>
      <c r="E4365" t="s">
        <v>1095</v>
      </c>
      <c r="F4365" t="s">
        <v>1164</v>
      </c>
      <c r="G4365" t="s">
        <v>1097</v>
      </c>
      <c r="H4365">
        <v>2020</v>
      </c>
      <c r="I4365">
        <v>0.95</v>
      </c>
      <c r="J4365" t="s">
        <v>1148</v>
      </c>
      <c r="K4365" s="2"/>
      <c r="L4365" s="60"/>
    </row>
    <row r="4366" spans="1:12">
      <c r="A4366">
        <v>44</v>
      </c>
      <c r="B4366" t="s">
        <v>639</v>
      </c>
      <c r="C4366" t="s">
        <v>1075</v>
      </c>
      <c r="D4366" t="s">
        <v>1094</v>
      </c>
      <c r="E4366" t="s">
        <v>1095</v>
      </c>
      <c r="F4366" t="s">
        <v>1164</v>
      </c>
      <c r="G4366" t="s">
        <v>1097</v>
      </c>
      <c r="H4366">
        <v>2020</v>
      </c>
      <c r="I4366">
        <v>0.96</v>
      </c>
      <c r="J4366" t="s">
        <v>1148</v>
      </c>
      <c r="K4366" s="2"/>
      <c r="L4366" s="60"/>
    </row>
    <row r="4367" spans="1:12">
      <c r="A4367">
        <v>44001</v>
      </c>
      <c r="B4367" t="s">
        <v>639</v>
      </c>
      <c r="C4367" t="s">
        <v>640</v>
      </c>
      <c r="D4367" t="s">
        <v>1092</v>
      </c>
      <c r="E4367" t="s">
        <v>1095</v>
      </c>
      <c r="F4367" t="s">
        <v>1164</v>
      </c>
      <c r="G4367" t="s">
        <v>1097</v>
      </c>
      <c r="H4367">
        <v>2021</v>
      </c>
      <c r="I4367">
        <v>1.25</v>
      </c>
      <c r="J4367" t="s">
        <v>1148</v>
      </c>
      <c r="K4367" s="2"/>
      <c r="L4367" s="60"/>
    </row>
    <row r="4368" spans="1:12">
      <c r="A4368">
        <v>44035</v>
      </c>
      <c r="B4368" t="s">
        <v>639</v>
      </c>
      <c r="C4368" t="s">
        <v>360</v>
      </c>
      <c r="D4368" t="s">
        <v>1092</v>
      </c>
      <c r="E4368" t="s">
        <v>1095</v>
      </c>
      <c r="F4368" t="s">
        <v>1164</v>
      </c>
      <c r="G4368" t="s">
        <v>1097</v>
      </c>
      <c r="H4368">
        <v>2021</v>
      </c>
      <c r="I4368">
        <v>0.43</v>
      </c>
      <c r="J4368" t="s">
        <v>1148</v>
      </c>
      <c r="K4368" s="2"/>
      <c r="L4368" s="60"/>
    </row>
    <row r="4369" spans="1:12">
      <c r="A4369">
        <v>44078</v>
      </c>
      <c r="B4369" t="s">
        <v>639</v>
      </c>
      <c r="C4369" t="s">
        <v>641</v>
      </c>
      <c r="D4369" t="s">
        <v>1092</v>
      </c>
      <c r="E4369" t="s">
        <v>1095</v>
      </c>
      <c r="F4369" t="s">
        <v>1164</v>
      </c>
      <c r="G4369" t="s">
        <v>1097</v>
      </c>
      <c r="H4369">
        <v>2021</v>
      </c>
      <c r="I4369">
        <v>0.99</v>
      </c>
      <c r="J4369" t="s">
        <v>1148</v>
      </c>
      <c r="K4369" s="2"/>
      <c r="L4369" s="60"/>
    </row>
    <row r="4370" spans="1:12">
      <c r="A4370">
        <v>44090</v>
      </c>
      <c r="B4370" t="s">
        <v>639</v>
      </c>
      <c r="C4370" t="s">
        <v>642</v>
      </c>
      <c r="D4370" t="s">
        <v>1092</v>
      </c>
      <c r="E4370" t="s">
        <v>1095</v>
      </c>
      <c r="F4370" t="s">
        <v>1164</v>
      </c>
      <c r="G4370" t="s">
        <v>1097</v>
      </c>
      <c r="H4370">
        <v>2021</v>
      </c>
      <c r="I4370">
        <v>0.48</v>
      </c>
      <c r="J4370" t="s">
        <v>1148</v>
      </c>
      <c r="K4370" s="2"/>
      <c r="L4370" s="60"/>
    </row>
    <row r="4371" spans="1:12">
      <c r="A4371">
        <v>44098</v>
      </c>
      <c r="B4371" t="s">
        <v>639</v>
      </c>
      <c r="C4371" t="s">
        <v>643</v>
      </c>
      <c r="D4371" t="s">
        <v>1092</v>
      </c>
      <c r="E4371" t="s">
        <v>1095</v>
      </c>
      <c r="F4371" t="s">
        <v>1164</v>
      </c>
      <c r="G4371" t="s">
        <v>1097</v>
      </c>
      <c r="H4371">
        <v>2021</v>
      </c>
      <c r="I4371">
        <v>0.88</v>
      </c>
      <c r="J4371" t="s">
        <v>1148</v>
      </c>
      <c r="K4371" s="2"/>
      <c r="L4371" s="60"/>
    </row>
    <row r="4372" spans="1:12">
      <c r="A4372">
        <v>44110</v>
      </c>
      <c r="B4372" t="s">
        <v>639</v>
      </c>
      <c r="C4372" t="s">
        <v>644</v>
      </c>
      <c r="D4372" t="s">
        <v>1092</v>
      </c>
      <c r="E4372" t="s">
        <v>1095</v>
      </c>
      <c r="F4372" t="s">
        <v>1164</v>
      </c>
      <c r="G4372" t="s">
        <v>1097</v>
      </c>
      <c r="H4372">
        <v>2021</v>
      </c>
      <c r="I4372">
        <v>1</v>
      </c>
      <c r="J4372" t="s">
        <v>1148</v>
      </c>
      <c r="K4372" s="2"/>
      <c r="L4372" s="60"/>
    </row>
    <row r="4373" spans="1:12">
      <c r="A4373">
        <v>44279</v>
      </c>
      <c r="B4373" t="s">
        <v>639</v>
      </c>
      <c r="C4373" t="s">
        <v>645</v>
      </c>
      <c r="D4373" t="s">
        <v>1092</v>
      </c>
      <c r="E4373" t="s">
        <v>1095</v>
      </c>
      <c r="F4373" t="s">
        <v>1164</v>
      </c>
      <c r="G4373" t="s">
        <v>1097</v>
      </c>
      <c r="H4373">
        <v>2021</v>
      </c>
      <c r="I4373">
        <v>0.9</v>
      </c>
      <c r="J4373" t="s">
        <v>1148</v>
      </c>
      <c r="K4373" s="2"/>
      <c r="L4373" s="60"/>
    </row>
    <row r="4374" spans="1:12">
      <c r="A4374">
        <v>44378</v>
      </c>
      <c r="B4374" t="s">
        <v>639</v>
      </c>
      <c r="C4374" t="s">
        <v>646</v>
      </c>
      <c r="D4374" t="s">
        <v>1092</v>
      </c>
      <c r="E4374" t="s">
        <v>1095</v>
      </c>
      <c r="F4374" t="s">
        <v>1164</v>
      </c>
      <c r="G4374" t="s">
        <v>1097</v>
      </c>
      <c r="H4374">
        <v>2021</v>
      </c>
      <c r="I4374">
        <v>0.9</v>
      </c>
      <c r="J4374" t="s">
        <v>1148</v>
      </c>
      <c r="K4374" s="2"/>
      <c r="L4374" s="60"/>
    </row>
    <row r="4375" spans="1:12">
      <c r="A4375">
        <v>44420</v>
      </c>
      <c r="B4375" t="s">
        <v>639</v>
      </c>
      <c r="C4375" t="s">
        <v>647</v>
      </c>
      <c r="D4375" t="s">
        <v>1092</v>
      </c>
      <c r="E4375" t="s">
        <v>1095</v>
      </c>
      <c r="F4375" t="s">
        <v>1164</v>
      </c>
      <c r="G4375" t="s">
        <v>1097</v>
      </c>
      <c r="H4375">
        <v>2021</v>
      </c>
      <c r="I4375">
        <v>0.53</v>
      </c>
      <c r="J4375" t="s">
        <v>1148</v>
      </c>
      <c r="K4375" s="2"/>
      <c r="L4375" s="60"/>
    </row>
    <row r="4376" spans="1:12">
      <c r="A4376">
        <v>44430</v>
      </c>
      <c r="B4376" t="s">
        <v>639</v>
      </c>
      <c r="C4376" t="s">
        <v>648</v>
      </c>
      <c r="D4376" t="s">
        <v>1092</v>
      </c>
      <c r="E4376" t="s">
        <v>1095</v>
      </c>
      <c r="F4376" t="s">
        <v>1164</v>
      </c>
      <c r="G4376" t="s">
        <v>1097</v>
      </c>
      <c r="H4376">
        <v>2021</v>
      </c>
      <c r="I4376">
        <v>1.33</v>
      </c>
      <c r="J4376" t="s">
        <v>1148</v>
      </c>
      <c r="K4376" s="2"/>
      <c r="L4376" s="60"/>
    </row>
    <row r="4377" spans="1:12">
      <c r="A4377">
        <v>44560</v>
      </c>
      <c r="B4377" t="s">
        <v>639</v>
      </c>
      <c r="C4377" t="s">
        <v>649</v>
      </c>
      <c r="D4377" t="s">
        <v>1092</v>
      </c>
      <c r="E4377" t="s">
        <v>1095</v>
      </c>
      <c r="F4377" t="s">
        <v>1164</v>
      </c>
      <c r="G4377" t="s">
        <v>1097</v>
      </c>
      <c r="H4377">
        <v>2021</v>
      </c>
      <c r="I4377">
        <v>0.56000000000000005</v>
      </c>
      <c r="J4377" t="s">
        <v>1148</v>
      </c>
      <c r="K4377" s="2"/>
      <c r="L4377" s="60"/>
    </row>
    <row r="4378" spans="1:12">
      <c r="A4378">
        <v>44650</v>
      </c>
      <c r="B4378" t="s">
        <v>639</v>
      </c>
      <c r="C4378" t="s">
        <v>650</v>
      </c>
      <c r="D4378" t="s">
        <v>1092</v>
      </c>
      <c r="E4378" t="s">
        <v>1095</v>
      </c>
      <c r="F4378" t="s">
        <v>1164</v>
      </c>
      <c r="G4378" t="s">
        <v>1097</v>
      </c>
      <c r="H4378">
        <v>2021</v>
      </c>
      <c r="I4378">
        <v>1.07</v>
      </c>
      <c r="J4378" t="s">
        <v>1148</v>
      </c>
      <c r="K4378" s="2"/>
      <c r="L4378" s="60"/>
    </row>
    <row r="4379" spans="1:12">
      <c r="A4379">
        <v>44847</v>
      </c>
      <c r="B4379" t="s">
        <v>639</v>
      </c>
      <c r="C4379" t="s">
        <v>651</v>
      </c>
      <c r="D4379" t="s">
        <v>1092</v>
      </c>
      <c r="E4379" t="s">
        <v>1095</v>
      </c>
      <c r="F4379" t="s">
        <v>1164</v>
      </c>
      <c r="G4379" t="s">
        <v>1097</v>
      </c>
      <c r="H4379">
        <v>2021</v>
      </c>
      <c r="I4379">
        <v>1.5</v>
      </c>
      <c r="J4379" t="s">
        <v>1148</v>
      </c>
      <c r="K4379" s="2"/>
      <c r="L4379" s="60"/>
    </row>
    <row r="4380" spans="1:12">
      <c r="A4380">
        <v>44855</v>
      </c>
      <c r="B4380" t="s">
        <v>639</v>
      </c>
      <c r="C4380" t="s">
        <v>652</v>
      </c>
      <c r="D4380" t="s">
        <v>1092</v>
      </c>
      <c r="E4380" t="s">
        <v>1095</v>
      </c>
      <c r="F4380" t="s">
        <v>1164</v>
      </c>
      <c r="G4380" t="s">
        <v>1097</v>
      </c>
      <c r="H4380">
        <v>2021</v>
      </c>
      <c r="I4380">
        <v>0.85</v>
      </c>
      <c r="J4380" t="s">
        <v>1148</v>
      </c>
      <c r="K4380" s="2"/>
      <c r="L4380" s="60"/>
    </row>
    <row r="4381" spans="1:12">
      <c r="A4381">
        <v>44874</v>
      </c>
      <c r="B4381" t="s">
        <v>639</v>
      </c>
      <c r="C4381" t="s">
        <v>207</v>
      </c>
      <c r="D4381" t="s">
        <v>1092</v>
      </c>
      <c r="E4381" t="s">
        <v>1095</v>
      </c>
      <c r="F4381" t="s">
        <v>1164</v>
      </c>
      <c r="G4381" t="s">
        <v>1097</v>
      </c>
      <c r="H4381">
        <v>2021</v>
      </c>
      <c r="I4381">
        <v>0.87</v>
      </c>
      <c r="J4381" t="s">
        <v>1148</v>
      </c>
      <c r="K4381" s="2"/>
      <c r="L4381" s="60"/>
    </row>
    <row r="4382" spans="1:12">
      <c r="A4382">
        <v>44001</v>
      </c>
      <c r="B4382" t="s">
        <v>639</v>
      </c>
      <c r="C4382" t="s">
        <v>640</v>
      </c>
      <c r="D4382" t="s">
        <v>1093</v>
      </c>
      <c r="E4382" t="s">
        <v>1095</v>
      </c>
      <c r="F4382" t="s">
        <v>1164</v>
      </c>
      <c r="G4382" t="s">
        <v>1097</v>
      </c>
      <c r="H4382">
        <v>2021</v>
      </c>
      <c r="I4382">
        <v>0.83</v>
      </c>
      <c r="J4382" t="s">
        <v>1148</v>
      </c>
      <c r="K4382" s="2"/>
      <c r="L4382" s="60"/>
    </row>
    <row r="4383" spans="1:12">
      <c r="A4383">
        <v>44035</v>
      </c>
      <c r="B4383" t="s">
        <v>639</v>
      </c>
      <c r="C4383" t="s">
        <v>360</v>
      </c>
      <c r="D4383" t="s">
        <v>1093</v>
      </c>
      <c r="E4383" t="s">
        <v>1095</v>
      </c>
      <c r="F4383" t="s">
        <v>1164</v>
      </c>
      <c r="G4383" t="s">
        <v>1097</v>
      </c>
      <c r="H4383">
        <v>2021</v>
      </c>
      <c r="I4383">
        <v>0.91</v>
      </c>
      <c r="J4383" t="s">
        <v>1148</v>
      </c>
      <c r="K4383" s="2"/>
      <c r="L4383" s="60"/>
    </row>
    <row r="4384" spans="1:12">
      <c r="A4384">
        <v>44078</v>
      </c>
      <c r="B4384" t="s">
        <v>639</v>
      </c>
      <c r="C4384" t="s">
        <v>641</v>
      </c>
      <c r="D4384" t="s">
        <v>1093</v>
      </c>
      <c r="E4384" t="s">
        <v>1095</v>
      </c>
      <c r="F4384" t="s">
        <v>1164</v>
      </c>
      <c r="G4384" t="s">
        <v>1097</v>
      </c>
      <c r="H4384">
        <v>2021</v>
      </c>
      <c r="I4384">
        <v>0.96</v>
      </c>
      <c r="J4384" t="s">
        <v>1148</v>
      </c>
      <c r="K4384" s="2"/>
      <c r="L4384" s="60"/>
    </row>
    <row r="4385" spans="1:12">
      <c r="A4385">
        <v>44090</v>
      </c>
      <c r="B4385" t="s">
        <v>639</v>
      </c>
      <c r="C4385" t="s">
        <v>642</v>
      </c>
      <c r="D4385" t="s">
        <v>1093</v>
      </c>
      <c r="E4385" t="s">
        <v>1095</v>
      </c>
      <c r="F4385" t="s">
        <v>1164</v>
      </c>
      <c r="G4385" t="s">
        <v>1097</v>
      </c>
      <c r="H4385">
        <v>2021</v>
      </c>
      <c r="I4385">
        <v>0.54</v>
      </c>
      <c r="J4385" t="s">
        <v>1148</v>
      </c>
      <c r="K4385" s="2"/>
      <c r="L4385" s="60"/>
    </row>
    <row r="4386" spans="1:12">
      <c r="A4386">
        <v>44098</v>
      </c>
      <c r="B4386" t="s">
        <v>639</v>
      </c>
      <c r="C4386" t="s">
        <v>643</v>
      </c>
      <c r="D4386" t="s">
        <v>1093</v>
      </c>
      <c r="E4386" t="s">
        <v>1095</v>
      </c>
      <c r="F4386" t="s">
        <v>1164</v>
      </c>
      <c r="G4386" t="s">
        <v>1097</v>
      </c>
      <c r="H4386">
        <v>2021</v>
      </c>
      <c r="I4386">
        <v>0.98</v>
      </c>
      <c r="J4386" t="s">
        <v>1148</v>
      </c>
      <c r="K4386" s="2"/>
      <c r="L4386" s="60"/>
    </row>
    <row r="4387" spans="1:12">
      <c r="A4387">
        <v>44110</v>
      </c>
      <c r="B4387" t="s">
        <v>639</v>
      </c>
      <c r="C4387" t="s">
        <v>644</v>
      </c>
      <c r="D4387" t="s">
        <v>1093</v>
      </c>
      <c r="E4387" t="s">
        <v>1095</v>
      </c>
      <c r="F4387" t="s">
        <v>1164</v>
      </c>
      <c r="G4387" t="s">
        <v>1097</v>
      </c>
      <c r="H4387">
        <v>2021</v>
      </c>
      <c r="I4387">
        <v>1.01</v>
      </c>
      <c r="J4387" t="s">
        <v>1148</v>
      </c>
      <c r="K4387" s="2"/>
      <c r="L4387" s="60"/>
    </row>
    <row r="4388" spans="1:12">
      <c r="A4388">
        <v>44279</v>
      </c>
      <c r="B4388" t="s">
        <v>639</v>
      </c>
      <c r="C4388" t="s">
        <v>645</v>
      </c>
      <c r="D4388" t="s">
        <v>1093</v>
      </c>
      <c r="E4388" t="s">
        <v>1095</v>
      </c>
      <c r="F4388" t="s">
        <v>1164</v>
      </c>
      <c r="G4388" t="s">
        <v>1097</v>
      </c>
      <c r="H4388">
        <v>2021</v>
      </c>
      <c r="I4388">
        <v>0.9</v>
      </c>
      <c r="J4388" t="s">
        <v>1148</v>
      </c>
      <c r="K4388" s="2"/>
      <c r="L4388" s="60"/>
    </row>
    <row r="4389" spans="1:12">
      <c r="A4389">
        <v>44378</v>
      </c>
      <c r="B4389" t="s">
        <v>639</v>
      </c>
      <c r="C4389" t="s">
        <v>646</v>
      </c>
      <c r="D4389" t="s">
        <v>1093</v>
      </c>
      <c r="E4389" t="s">
        <v>1095</v>
      </c>
      <c r="F4389" t="s">
        <v>1164</v>
      </c>
      <c r="G4389" t="s">
        <v>1097</v>
      </c>
      <c r="H4389">
        <v>2021</v>
      </c>
      <c r="I4389">
        <v>0.91</v>
      </c>
      <c r="J4389" t="s">
        <v>1148</v>
      </c>
      <c r="K4389" s="2"/>
      <c r="L4389" s="60"/>
    </row>
    <row r="4390" spans="1:12">
      <c r="A4390">
        <v>44420</v>
      </c>
      <c r="B4390" t="s">
        <v>639</v>
      </c>
      <c r="C4390" t="s">
        <v>647</v>
      </c>
      <c r="D4390" t="s">
        <v>1093</v>
      </c>
      <c r="E4390" t="s">
        <v>1095</v>
      </c>
      <c r="F4390" t="s">
        <v>1164</v>
      </c>
      <c r="G4390" t="s">
        <v>1097</v>
      </c>
      <c r="H4390">
        <v>2021</v>
      </c>
      <c r="I4390">
        <v>0.75</v>
      </c>
      <c r="J4390" t="s">
        <v>1148</v>
      </c>
      <c r="K4390" s="2"/>
      <c r="L4390" s="60"/>
    </row>
    <row r="4391" spans="1:12">
      <c r="A4391">
        <v>44430</v>
      </c>
      <c r="B4391" t="s">
        <v>639</v>
      </c>
      <c r="C4391" t="s">
        <v>648</v>
      </c>
      <c r="D4391" t="s">
        <v>1093</v>
      </c>
      <c r="E4391" t="s">
        <v>1095</v>
      </c>
      <c r="F4391" t="s">
        <v>1164</v>
      </c>
      <c r="G4391" t="s">
        <v>1097</v>
      </c>
      <c r="H4391">
        <v>2021</v>
      </c>
      <c r="I4391">
        <v>1.02</v>
      </c>
      <c r="J4391" t="s">
        <v>1148</v>
      </c>
      <c r="K4391" s="2"/>
      <c r="L4391" s="60"/>
    </row>
    <row r="4392" spans="1:12">
      <c r="A4392">
        <v>44560</v>
      </c>
      <c r="B4392" t="s">
        <v>639</v>
      </c>
      <c r="C4392" t="s">
        <v>649</v>
      </c>
      <c r="D4392" t="s">
        <v>1093</v>
      </c>
      <c r="E4392" t="s">
        <v>1095</v>
      </c>
      <c r="F4392" t="s">
        <v>1164</v>
      </c>
      <c r="G4392" t="s">
        <v>1097</v>
      </c>
      <c r="H4392">
        <v>2021</v>
      </c>
      <c r="I4392">
        <v>0.83</v>
      </c>
      <c r="J4392" t="s">
        <v>1148</v>
      </c>
      <c r="K4392" s="2"/>
      <c r="L4392" s="60"/>
    </row>
    <row r="4393" spans="1:12">
      <c r="A4393">
        <v>44650</v>
      </c>
      <c r="B4393" t="s">
        <v>639</v>
      </c>
      <c r="C4393" t="s">
        <v>650</v>
      </c>
      <c r="D4393" t="s">
        <v>1093</v>
      </c>
      <c r="E4393" t="s">
        <v>1095</v>
      </c>
      <c r="F4393" t="s">
        <v>1164</v>
      </c>
      <c r="G4393" t="s">
        <v>1097</v>
      </c>
      <c r="H4393">
        <v>2021</v>
      </c>
      <c r="I4393">
        <v>0.97</v>
      </c>
      <c r="J4393" t="s">
        <v>1148</v>
      </c>
      <c r="K4393" s="2"/>
      <c r="L4393" s="60"/>
    </row>
    <row r="4394" spans="1:12">
      <c r="A4394">
        <v>44847</v>
      </c>
      <c r="B4394" t="s">
        <v>639</v>
      </c>
      <c r="C4394" t="s">
        <v>651</v>
      </c>
      <c r="D4394" t="s">
        <v>1093</v>
      </c>
      <c r="E4394" t="s">
        <v>1095</v>
      </c>
      <c r="F4394" t="s">
        <v>1164</v>
      </c>
      <c r="G4394" t="s">
        <v>1097</v>
      </c>
      <c r="H4394">
        <v>2021</v>
      </c>
      <c r="I4394">
        <v>0.94</v>
      </c>
      <c r="J4394" t="s">
        <v>1148</v>
      </c>
      <c r="K4394" s="2"/>
      <c r="L4394" s="60"/>
    </row>
    <row r="4395" spans="1:12">
      <c r="A4395">
        <v>44855</v>
      </c>
      <c r="B4395" t="s">
        <v>639</v>
      </c>
      <c r="C4395" t="s">
        <v>652</v>
      </c>
      <c r="D4395" t="s">
        <v>1093</v>
      </c>
      <c r="E4395" t="s">
        <v>1095</v>
      </c>
      <c r="F4395" t="s">
        <v>1164</v>
      </c>
      <c r="G4395" t="s">
        <v>1097</v>
      </c>
      <c r="H4395">
        <v>2021</v>
      </c>
      <c r="I4395">
        <v>0.95</v>
      </c>
      <c r="J4395" t="s">
        <v>1148</v>
      </c>
      <c r="K4395" s="2"/>
      <c r="L4395" s="60"/>
    </row>
    <row r="4396" spans="1:12">
      <c r="A4396">
        <v>44874</v>
      </c>
      <c r="B4396" t="s">
        <v>639</v>
      </c>
      <c r="C4396" t="s">
        <v>207</v>
      </c>
      <c r="D4396" t="s">
        <v>1093</v>
      </c>
      <c r="E4396" t="s">
        <v>1095</v>
      </c>
      <c r="F4396" t="s">
        <v>1164</v>
      </c>
      <c r="G4396" t="s">
        <v>1097</v>
      </c>
      <c r="H4396">
        <v>2021</v>
      </c>
      <c r="I4396">
        <v>0.99</v>
      </c>
      <c r="J4396" t="s">
        <v>1148</v>
      </c>
      <c r="K4396" s="2"/>
      <c r="L4396" s="60"/>
    </row>
    <row r="4397" spans="1:12">
      <c r="A4397">
        <v>44001</v>
      </c>
      <c r="B4397" t="s">
        <v>639</v>
      </c>
      <c r="C4397" t="s">
        <v>640</v>
      </c>
      <c r="D4397" t="s">
        <v>1094</v>
      </c>
      <c r="E4397" t="s">
        <v>1095</v>
      </c>
      <c r="F4397" t="s">
        <v>1164</v>
      </c>
      <c r="G4397" t="s">
        <v>1097</v>
      </c>
      <c r="H4397">
        <v>2021</v>
      </c>
      <c r="I4397">
        <v>0.9</v>
      </c>
      <c r="J4397" t="s">
        <v>1148</v>
      </c>
      <c r="K4397" s="2"/>
      <c r="L4397" s="60"/>
    </row>
    <row r="4398" spans="1:12">
      <c r="A4398">
        <v>44035</v>
      </c>
      <c r="B4398" t="s">
        <v>639</v>
      </c>
      <c r="C4398" t="s">
        <v>360</v>
      </c>
      <c r="D4398" t="s">
        <v>1094</v>
      </c>
      <c r="E4398" t="s">
        <v>1095</v>
      </c>
      <c r="F4398" t="s">
        <v>1164</v>
      </c>
      <c r="G4398" t="s">
        <v>1097</v>
      </c>
      <c r="H4398">
        <v>2021</v>
      </c>
      <c r="I4398">
        <v>1.01</v>
      </c>
      <c r="J4398" t="s">
        <v>1148</v>
      </c>
      <c r="K4398" s="2"/>
      <c r="L4398" s="60"/>
    </row>
    <row r="4399" spans="1:12">
      <c r="A4399">
        <v>44078</v>
      </c>
      <c r="B4399" t="s">
        <v>639</v>
      </c>
      <c r="C4399" t="s">
        <v>641</v>
      </c>
      <c r="D4399" t="s">
        <v>1094</v>
      </c>
      <c r="E4399" t="s">
        <v>1095</v>
      </c>
      <c r="F4399" t="s">
        <v>1164</v>
      </c>
      <c r="G4399" t="s">
        <v>1097</v>
      </c>
      <c r="H4399">
        <v>2021</v>
      </c>
      <c r="I4399">
        <v>1</v>
      </c>
      <c r="J4399" t="s">
        <v>1148</v>
      </c>
      <c r="K4399" s="2"/>
      <c r="L4399" s="60"/>
    </row>
    <row r="4400" spans="1:12">
      <c r="A4400">
        <v>44090</v>
      </c>
      <c r="B4400" t="s">
        <v>639</v>
      </c>
      <c r="C4400" t="s">
        <v>642</v>
      </c>
      <c r="D4400" t="s">
        <v>1094</v>
      </c>
      <c r="E4400" t="s">
        <v>1095</v>
      </c>
      <c r="F4400" t="s">
        <v>1164</v>
      </c>
      <c r="G4400" t="s">
        <v>1097</v>
      </c>
      <c r="H4400">
        <v>2021</v>
      </c>
      <c r="I4400">
        <v>0.6</v>
      </c>
      <c r="J4400" t="s">
        <v>1148</v>
      </c>
      <c r="K4400" s="2"/>
      <c r="L4400" s="60"/>
    </row>
    <row r="4401" spans="1:12">
      <c r="A4401">
        <v>44098</v>
      </c>
      <c r="B4401" t="s">
        <v>639</v>
      </c>
      <c r="C4401" t="s">
        <v>643</v>
      </c>
      <c r="D4401" t="s">
        <v>1094</v>
      </c>
      <c r="E4401" t="s">
        <v>1095</v>
      </c>
      <c r="F4401" t="s">
        <v>1164</v>
      </c>
      <c r="G4401" t="s">
        <v>1097</v>
      </c>
      <c r="H4401">
        <v>2021</v>
      </c>
      <c r="I4401">
        <v>0.84</v>
      </c>
      <c r="J4401" t="s">
        <v>1148</v>
      </c>
      <c r="K4401" s="2"/>
      <c r="L4401" s="60"/>
    </row>
    <row r="4402" spans="1:12">
      <c r="A4402">
        <v>44110</v>
      </c>
      <c r="B4402" t="s">
        <v>639</v>
      </c>
      <c r="C4402" t="s">
        <v>644</v>
      </c>
      <c r="D4402" t="s">
        <v>1094</v>
      </c>
      <c r="E4402" t="s">
        <v>1095</v>
      </c>
      <c r="F4402" t="s">
        <v>1164</v>
      </c>
      <c r="G4402" t="s">
        <v>1097</v>
      </c>
      <c r="H4402">
        <v>2021</v>
      </c>
      <c r="I4402">
        <v>1.08</v>
      </c>
      <c r="J4402" t="s">
        <v>1148</v>
      </c>
      <c r="K4402" s="2"/>
      <c r="L4402" s="60"/>
    </row>
    <row r="4403" spans="1:12">
      <c r="A4403">
        <v>44279</v>
      </c>
      <c r="B4403" t="s">
        <v>639</v>
      </c>
      <c r="C4403" t="s">
        <v>645</v>
      </c>
      <c r="D4403" t="s">
        <v>1094</v>
      </c>
      <c r="E4403" t="s">
        <v>1095</v>
      </c>
      <c r="F4403" t="s">
        <v>1164</v>
      </c>
      <c r="G4403" t="s">
        <v>1097</v>
      </c>
      <c r="H4403">
        <v>2021</v>
      </c>
      <c r="I4403">
        <v>0.98</v>
      </c>
      <c r="J4403" t="s">
        <v>1148</v>
      </c>
      <c r="K4403" s="2"/>
      <c r="L4403" s="60"/>
    </row>
    <row r="4404" spans="1:12">
      <c r="A4404">
        <v>44378</v>
      </c>
      <c r="B4404" t="s">
        <v>639</v>
      </c>
      <c r="C4404" t="s">
        <v>646</v>
      </c>
      <c r="D4404" t="s">
        <v>1094</v>
      </c>
      <c r="E4404" t="s">
        <v>1095</v>
      </c>
      <c r="F4404" t="s">
        <v>1164</v>
      </c>
      <c r="G4404" t="s">
        <v>1097</v>
      </c>
      <c r="H4404">
        <v>2021</v>
      </c>
      <c r="I4404">
        <v>0.96</v>
      </c>
      <c r="J4404" t="s">
        <v>1148</v>
      </c>
      <c r="K4404" s="2"/>
      <c r="L4404" s="60"/>
    </row>
    <row r="4405" spans="1:12">
      <c r="A4405">
        <v>44420</v>
      </c>
      <c r="B4405" t="s">
        <v>639</v>
      </c>
      <c r="C4405" t="s">
        <v>647</v>
      </c>
      <c r="D4405" t="s">
        <v>1094</v>
      </c>
      <c r="E4405" t="s">
        <v>1095</v>
      </c>
      <c r="F4405" t="s">
        <v>1164</v>
      </c>
      <c r="G4405" t="s">
        <v>1097</v>
      </c>
      <c r="H4405">
        <v>2021</v>
      </c>
      <c r="I4405">
        <v>0.7</v>
      </c>
      <c r="J4405" t="s">
        <v>1148</v>
      </c>
      <c r="K4405" s="2"/>
      <c r="L4405" s="60"/>
    </row>
    <row r="4406" spans="1:12">
      <c r="A4406">
        <v>44430</v>
      </c>
      <c r="B4406" t="s">
        <v>639</v>
      </c>
      <c r="C4406" t="s">
        <v>648</v>
      </c>
      <c r="D4406" t="s">
        <v>1094</v>
      </c>
      <c r="E4406" t="s">
        <v>1095</v>
      </c>
      <c r="F4406" t="s">
        <v>1164</v>
      </c>
      <c r="G4406" t="s">
        <v>1097</v>
      </c>
      <c r="H4406">
        <v>2021</v>
      </c>
      <c r="I4406">
        <v>1.02</v>
      </c>
      <c r="J4406" t="s">
        <v>1148</v>
      </c>
      <c r="K4406" s="2"/>
      <c r="L4406" s="60"/>
    </row>
    <row r="4407" spans="1:12">
      <c r="A4407">
        <v>44560</v>
      </c>
      <c r="B4407" t="s">
        <v>639</v>
      </c>
      <c r="C4407" t="s">
        <v>649</v>
      </c>
      <c r="D4407" t="s">
        <v>1094</v>
      </c>
      <c r="E4407" t="s">
        <v>1095</v>
      </c>
      <c r="F4407" t="s">
        <v>1164</v>
      </c>
      <c r="G4407" t="s">
        <v>1097</v>
      </c>
      <c r="H4407">
        <v>2021</v>
      </c>
      <c r="I4407">
        <v>0.9</v>
      </c>
      <c r="J4407" t="s">
        <v>1148</v>
      </c>
      <c r="K4407" s="2"/>
      <c r="L4407" s="60"/>
    </row>
    <row r="4408" spans="1:12">
      <c r="A4408">
        <v>44650</v>
      </c>
      <c r="B4408" t="s">
        <v>639</v>
      </c>
      <c r="C4408" t="s">
        <v>650</v>
      </c>
      <c r="D4408" t="s">
        <v>1094</v>
      </c>
      <c r="E4408" t="s">
        <v>1095</v>
      </c>
      <c r="F4408" t="s">
        <v>1164</v>
      </c>
      <c r="G4408" t="s">
        <v>1097</v>
      </c>
      <c r="H4408">
        <v>2021</v>
      </c>
      <c r="I4408">
        <v>0.98</v>
      </c>
      <c r="J4408" t="s">
        <v>1148</v>
      </c>
      <c r="K4408" s="2"/>
      <c r="L4408" s="60"/>
    </row>
    <row r="4409" spans="1:12">
      <c r="A4409">
        <v>44847</v>
      </c>
      <c r="B4409" t="s">
        <v>639</v>
      </c>
      <c r="C4409" t="s">
        <v>651</v>
      </c>
      <c r="D4409" t="s">
        <v>1094</v>
      </c>
      <c r="E4409" t="s">
        <v>1095</v>
      </c>
      <c r="F4409" t="s">
        <v>1164</v>
      </c>
      <c r="G4409" t="s">
        <v>1097</v>
      </c>
      <c r="H4409">
        <v>2021</v>
      </c>
      <c r="I4409">
        <v>1.01</v>
      </c>
      <c r="J4409" t="s">
        <v>1148</v>
      </c>
      <c r="K4409" s="2"/>
      <c r="L4409" s="60"/>
    </row>
    <row r="4410" spans="1:12">
      <c r="A4410">
        <v>44855</v>
      </c>
      <c r="B4410" t="s">
        <v>639</v>
      </c>
      <c r="C4410" t="s">
        <v>652</v>
      </c>
      <c r="D4410" t="s">
        <v>1094</v>
      </c>
      <c r="E4410" t="s">
        <v>1095</v>
      </c>
      <c r="F4410" t="s">
        <v>1164</v>
      </c>
      <c r="G4410" t="s">
        <v>1097</v>
      </c>
      <c r="H4410">
        <v>2021</v>
      </c>
      <c r="I4410">
        <v>0.88</v>
      </c>
      <c r="J4410" t="s">
        <v>1148</v>
      </c>
      <c r="K4410" s="2"/>
      <c r="L4410" s="60"/>
    </row>
    <row r="4411" spans="1:12">
      <c r="A4411">
        <v>44874</v>
      </c>
      <c r="B4411" t="s">
        <v>639</v>
      </c>
      <c r="C4411" t="s">
        <v>207</v>
      </c>
      <c r="D4411" t="s">
        <v>1094</v>
      </c>
      <c r="E4411" t="s">
        <v>1095</v>
      </c>
      <c r="F4411" t="s">
        <v>1164</v>
      </c>
      <c r="G4411" t="s">
        <v>1097</v>
      </c>
      <c r="H4411">
        <v>2021</v>
      </c>
      <c r="I4411">
        <v>0.85</v>
      </c>
      <c r="J4411" t="s">
        <v>1148</v>
      </c>
      <c r="K4411" s="2"/>
      <c r="L4411" s="60"/>
    </row>
    <row r="4412" spans="1:12">
      <c r="A4412">
        <v>44</v>
      </c>
      <c r="B4412" t="s">
        <v>639</v>
      </c>
      <c r="C4412" t="s">
        <v>1075</v>
      </c>
      <c r="D4412" t="s">
        <v>1092</v>
      </c>
      <c r="E4412" t="s">
        <v>1095</v>
      </c>
      <c r="F4412" t="s">
        <v>1164</v>
      </c>
      <c r="G4412" t="s">
        <v>1097</v>
      </c>
      <c r="H4412">
        <v>2021</v>
      </c>
      <c r="I4412">
        <v>1.1299999999999999</v>
      </c>
      <c r="J4412" t="s">
        <v>1148</v>
      </c>
      <c r="K4412" s="2"/>
      <c r="L4412" s="60"/>
    </row>
    <row r="4413" spans="1:12">
      <c r="A4413">
        <v>44</v>
      </c>
      <c r="B4413" t="s">
        <v>639</v>
      </c>
      <c r="C4413" t="s">
        <v>1075</v>
      </c>
      <c r="D4413" t="s">
        <v>1093</v>
      </c>
      <c r="E4413" t="s">
        <v>1095</v>
      </c>
      <c r="F4413" t="s">
        <v>1164</v>
      </c>
      <c r="G4413" t="s">
        <v>1097</v>
      </c>
      <c r="H4413">
        <v>2021</v>
      </c>
      <c r="I4413">
        <v>0.9</v>
      </c>
      <c r="J4413" t="s">
        <v>1148</v>
      </c>
      <c r="K4413" s="2"/>
      <c r="L4413" s="60"/>
    </row>
    <row r="4414" spans="1:12">
      <c r="A4414">
        <v>44</v>
      </c>
      <c r="B4414" t="s">
        <v>639</v>
      </c>
      <c r="C4414" t="s">
        <v>1075</v>
      </c>
      <c r="D4414" t="s">
        <v>1094</v>
      </c>
      <c r="E4414" t="s">
        <v>1095</v>
      </c>
      <c r="F4414" t="s">
        <v>1164</v>
      </c>
      <c r="G4414" t="s">
        <v>1097</v>
      </c>
      <c r="H4414">
        <v>2021</v>
      </c>
      <c r="I4414">
        <v>0.95</v>
      </c>
      <c r="J4414" t="s">
        <v>1148</v>
      </c>
      <c r="K4414" s="2"/>
      <c r="L4414" s="60"/>
    </row>
    <row r="4415" spans="1:12">
      <c r="A4415">
        <v>44001</v>
      </c>
      <c r="B4415" t="s">
        <v>639</v>
      </c>
      <c r="C4415" t="s">
        <v>640</v>
      </c>
      <c r="D4415" t="s">
        <v>1089</v>
      </c>
      <c r="E4415" t="s">
        <v>1095</v>
      </c>
      <c r="F4415" t="s">
        <v>1164</v>
      </c>
      <c r="G4415" t="s">
        <v>1097</v>
      </c>
      <c r="H4415">
        <v>2018</v>
      </c>
      <c r="I4415">
        <v>1.08</v>
      </c>
      <c r="J4415" t="s">
        <v>1148</v>
      </c>
      <c r="K4415" s="2"/>
      <c r="L4415" s="60"/>
    </row>
    <row r="4416" spans="1:12">
      <c r="A4416">
        <v>44001</v>
      </c>
      <c r="B4416" t="s">
        <v>639</v>
      </c>
      <c r="C4416" t="s">
        <v>640</v>
      </c>
      <c r="D4416" t="s">
        <v>1089</v>
      </c>
      <c r="E4416" t="s">
        <v>1095</v>
      </c>
      <c r="F4416" t="s">
        <v>1164</v>
      </c>
      <c r="G4416" t="s">
        <v>1097</v>
      </c>
      <c r="H4416">
        <v>2019</v>
      </c>
      <c r="I4416">
        <v>1.1000000000000001</v>
      </c>
      <c r="J4416" t="s">
        <v>1148</v>
      </c>
      <c r="K4416" s="2"/>
      <c r="L4416" s="60"/>
    </row>
    <row r="4417" spans="1:12">
      <c r="A4417">
        <v>44001</v>
      </c>
      <c r="B4417" t="s">
        <v>639</v>
      </c>
      <c r="C4417" t="s">
        <v>640</v>
      </c>
      <c r="D4417" t="s">
        <v>1089</v>
      </c>
      <c r="E4417" t="s">
        <v>1095</v>
      </c>
      <c r="F4417" t="s">
        <v>1164</v>
      </c>
      <c r="G4417" t="s">
        <v>1097</v>
      </c>
      <c r="H4417">
        <v>2020</v>
      </c>
      <c r="I4417">
        <v>1.1399999999999999</v>
      </c>
      <c r="J4417" t="s">
        <v>1148</v>
      </c>
      <c r="K4417" s="2"/>
      <c r="L4417" s="60"/>
    </row>
    <row r="4418" spans="1:12">
      <c r="A4418">
        <v>44001</v>
      </c>
      <c r="B4418" t="s">
        <v>639</v>
      </c>
      <c r="C4418" t="s">
        <v>640</v>
      </c>
      <c r="D4418" t="s">
        <v>1089</v>
      </c>
      <c r="E4418" t="s">
        <v>1095</v>
      </c>
      <c r="F4418" t="s">
        <v>1164</v>
      </c>
      <c r="G4418" t="s">
        <v>1097</v>
      </c>
      <c r="H4418">
        <v>2021</v>
      </c>
      <c r="I4418">
        <v>1.23</v>
      </c>
      <c r="J4418" t="s">
        <v>1148</v>
      </c>
      <c r="K4418" s="2"/>
      <c r="L4418" s="60"/>
    </row>
    <row r="4419" spans="1:12">
      <c r="A4419">
        <v>44035</v>
      </c>
      <c r="B4419" t="s">
        <v>639</v>
      </c>
      <c r="C4419" t="s">
        <v>360</v>
      </c>
      <c r="D4419" t="s">
        <v>1089</v>
      </c>
      <c r="E4419" t="s">
        <v>1095</v>
      </c>
      <c r="F4419" t="s">
        <v>1164</v>
      </c>
      <c r="G4419" t="s">
        <v>1097</v>
      </c>
      <c r="H4419">
        <v>2018</v>
      </c>
      <c r="I4419">
        <v>0.67</v>
      </c>
      <c r="J4419" t="s">
        <v>1148</v>
      </c>
      <c r="K4419" s="2"/>
      <c r="L4419" s="60"/>
    </row>
    <row r="4420" spans="1:12">
      <c r="A4420">
        <v>44035</v>
      </c>
      <c r="B4420" t="s">
        <v>639</v>
      </c>
      <c r="C4420" t="s">
        <v>360</v>
      </c>
      <c r="D4420" t="s">
        <v>1089</v>
      </c>
      <c r="E4420" t="s">
        <v>1095</v>
      </c>
      <c r="F4420" t="s">
        <v>1164</v>
      </c>
      <c r="G4420" t="s">
        <v>1097</v>
      </c>
      <c r="H4420">
        <v>2019</v>
      </c>
      <c r="I4420">
        <v>0.75</v>
      </c>
      <c r="J4420" t="s">
        <v>1148</v>
      </c>
      <c r="K4420" s="2"/>
      <c r="L4420" s="60"/>
    </row>
    <row r="4421" spans="1:12">
      <c r="A4421">
        <v>44035</v>
      </c>
      <c r="B4421" t="s">
        <v>639</v>
      </c>
      <c r="C4421" t="s">
        <v>360</v>
      </c>
      <c r="D4421" t="s">
        <v>1089</v>
      </c>
      <c r="E4421" t="s">
        <v>1095</v>
      </c>
      <c r="F4421" t="s">
        <v>1164</v>
      </c>
      <c r="G4421" t="s">
        <v>1097</v>
      </c>
      <c r="H4421">
        <v>2020</v>
      </c>
      <c r="I4421">
        <v>0.79</v>
      </c>
      <c r="J4421" t="s">
        <v>1148</v>
      </c>
      <c r="K4421" s="2"/>
      <c r="L4421" s="60"/>
    </row>
    <row r="4422" spans="1:12">
      <c r="A4422">
        <v>44035</v>
      </c>
      <c r="B4422" t="s">
        <v>639</v>
      </c>
      <c r="C4422" t="s">
        <v>360</v>
      </c>
      <c r="D4422" t="s">
        <v>1089</v>
      </c>
      <c r="E4422" t="s">
        <v>1095</v>
      </c>
      <c r="F4422" t="s">
        <v>1164</v>
      </c>
      <c r="G4422" t="s">
        <v>1097</v>
      </c>
      <c r="H4422">
        <v>2021</v>
      </c>
      <c r="I4422">
        <v>0.84</v>
      </c>
      <c r="J4422" t="s">
        <v>1148</v>
      </c>
      <c r="K4422" s="2"/>
      <c r="L4422" s="60"/>
    </row>
    <row r="4423" spans="1:12">
      <c r="A4423">
        <v>44078</v>
      </c>
      <c r="B4423" t="s">
        <v>639</v>
      </c>
      <c r="C4423" t="s">
        <v>641</v>
      </c>
      <c r="D4423" t="s">
        <v>1089</v>
      </c>
      <c r="E4423" t="s">
        <v>1095</v>
      </c>
      <c r="F4423" t="s">
        <v>1164</v>
      </c>
      <c r="G4423" t="s">
        <v>1097</v>
      </c>
      <c r="H4423">
        <v>2018</v>
      </c>
      <c r="I4423">
        <v>0.67</v>
      </c>
      <c r="J4423" t="s">
        <v>1148</v>
      </c>
      <c r="K4423" s="2"/>
      <c r="L4423" s="60"/>
    </row>
    <row r="4424" spans="1:12">
      <c r="A4424">
        <v>44078</v>
      </c>
      <c r="B4424" t="s">
        <v>639</v>
      </c>
      <c r="C4424" t="s">
        <v>641</v>
      </c>
      <c r="D4424" t="s">
        <v>1089</v>
      </c>
      <c r="E4424" t="s">
        <v>1095</v>
      </c>
      <c r="F4424" t="s">
        <v>1164</v>
      </c>
      <c r="G4424" t="s">
        <v>1097</v>
      </c>
      <c r="H4424">
        <v>2019</v>
      </c>
      <c r="I4424">
        <v>0.67</v>
      </c>
      <c r="J4424" t="s">
        <v>1148</v>
      </c>
      <c r="K4424" s="2"/>
      <c r="L4424" s="60"/>
    </row>
    <row r="4425" spans="1:12">
      <c r="A4425">
        <v>44078</v>
      </c>
      <c r="B4425" t="s">
        <v>639</v>
      </c>
      <c r="C4425" t="s">
        <v>641</v>
      </c>
      <c r="D4425" t="s">
        <v>1089</v>
      </c>
      <c r="E4425" t="s">
        <v>1095</v>
      </c>
      <c r="F4425" t="s">
        <v>1164</v>
      </c>
      <c r="G4425" t="s">
        <v>1097</v>
      </c>
      <c r="H4425">
        <v>2020</v>
      </c>
      <c r="I4425">
        <v>0.71</v>
      </c>
      <c r="J4425" t="s">
        <v>1148</v>
      </c>
      <c r="K4425" s="2"/>
      <c r="L4425" s="60"/>
    </row>
    <row r="4426" spans="1:12">
      <c r="A4426">
        <v>44078</v>
      </c>
      <c r="B4426" t="s">
        <v>639</v>
      </c>
      <c r="C4426" t="s">
        <v>641</v>
      </c>
      <c r="D4426" t="s">
        <v>1089</v>
      </c>
      <c r="E4426" t="s">
        <v>1095</v>
      </c>
      <c r="F4426" t="s">
        <v>1164</v>
      </c>
      <c r="G4426" t="s">
        <v>1097</v>
      </c>
      <c r="H4426">
        <v>2021</v>
      </c>
      <c r="I4426">
        <v>0.78</v>
      </c>
      <c r="J4426" t="s">
        <v>1148</v>
      </c>
      <c r="K4426" s="2"/>
      <c r="L4426" s="60"/>
    </row>
    <row r="4427" spans="1:12">
      <c r="A4427">
        <v>44090</v>
      </c>
      <c r="B4427" t="s">
        <v>639</v>
      </c>
      <c r="C4427" t="s">
        <v>642</v>
      </c>
      <c r="D4427" t="s">
        <v>1089</v>
      </c>
      <c r="E4427" t="s">
        <v>1095</v>
      </c>
      <c r="F4427" t="s">
        <v>1164</v>
      </c>
      <c r="G4427" t="s">
        <v>1097</v>
      </c>
      <c r="H4427">
        <v>2018</v>
      </c>
      <c r="I4427">
        <v>0.88</v>
      </c>
      <c r="J4427" t="s">
        <v>1148</v>
      </c>
      <c r="K4427" s="2"/>
      <c r="L4427" s="60"/>
    </row>
    <row r="4428" spans="1:12">
      <c r="A4428">
        <v>44090</v>
      </c>
      <c r="B4428" t="s">
        <v>639</v>
      </c>
      <c r="C4428" t="s">
        <v>642</v>
      </c>
      <c r="D4428" t="s">
        <v>1089</v>
      </c>
      <c r="E4428" t="s">
        <v>1095</v>
      </c>
      <c r="F4428" t="s">
        <v>1164</v>
      </c>
      <c r="G4428" t="s">
        <v>1097</v>
      </c>
      <c r="H4428">
        <v>2019</v>
      </c>
      <c r="I4428">
        <v>0.79</v>
      </c>
      <c r="J4428" t="s">
        <v>1148</v>
      </c>
      <c r="K4428" s="2"/>
      <c r="L4428" s="60"/>
    </row>
    <row r="4429" spans="1:12">
      <c r="A4429">
        <v>44090</v>
      </c>
      <c r="B4429" t="s">
        <v>639</v>
      </c>
      <c r="C4429" t="s">
        <v>642</v>
      </c>
      <c r="D4429" t="s">
        <v>1089</v>
      </c>
      <c r="E4429" t="s">
        <v>1095</v>
      </c>
      <c r="F4429" t="s">
        <v>1164</v>
      </c>
      <c r="G4429" t="s">
        <v>1097</v>
      </c>
      <c r="H4429">
        <v>2020</v>
      </c>
      <c r="I4429">
        <v>0.77</v>
      </c>
      <c r="J4429" t="s">
        <v>1148</v>
      </c>
      <c r="K4429" s="2"/>
      <c r="L4429" s="60"/>
    </row>
    <row r="4430" spans="1:12">
      <c r="A4430">
        <v>44090</v>
      </c>
      <c r="B4430" t="s">
        <v>639</v>
      </c>
      <c r="C4430" t="s">
        <v>642</v>
      </c>
      <c r="D4430" t="s">
        <v>1089</v>
      </c>
      <c r="E4430" t="s">
        <v>1095</v>
      </c>
      <c r="F4430" t="s">
        <v>1164</v>
      </c>
      <c r="G4430" t="s">
        <v>1097</v>
      </c>
      <c r="H4430">
        <v>2021</v>
      </c>
      <c r="I4430">
        <v>0.74</v>
      </c>
      <c r="J4430" t="s">
        <v>1148</v>
      </c>
      <c r="K4430" s="2"/>
      <c r="L4430" s="60"/>
    </row>
    <row r="4431" spans="1:12">
      <c r="A4431">
        <v>44098</v>
      </c>
      <c r="B4431" t="s">
        <v>639</v>
      </c>
      <c r="C4431" t="s">
        <v>643</v>
      </c>
      <c r="D4431" t="s">
        <v>1089</v>
      </c>
      <c r="E4431" t="s">
        <v>1095</v>
      </c>
      <c r="F4431" t="s">
        <v>1164</v>
      </c>
      <c r="G4431" t="s">
        <v>1097</v>
      </c>
      <c r="H4431">
        <v>2018</v>
      </c>
      <c r="I4431">
        <v>0.59</v>
      </c>
      <c r="J4431" t="s">
        <v>1148</v>
      </c>
      <c r="K4431" s="2"/>
      <c r="L4431" s="60"/>
    </row>
    <row r="4432" spans="1:12">
      <c r="A4432">
        <v>44098</v>
      </c>
      <c r="B4432" t="s">
        <v>639</v>
      </c>
      <c r="C4432" t="s">
        <v>643</v>
      </c>
      <c r="D4432" t="s">
        <v>1089</v>
      </c>
      <c r="E4432" t="s">
        <v>1095</v>
      </c>
      <c r="F4432" t="s">
        <v>1164</v>
      </c>
      <c r="G4432" t="s">
        <v>1097</v>
      </c>
      <c r="H4432">
        <v>2019</v>
      </c>
      <c r="I4432">
        <v>0.59</v>
      </c>
      <c r="J4432" t="s">
        <v>1148</v>
      </c>
      <c r="K4432" s="2"/>
      <c r="L4432" s="60"/>
    </row>
    <row r="4433" spans="1:12">
      <c r="A4433">
        <v>44098</v>
      </c>
      <c r="B4433" t="s">
        <v>639</v>
      </c>
      <c r="C4433" t="s">
        <v>643</v>
      </c>
      <c r="D4433" t="s">
        <v>1089</v>
      </c>
      <c r="E4433" t="s">
        <v>1095</v>
      </c>
      <c r="F4433" t="s">
        <v>1164</v>
      </c>
      <c r="G4433" t="s">
        <v>1097</v>
      </c>
      <c r="H4433">
        <v>2020</v>
      </c>
      <c r="I4433">
        <v>0.6</v>
      </c>
      <c r="J4433" t="s">
        <v>1148</v>
      </c>
      <c r="K4433" s="2"/>
      <c r="L4433" s="60"/>
    </row>
    <row r="4434" spans="1:12">
      <c r="A4434">
        <v>44098</v>
      </c>
      <c r="B4434" t="s">
        <v>639</v>
      </c>
      <c r="C4434" t="s">
        <v>643</v>
      </c>
      <c r="D4434" t="s">
        <v>1089</v>
      </c>
      <c r="E4434" t="s">
        <v>1095</v>
      </c>
      <c r="F4434" t="s">
        <v>1164</v>
      </c>
      <c r="G4434" t="s">
        <v>1097</v>
      </c>
      <c r="H4434">
        <v>2021</v>
      </c>
      <c r="I4434">
        <v>0.63</v>
      </c>
      <c r="J4434" t="s">
        <v>1148</v>
      </c>
      <c r="K4434" s="2"/>
      <c r="L4434" s="60"/>
    </row>
    <row r="4435" spans="1:12">
      <c r="A4435">
        <v>44110</v>
      </c>
      <c r="B4435" t="s">
        <v>639</v>
      </c>
      <c r="C4435" t="s">
        <v>644</v>
      </c>
      <c r="D4435" t="s">
        <v>1089</v>
      </c>
      <c r="E4435" t="s">
        <v>1095</v>
      </c>
      <c r="F4435" t="s">
        <v>1164</v>
      </c>
      <c r="G4435" t="s">
        <v>1097</v>
      </c>
      <c r="H4435">
        <v>2018</v>
      </c>
      <c r="I4435">
        <v>0.68</v>
      </c>
      <c r="J4435" t="s">
        <v>1148</v>
      </c>
      <c r="K4435" s="2"/>
      <c r="L4435" s="60"/>
    </row>
    <row r="4436" spans="1:12">
      <c r="A4436">
        <v>44110</v>
      </c>
      <c r="B4436" t="s">
        <v>639</v>
      </c>
      <c r="C4436" t="s">
        <v>644</v>
      </c>
      <c r="D4436" t="s">
        <v>1089</v>
      </c>
      <c r="E4436" t="s">
        <v>1095</v>
      </c>
      <c r="F4436" t="s">
        <v>1164</v>
      </c>
      <c r="G4436" t="s">
        <v>1097</v>
      </c>
      <c r="H4436">
        <v>2019</v>
      </c>
      <c r="I4436">
        <v>0.71</v>
      </c>
      <c r="J4436" t="s">
        <v>1148</v>
      </c>
      <c r="K4436" s="2"/>
      <c r="L4436" s="60"/>
    </row>
    <row r="4437" spans="1:12">
      <c r="A4437">
        <v>44110</v>
      </c>
      <c r="B4437" t="s">
        <v>639</v>
      </c>
      <c r="C4437" t="s">
        <v>644</v>
      </c>
      <c r="D4437" t="s">
        <v>1089</v>
      </c>
      <c r="E4437" t="s">
        <v>1095</v>
      </c>
      <c r="F4437" t="s">
        <v>1164</v>
      </c>
      <c r="G4437" t="s">
        <v>1097</v>
      </c>
      <c r="H4437">
        <v>2020</v>
      </c>
      <c r="I4437">
        <v>0.77</v>
      </c>
      <c r="J4437" t="s">
        <v>1148</v>
      </c>
      <c r="K4437" s="2"/>
      <c r="L4437" s="60"/>
    </row>
    <row r="4438" spans="1:12">
      <c r="A4438">
        <v>44110</v>
      </c>
      <c r="B4438" t="s">
        <v>639</v>
      </c>
      <c r="C4438" t="s">
        <v>644</v>
      </c>
      <c r="D4438" t="s">
        <v>1089</v>
      </c>
      <c r="E4438" t="s">
        <v>1095</v>
      </c>
      <c r="F4438" t="s">
        <v>1164</v>
      </c>
      <c r="G4438" t="s">
        <v>1097</v>
      </c>
      <c r="H4438">
        <v>2021</v>
      </c>
      <c r="I4438">
        <v>0.81</v>
      </c>
      <c r="J4438" t="s">
        <v>1148</v>
      </c>
      <c r="K4438" s="2"/>
      <c r="L4438" s="60"/>
    </row>
    <row r="4439" spans="1:12">
      <c r="A4439">
        <v>44279</v>
      </c>
      <c r="B4439" t="s">
        <v>639</v>
      </c>
      <c r="C4439" t="s">
        <v>645</v>
      </c>
      <c r="D4439" t="s">
        <v>1089</v>
      </c>
      <c r="E4439" t="s">
        <v>1095</v>
      </c>
      <c r="F4439" t="s">
        <v>1164</v>
      </c>
      <c r="G4439" t="s">
        <v>1097</v>
      </c>
      <c r="H4439">
        <v>2018</v>
      </c>
      <c r="I4439">
        <v>0.63</v>
      </c>
      <c r="J4439" t="s">
        <v>1148</v>
      </c>
      <c r="K4439" s="2"/>
      <c r="L4439" s="60"/>
    </row>
    <row r="4440" spans="1:12">
      <c r="A4440">
        <v>44279</v>
      </c>
      <c r="B4440" t="s">
        <v>639</v>
      </c>
      <c r="C4440" t="s">
        <v>645</v>
      </c>
      <c r="D4440" t="s">
        <v>1089</v>
      </c>
      <c r="E4440" t="s">
        <v>1095</v>
      </c>
      <c r="F4440" t="s">
        <v>1164</v>
      </c>
      <c r="G4440" t="s">
        <v>1097</v>
      </c>
      <c r="H4440">
        <v>2019</v>
      </c>
      <c r="I4440">
        <v>0.7</v>
      </c>
      <c r="J4440" t="s">
        <v>1148</v>
      </c>
      <c r="K4440" s="2"/>
      <c r="L4440" s="60"/>
    </row>
    <row r="4441" spans="1:12">
      <c r="A4441">
        <v>44279</v>
      </c>
      <c r="B4441" t="s">
        <v>639</v>
      </c>
      <c r="C4441" t="s">
        <v>645</v>
      </c>
      <c r="D4441" t="s">
        <v>1089</v>
      </c>
      <c r="E4441" t="s">
        <v>1095</v>
      </c>
      <c r="F4441" t="s">
        <v>1164</v>
      </c>
      <c r="G4441" t="s">
        <v>1097</v>
      </c>
      <c r="H4441">
        <v>2020</v>
      </c>
      <c r="I4441">
        <v>0.73</v>
      </c>
      <c r="J4441" t="s">
        <v>1148</v>
      </c>
      <c r="K4441" s="2"/>
      <c r="L4441" s="60"/>
    </row>
    <row r="4442" spans="1:12">
      <c r="A4442">
        <v>44279</v>
      </c>
      <c r="B4442" t="s">
        <v>639</v>
      </c>
      <c r="C4442" t="s">
        <v>645</v>
      </c>
      <c r="D4442" t="s">
        <v>1089</v>
      </c>
      <c r="E4442" t="s">
        <v>1095</v>
      </c>
      <c r="F4442" t="s">
        <v>1164</v>
      </c>
      <c r="G4442" t="s">
        <v>1097</v>
      </c>
      <c r="H4442">
        <v>2021</v>
      </c>
      <c r="I4442">
        <v>0.81</v>
      </c>
      <c r="J4442" t="s">
        <v>1148</v>
      </c>
      <c r="K4442" s="2"/>
      <c r="L4442" s="60"/>
    </row>
    <row r="4443" spans="1:12">
      <c r="A4443">
        <v>44378</v>
      </c>
      <c r="B4443" t="s">
        <v>639</v>
      </c>
      <c r="C4443" t="s">
        <v>646</v>
      </c>
      <c r="D4443" t="s">
        <v>1089</v>
      </c>
      <c r="E4443" t="s">
        <v>1095</v>
      </c>
      <c r="F4443" t="s">
        <v>1164</v>
      </c>
      <c r="G4443" t="s">
        <v>1097</v>
      </c>
      <c r="H4443">
        <v>2018</v>
      </c>
      <c r="I4443">
        <v>0.57999999999999996</v>
      </c>
      <c r="J4443" t="s">
        <v>1148</v>
      </c>
      <c r="K4443" s="2"/>
      <c r="L4443" s="60"/>
    </row>
    <row r="4444" spans="1:12">
      <c r="A4444">
        <v>44378</v>
      </c>
      <c r="B4444" t="s">
        <v>639</v>
      </c>
      <c r="C4444" t="s">
        <v>646</v>
      </c>
      <c r="D4444" t="s">
        <v>1089</v>
      </c>
      <c r="E4444" t="s">
        <v>1095</v>
      </c>
      <c r="F4444" t="s">
        <v>1164</v>
      </c>
      <c r="G4444" t="s">
        <v>1097</v>
      </c>
      <c r="H4444">
        <v>2019</v>
      </c>
      <c r="I4444">
        <v>0.66</v>
      </c>
      <c r="J4444" t="s">
        <v>1148</v>
      </c>
      <c r="K4444" s="2"/>
      <c r="L4444" s="60"/>
    </row>
    <row r="4445" spans="1:12">
      <c r="A4445">
        <v>44378</v>
      </c>
      <c r="B4445" t="s">
        <v>639</v>
      </c>
      <c r="C4445" t="s">
        <v>646</v>
      </c>
      <c r="D4445" t="s">
        <v>1089</v>
      </c>
      <c r="E4445" t="s">
        <v>1095</v>
      </c>
      <c r="F4445" t="s">
        <v>1164</v>
      </c>
      <c r="G4445" t="s">
        <v>1097</v>
      </c>
      <c r="H4445">
        <v>2020</v>
      </c>
      <c r="I4445">
        <v>0.75</v>
      </c>
      <c r="J4445" t="s">
        <v>1148</v>
      </c>
      <c r="K4445" s="2"/>
      <c r="L4445" s="60"/>
    </row>
    <row r="4446" spans="1:12">
      <c r="A4446">
        <v>44378</v>
      </c>
      <c r="B4446" t="s">
        <v>639</v>
      </c>
      <c r="C4446" t="s">
        <v>646</v>
      </c>
      <c r="D4446" t="s">
        <v>1089</v>
      </c>
      <c r="E4446" t="s">
        <v>1095</v>
      </c>
      <c r="F4446" t="s">
        <v>1164</v>
      </c>
      <c r="G4446" t="s">
        <v>1097</v>
      </c>
      <c r="H4446">
        <v>2021</v>
      </c>
      <c r="I4446">
        <v>0.81</v>
      </c>
      <c r="J4446" t="s">
        <v>1148</v>
      </c>
      <c r="K4446" s="2"/>
      <c r="L4446" s="60"/>
    </row>
    <row r="4447" spans="1:12">
      <c r="A4447">
        <v>44420</v>
      </c>
      <c r="B4447" t="s">
        <v>639</v>
      </c>
      <c r="C4447" t="s">
        <v>647</v>
      </c>
      <c r="D4447" t="s">
        <v>1089</v>
      </c>
      <c r="E4447" t="s">
        <v>1095</v>
      </c>
      <c r="F4447" t="s">
        <v>1164</v>
      </c>
      <c r="G4447" t="s">
        <v>1097</v>
      </c>
      <c r="H4447">
        <v>2018</v>
      </c>
      <c r="I4447">
        <v>0.44</v>
      </c>
      <c r="J4447" t="s">
        <v>1148</v>
      </c>
      <c r="K4447" s="2"/>
      <c r="L4447" s="60"/>
    </row>
    <row r="4448" spans="1:12">
      <c r="A4448">
        <v>44420</v>
      </c>
      <c r="B4448" t="s">
        <v>639</v>
      </c>
      <c r="C4448" t="s">
        <v>647</v>
      </c>
      <c r="D4448" t="s">
        <v>1089</v>
      </c>
      <c r="E4448" t="s">
        <v>1095</v>
      </c>
      <c r="F4448" t="s">
        <v>1164</v>
      </c>
      <c r="G4448" t="s">
        <v>1097</v>
      </c>
      <c r="H4448">
        <v>2019</v>
      </c>
      <c r="I4448">
        <v>0.43</v>
      </c>
      <c r="J4448" t="s">
        <v>1148</v>
      </c>
      <c r="K4448" s="2"/>
      <c r="L4448" s="60"/>
    </row>
    <row r="4449" spans="1:12">
      <c r="A4449">
        <v>44420</v>
      </c>
      <c r="B4449" t="s">
        <v>639</v>
      </c>
      <c r="C4449" t="s">
        <v>647</v>
      </c>
      <c r="D4449" t="s">
        <v>1089</v>
      </c>
      <c r="E4449" t="s">
        <v>1095</v>
      </c>
      <c r="F4449" t="s">
        <v>1164</v>
      </c>
      <c r="G4449" t="s">
        <v>1097</v>
      </c>
      <c r="H4449">
        <v>2020</v>
      </c>
      <c r="I4449">
        <v>0.44</v>
      </c>
      <c r="J4449" t="s">
        <v>1148</v>
      </c>
      <c r="K4449" s="2"/>
      <c r="L4449" s="60"/>
    </row>
    <row r="4450" spans="1:12">
      <c r="A4450">
        <v>44420</v>
      </c>
      <c r="B4450" t="s">
        <v>639</v>
      </c>
      <c r="C4450" t="s">
        <v>647</v>
      </c>
      <c r="D4450" t="s">
        <v>1089</v>
      </c>
      <c r="E4450" t="s">
        <v>1095</v>
      </c>
      <c r="F4450" t="s">
        <v>1164</v>
      </c>
      <c r="G4450" t="s">
        <v>1097</v>
      </c>
      <c r="H4450">
        <v>2021</v>
      </c>
      <c r="I4450">
        <v>0.46</v>
      </c>
      <c r="J4450" t="s">
        <v>1148</v>
      </c>
      <c r="K4450" s="2"/>
      <c r="L4450" s="60"/>
    </row>
    <row r="4451" spans="1:12">
      <c r="A4451">
        <v>44430</v>
      </c>
      <c r="B4451" t="s">
        <v>639</v>
      </c>
      <c r="C4451" t="s">
        <v>648</v>
      </c>
      <c r="D4451" t="s">
        <v>1089</v>
      </c>
      <c r="E4451" t="s">
        <v>1095</v>
      </c>
      <c r="F4451" t="s">
        <v>1164</v>
      </c>
      <c r="G4451" t="s">
        <v>1097</v>
      </c>
      <c r="H4451">
        <v>2018</v>
      </c>
      <c r="I4451">
        <v>0.99</v>
      </c>
      <c r="J4451" t="s">
        <v>1148</v>
      </c>
      <c r="K4451" s="2"/>
      <c r="L4451" s="60"/>
    </row>
    <row r="4452" spans="1:12">
      <c r="A4452">
        <v>44430</v>
      </c>
      <c r="B4452" t="s">
        <v>639</v>
      </c>
      <c r="C4452" t="s">
        <v>648</v>
      </c>
      <c r="D4452" t="s">
        <v>1089</v>
      </c>
      <c r="E4452" t="s">
        <v>1095</v>
      </c>
      <c r="F4452" t="s">
        <v>1164</v>
      </c>
      <c r="G4452" t="s">
        <v>1097</v>
      </c>
      <c r="H4452">
        <v>2019</v>
      </c>
      <c r="I4452">
        <v>1.04</v>
      </c>
      <c r="J4452" t="s">
        <v>1148</v>
      </c>
      <c r="K4452" s="2"/>
      <c r="L4452" s="60"/>
    </row>
    <row r="4453" spans="1:12">
      <c r="A4453">
        <v>44430</v>
      </c>
      <c r="B4453" t="s">
        <v>639</v>
      </c>
      <c r="C4453" t="s">
        <v>648</v>
      </c>
      <c r="D4453" t="s">
        <v>1089</v>
      </c>
      <c r="E4453" t="s">
        <v>1095</v>
      </c>
      <c r="F4453" t="s">
        <v>1164</v>
      </c>
      <c r="G4453" t="s">
        <v>1097</v>
      </c>
      <c r="H4453">
        <v>2020</v>
      </c>
      <c r="I4453">
        <v>1.1000000000000001</v>
      </c>
      <c r="J4453" t="s">
        <v>1148</v>
      </c>
      <c r="K4453" s="2"/>
      <c r="L4453" s="60"/>
    </row>
    <row r="4454" spans="1:12">
      <c r="A4454">
        <v>44430</v>
      </c>
      <c r="B4454" t="s">
        <v>639</v>
      </c>
      <c r="C4454" t="s">
        <v>648</v>
      </c>
      <c r="D4454" t="s">
        <v>1089</v>
      </c>
      <c r="E4454" t="s">
        <v>1095</v>
      </c>
      <c r="F4454" t="s">
        <v>1164</v>
      </c>
      <c r="G4454" t="s">
        <v>1097</v>
      </c>
      <c r="H4454">
        <v>2021</v>
      </c>
      <c r="I4454">
        <v>1.2</v>
      </c>
      <c r="J4454" t="s">
        <v>1148</v>
      </c>
      <c r="K4454" s="2"/>
      <c r="L4454" s="60"/>
    </row>
    <row r="4455" spans="1:12">
      <c r="A4455">
        <v>44560</v>
      </c>
      <c r="B4455" t="s">
        <v>639</v>
      </c>
      <c r="C4455" t="s">
        <v>649</v>
      </c>
      <c r="D4455" t="s">
        <v>1089</v>
      </c>
      <c r="E4455" t="s">
        <v>1095</v>
      </c>
      <c r="F4455" t="s">
        <v>1164</v>
      </c>
      <c r="G4455" t="s">
        <v>1097</v>
      </c>
      <c r="H4455">
        <v>2018</v>
      </c>
      <c r="I4455">
        <v>0.59</v>
      </c>
      <c r="J4455" t="s">
        <v>1148</v>
      </c>
      <c r="K4455" s="2"/>
      <c r="L4455" s="60"/>
    </row>
    <row r="4456" spans="1:12">
      <c r="A4456">
        <v>44560</v>
      </c>
      <c r="B4456" t="s">
        <v>639</v>
      </c>
      <c r="C4456" t="s">
        <v>649</v>
      </c>
      <c r="D4456" t="s">
        <v>1089</v>
      </c>
      <c r="E4456" t="s">
        <v>1095</v>
      </c>
      <c r="F4456" t="s">
        <v>1164</v>
      </c>
      <c r="G4456" t="s">
        <v>1097</v>
      </c>
      <c r="H4456">
        <v>2019</v>
      </c>
      <c r="I4456">
        <v>0.66</v>
      </c>
      <c r="J4456" t="s">
        <v>1148</v>
      </c>
      <c r="K4456" s="2"/>
      <c r="L4456" s="60"/>
    </row>
    <row r="4457" spans="1:12">
      <c r="A4457">
        <v>44560</v>
      </c>
      <c r="B4457" t="s">
        <v>639</v>
      </c>
      <c r="C4457" t="s">
        <v>649</v>
      </c>
      <c r="D4457" t="s">
        <v>1089</v>
      </c>
      <c r="E4457" t="s">
        <v>1095</v>
      </c>
      <c r="F4457" t="s">
        <v>1164</v>
      </c>
      <c r="G4457" t="s">
        <v>1097</v>
      </c>
      <c r="H4457">
        <v>2020</v>
      </c>
      <c r="I4457">
        <v>0.7</v>
      </c>
      <c r="J4457" t="s">
        <v>1148</v>
      </c>
      <c r="K4457" s="2"/>
      <c r="L4457" s="60"/>
    </row>
    <row r="4458" spans="1:12">
      <c r="A4458">
        <v>44560</v>
      </c>
      <c r="B4458" t="s">
        <v>639</v>
      </c>
      <c r="C4458" t="s">
        <v>649</v>
      </c>
      <c r="D4458" t="s">
        <v>1089</v>
      </c>
      <c r="E4458" t="s">
        <v>1095</v>
      </c>
      <c r="F4458" t="s">
        <v>1164</v>
      </c>
      <c r="G4458" t="s">
        <v>1097</v>
      </c>
      <c r="H4458">
        <v>2021</v>
      </c>
      <c r="I4458">
        <v>0.78</v>
      </c>
      <c r="J4458" t="s">
        <v>1148</v>
      </c>
      <c r="K4458" s="2"/>
      <c r="L4458" s="60"/>
    </row>
    <row r="4459" spans="1:12">
      <c r="A4459">
        <v>44650</v>
      </c>
      <c r="B4459" t="s">
        <v>639</v>
      </c>
      <c r="C4459" t="s">
        <v>650</v>
      </c>
      <c r="D4459" t="s">
        <v>1089</v>
      </c>
      <c r="E4459" t="s">
        <v>1095</v>
      </c>
      <c r="F4459" t="s">
        <v>1164</v>
      </c>
      <c r="G4459" t="s">
        <v>1097</v>
      </c>
      <c r="H4459">
        <v>2018</v>
      </c>
      <c r="I4459">
        <v>0.79</v>
      </c>
      <c r="J4459" t="s">
        <v>1148</v>
      </c>
      <c r="K4459" s="2"/>
      <c r="L4459" s="60"/>
    </row>
    <row r="4460" spans="1:12">
      <c r="A4460">
        <v>44650</v>
      </c>
      <c r="B4460" t="s">
        <v>639</v>
      </c>
      <c r="C4460" t="s">
        <v>650</v>
      </c>
      <c r="D4460" t="s">
        <v>1089</v>
      </c>
      <c r="E4460" t="s">
        <v>1095</v>
      </c>
      <c r="F4460" t="s">
        <v>1164</v>
      </c>
      <c r="G4460" t="s">
        <v>1097</v>
      </c>
      <c r="H4460">
        <v>2019</v>
      </c>
      <c r="I4460">
        <v>0.81</v>
      </c>
      <c r="J4460" t="s">
        <v>1148</v>
      </c>
      <c r="K4460" s="2"/>
      <c r="L4460" s="60"/>
    </row>
    <row r="4461" spans="1:12">
      <c r="A4461">
        <v>44650</v>
      </c>
      <c r="B4461" t="s">
        <v>639</v>
      </c>
      <c r="C4461" t="s">
        <v>650</v>
      </c>
      <c r="D4461" t="s">
        <v>1089</v>
      </c>
      <c r="E4461" t="s">
        <v>1095</v>
      </c>
      <c r="F4461" t="s">
        <v>1164</v>
      </c>
      <c r="G4461" t="s">
        <v>1097</v>
      </c>
      <c r="H4461">
        <v>2020</v>
      </c>
      <c r="I4461">
        <v>0.87</v>
      </c>
      <c r="J4461" t="s">
        <v>1148</v>
      </c>
      <c r="K4461" s="2"/>
      <c r="L4461" s="60"/>
    </row>
    <row r="4462" spans="1:12">
      <c r="A4462">
        <v>44650</v>
      </c>
      <c r="B4462" t="s">
        <v>639</v>
      </c>
      <c r="C4462" t="s">
        <v>650</v>
      </c>
      <c r="D4462" t="s">
        <v>1089</v>
      </c>
      <c r="E4462" t="s">
        <v>1095</v>
      </c>
      <c r="F4462" t="s">
        <v>1164</v>
      </c>
      <c r="G4462" t="s">
        <v>1097</v>
      </c>
      <c r="H4462">
        <v>2021</v>
      </c>
      <c r="I4462">
        <v>0.95</v>
      </c>
      <c r="J4462" t="s">
        <v>1148</v>
      </c>
      <c r="K4462" s="2"/>
      <c r="L4462" s="60"/>
    </row>
    <row r="4463" spans="1:12">
      <c r="A4463">
        <v>44847</v>
      </c>
      <c r="B4463" t="s">
        <v>639</v>
      </c>
      <c r="C4463" t="s">
        <v>651</v>
      </c>
      <c r="D4463" t="s">
        <v>1089</v>
      </c>
      <c r="E4463" t="s">
        <v>1095</v>
      </c>
      <c r="F4463" t="s">
        <v>1164</v>
      </c>
      <c r="G4463" t="s">
        <v>1097</v>
      </c>
      <c r="H4463">
        <v>2018</v>
      </c>
      <c r="I4463">
        <v>0.83</v>
      </c>
      <c r="J4463" t="s">
        <v>1148</v>
      </c>
      <c r="K4463" s="2"/>
      <c r="L4463" s="60"/>
    </row>
    <row r="4464" spans="1:12">
      <c r="A4464">
        <v>44847</v>
      </c>
      <c r="B4464" t="s">
        <v>639</v>
      </c>
      <c r="C4464" t="s">
        <v>651</v>
      </c>
      <c r="D4464" t="s">
        <v>1089</v>
      </c>
      <c r="E4464" t="s">
        <v>1095</v>
      </c>
      <c r="F4464" t="s">
        <v>1164</v>
      </c>
      <c r="G4464" t="s">
        <v>1097</v>
      </c>
      <c r="H4464">
        <v>2019</v>
      </c>
      <c r="I4464">
        <v>0.9</v>
      </c>
      <c r="J4464" t="s">
        <v>1148</v>
      </c>
      <c r="K4464" s="2"/>
      <c r="L4464" s="60"/>
    </row>
    <row r="4465" spans="1:12">
      <c r="A4465">
        <v>44847</v>
      </c>
      <c r="B4465" t="s">
        <v>639</v>
      </c>
      <c r="C4465" t="s">
        <v>651</v>
      </c>
      <c r="D4465" t="s">
        <v>1089</v>
      </c>
      <c r="E4465" t="s">
        <v>1095</v>
      </c>
      <c r="F4465" t="s">
        <v>1164</v>
      </c>
      <c r="G4465" t="s">
        <v>1097</v>
      </c>
      <c r="H4465">
        <v>2020</v>
      </c>
      <c r="I4465">
        <v>0.91</v>
      </c>
      <c r="J4465" t="s">
        <v>1148</v>
      </c>
      <c r="K4465" s="2"/>
      <c r="L4465" s="60"/>
    </row>
    <row r="4466" spans="1:12">
      <c r="A4466">
        <v>44847</v>
      </c>
      <c r="B4466" t="s">
        <v>639</v>
      </c>
      <c r="C4466" t="s">
        <v>651</v>
      </c>
      <c r="D4466" t="s">
        <v>1089</v>
      </c>
      <c r="E4466" t="s">
        <v>1095</v>
      </c>
      <c r="F4466" t="s">
        <v>1164</v>
      </c>
      <c r="G4466" t="s">
        <v>1097</v>
      </c>
      <c r="H4466">
        <v>2021</v>
      </c>
      <c r="I4466">
        <v>1.03</v>
      </c>
      <c r="J4466" t="s">
        <v>1148</v>
      </c>
      <c r="K4466" s="2"/>
      <c r="L4466" s="60"/>
    </row>
    <row r="4467" spans="1:12">
      <c r="A4467">
        <v>44855</v>
      </c>
      <c r="B4467" t="s">
        <v>639</v>
      </c>
      <c r="C4467" t="s">
        <v>652</v>
      </c>
      <c r="D4467" t="s">
        <v>1089</v>
      </c>
      <c r="E4467" t="s">
        <v>1095</v>
      </c>
      <c r="F4467" t="s">
        <v>1164</v>
      </c>
      <c r="G4467" t="s">
        <v>1097</v>
      </c>
      <c r="H4467">
        <v>2018</v>
      </c>
      <c r="I4467">
        <v>0.51</v>
      </c>
      <c r="J4467" t="s">
        <v>1148</v>
      </c>
      <c r="K4467" s="2"/>
      <c r="L4467" s="60"/>
    </row>
    <row r="4468" spans="1:12">
      <c r="A4468">
        <v>44855</v>
      </c>
      <c r="B4468" t="s">
        <v>639</v>
      </c>
      <c r="C4468" t="s">
        <v>652</v>
      </c>
      <c r="D4468" t="s">
        <v>1089</v>
      </c>
      <c r="E4468" t="s">
        <v>1095</v>
      </c>
      <c r="F4468" t="s">
        <v>1164</v>
      </c>
      <c r="G4468" t="s">
        <v>1097</v>
      </c>
      <c r="H4468">
        <v>2019</v>
      </c>
      <c r="I4468">
        <v>0.56000000000000005</v>
      </c>
      <c r="J4468" t="s">
        <v>1148</v>
      </c>
      <c r="K4468" s="2"/>
      <c r="L4468" s="60"/>
    </row>
    <row r="4469" spans="1:12">
      <c r="A4469">
        <v>44855</v>
      </c>
      <c r="B4469" t="s">
        <v>639</v>
      </c>
      <c r="C4469" t="s">
        <v>652</v>
      </c>
      <c r="D4469" t="s">
        <v>1089</v>
      </c>
      <c r="E4469" t="s">
        <v>1095</v>
      </c>
      <c r="F4469" t="s">
        <v>1164</v>
      </c>
      <c r="G4469" t="s">
        <v>1097</v>
      </c>
      <c r="H4469">
        <v>2020</v>
      </c>
      <c r="I4469">
        <v>0.57999999999999996</v>
      </c>
      <c r="J4469" t="s">
        <v>1148</v>
      </c>
      <c r="K4469" s="2"/>
      <c r="L4469" s="60"/>
    </row>
    <row r="4470" spans="1:12">
      <c r="A4470">
        <v>44855</v>
      </c>
      <c r="B4470" t="s">
        <v>639</v>
      </c>
      <c r="C4470" t="s">
        <v>652</v>
      </c>
      <c r="D4470" t="s">
        <v>1089</v>
      </c>
      <c r="E4470" t="s">
        <v>1095</v>
      </c>
      <c r="F4470" t="s">
        <v>1164</v>
      </c>
      <c r="G4470" t="s">
        <v>1097</v>
      </c>
      <c r="H4470">
        <v>2021</v>
      </c>
      <c r="I4470">
        <v>0.6</v>
      </c>
      <c r="J4470" t="s">
        <v>1148</v>
      </c>
      <c r="K4470" s="2"/>
      <c r="L4470" s="60"/>
    </row>
    <row r="4471" spans="1:12">
      <c r="A4471">
        <v>44874</v>
      </c>
      <c r="B4471" t="s">
        <v>639</v>
      </c>
      <c r="C4471" t="s">
        <v>207</v>
      </c>
      <c r="D4471" t="s">
        <v>1089</v>
      </c>
      <c r="E4471" t="s">
        <v>1095</v>
      </c>
      <c r="F4471" t="s">
        <v>1164</v>
      </c>
      <c r="G4471" t="s">
        <v>1097</v>
      </c>
      <c r="H4471">
        <v>2018</v>
      </c>
      <c r="I4471">
        <v>0.54</v>
      </c>
      <c r="J4471" t="s">
        <v>1148</v>
      </c>
      <c r="K4471" s="2"/>
      <c r="L4471" s="60"/>
    </row>
    <row r="4472" spans="1:12">
      <c r="A4472">
        <v>44874</v>
      </c>
      <c r="B4472" t="s">
        <v>639</v>
      </c>
      <c r="C4472" t="s">
        <v>207</v>
      </c>
      <c r="D4472" t="s">
        <v>1089</v>
      </c>
      <c r="E4472" t="s">
        <v>1095</v>
      </c>
      <c r="F4472" t="s">
        <v>1164</v>
      </c>
      <c r="G4472" t="s">
        <v>1097</v>
      </c>
      <c r="H4472">
        <v>2019</v>
      </c>
      <c r="I4472">
        <v>0.61</v>
      </c>
      <c r="J4472" t="s">
        <v>1148</v>
      </c>
      <c r="K4472" s="2"/>
      <c r="L4472" s="60"/>
    </row>
    <row r="4473" spans="1:12">
      <c r="A4473">
        <v>44874</v>
      </c>
      <c r="B4473" t="s">
        <v>639</v>
      </c>
      <c r="C4473" t="s">
        <v>207</v>
      </c>
      <c r="D4473" t="s">
        <v>1089</v>
      </c>
      <c r="E4473" t="s">
        <v>1095</v>
      </c>
      <c r="F4473" t="s">
        <v>1164</v>
      </c>
      <c r="G4473" t="s">
        <v>1097</v>
      </c>
      <c r="H4473">
        <v>2020</v>
      </c>
      <c r="I4473">
        <v>0.62</v>
      </c>
      <c r="J4473" t="s">
        <v>1148</v>
      </c>
      <c r="K4473" s="2"/>
      <c r="L4473" s="60"/>
    </row>
    <row r="4474" spans="1:12">
      <c r="A4474">
        <v>44874</v>
      </c>
      <c r="B4474" t="s">
        <v>639</v>
      </c>
      <c r="C4474" t="s">
        <v>207</v>
      </c>
      <c r="D4474" t="s">
        <v>1089</v>
      </c>
      <c r="E4474" t="s">
        <v>1095</v>
      </c>
      <c r="F4474" t="s">
        <v>1164</v>
      </c>
      <c r="G4474" t="s">
        <v>1097</v>
      </c>
      <c r="H4474">
        <v>2021</v>
      </c>
      <c r="I4474">
        <v>0.66</v>
      </c>
      <c r="J4474" t="s">
        <v>1148</v>
      </c>
      <c r="K4474" s="2"/>
      <c r="L4474" s="60"/>
    </row>
    <row r="4475" spans="1:12">
      <c r="A4475">
        <v>44001</v>
      </c>
      <c r="B4475" t="s">
        <v>639</v>
      </c>
      <c r="C4475" t="s">
        <v>640</v>
      </c>
      <c r="D4475" t="s">
        <v>1091</v>
      </c>
      <c r="E4475" t="s">
        <v>1095</v>
      </c>
      <c r="F4475" t="s">
        <v>1164</v>
      </c>
      <c r="G4475" t="s">
        <v>1255</v>
      </c>
      <c r="H4475">
        <v>2018</v>
      </c>
      <c r="I4475">
        <v>1.33</v>
      </c>
      <c r="J4475" t="s">
        <v>1148</v>
      </c>
      <c r="K4475" s="2"/>
      <c r="L4475" s="60"/>
    </row>
    <row r="4476" spans="1:12">
      <c r="A4476">
        <v>44001</v>
      </c>
      <c r="B4476" t="s">
        <v>639</v>
      </c>
      <c r="C4476" t="s">
        <v>640</v>
      </c>
      <c r="D4476" t="s">
        <v>1091</v>
      </c>
      <c r="E4476" t="s">
        <v>1095</v>
      </c>
      <c r="F4476" t="s">
        <v>1164</v>
      </c>
      <c r="G4476" t="s">
        <v>1255</v>
      </c>
      <c r="H4476">
        <v>2019</v>
      </c>
      <c r="I4476">
        <v>1.29</v>
      </c>
      <c r="J4476" t="s">
        <v>1148</v>
      </c>
      <c r="K4476" s="2"/>
      <c r="L4476" s="60"/>
    </row>
    <row r="4477" spans="1:12">
      <c r="A4477">
        <v>44001</v>
      </c>
      <c r="B4477" t="s">
        <v>639</v>
      </c>
      <c r="C4477" t="s">
        <v>640</v>
      </c>
      <c r="D4477" t="s">
        <v>1091</v>
      </c>
      <c r="E4477" t="s">
        <v>1095</v>
      </c>
      <c r="F4477" t="s">
        <v>1164</v>
      </c>
      <c r="G4477" t="s">
        <v>1255</v>
      </c>
      <c r="H4477">
        <v>2020</v>
      </c>
      <c r="I4477">
        <v>1.26</v>
      </c>
      <c r="J4477" t="s">
        <v>1148</v>
      </c>
      <c r="K4477" s="2"/>
      <c r="L4477" s="60"/>
    </row>
    <row r="4478" spans="1:12">
      <c r="A4478">
        <v>44001</v>
      </c>
      <c r="B4478" t="s">
        <v>639</v>
      </c>
      <c r="C4478" t="s">
        <v>640</v>
      </c>
      <c r="D4478" t="s">
        <v>1091</v>
      </c>
      <c r="E4478" t="s">
        <v>1095</v>
      </c>
      <c r="F4478" t="s">
        <v>1164</v>
      </c>
      <c r="G4478" t="s">
        <v>1255</v>
      </c>
      <c r="H4478">
        <v>2021</v>
      </c>
      <c r="I4478">
        <v>1.27</v>
      </c>
      <c r="J4478" t="s">
        <v>1148</v>
      </c>
      <c r="K4478" s="2"/>
      <c r="L4478" s="60"/>
    </row>
    <row r="4479" spans="1:12">
      <c r="A4479">
        <v>44035</v>
      </c>
      <c r="B4479" t="s">
        <v>639</v>
      </c>
      <c r="C4479" t="s">
        <v>360</v>
      </c>
      <c r="D4479" t="s">
        <v>1091</v>
      </c>
      <c r="E4479" t="s">
        <v>1095</v>
      </c>
      <c r="F4479" t="s">
        <v>1164</v>
      </c>
      <c r="G4479" t="s">
        <v>1255</v>
      </c>
      <c r="H4479">
        <v>2018</v>
      </c>
      <c r="I4479">
        <v>0.77</v>
      </c>
      <c r="J4479" t="s">
        <v>1148</v>
      </c>
      <c r="K4479" s="2"/>
      <c r="L4479" s="60"/>
    </row>
    <row r="4480" spans="1:12">
      <c r="A4480">
        <v>44035</v>
      </c>
      <c r="B4480" t="s">
        <v>639</v>
      </c>
      <c r="C4480" t="s">
        <v>360</v>
      </c>
      <c r="D4480" t="s">
        <v>1091</v>
      </c>
      <c r="E4480" t="s">
        <v>1095</v>
      </c>
      <c r="F4480" t="s">
        <v>1164</v>
      </c>
      <c r="G4480" t="s">
        <v>1255</v>
      </c>
      <c r="H4480">
        <v>2019</v>
      </c>
      <c r="I4480">
        <v>0.81</v>
      </c>
      <c r="J4480" t="s">
        <v>1148</v>
      </c>
      <c r="K4480" s="2"/>
      <c r="L4480" s="60"/>
    </row>
    <row r="4481" spans="1:12">
      <c r="A4481">
        <v>44035</v>
      </c>
      <c r="B4481" t="s">
        <v>639</v>
      </c>
      <c r="C4481" t="s">
        <v>360</v>
      </c>
      <c r="D4481" t="s">
        <v>1091</v>
      </c>
      <c r="E4481" t="s">
        <v>1095</v>
      </c>
      <c r="F4481" t="s">
        <v>1164</v>
      </c>
      <c r="G4481" t="s">
        <v>1255</v>
      </c>
      <c r="H4481">
        <v>2020</v>
      </c>
      <c r="I4481">
        <v>0.79</v>
      </c>
      <c r="J4481" t="s">
        <v>1148</v>
      </c>
      <c r="K4481" s="2"/>
      <c r="L4481" s="60"/>
    </row>
    <row r="4482" spans="1:12">
      <c r="A4482">
        <v>44035</v>
      </c>
      <c r="B4482" t="s">
        <v>639</v>
      </c>
      <c r="C4482" t="s">
        <v>360</v>
      </c>
      <c r="D4482" t="s">
        <v>1091</v>
      </c>
      <c r="E4482" t="s">
        <v>1095</v>
      </c>
      <c r="F4482" t="s">
        <v>1164</v>
      </c>
      <c r="G4482" t="s">
        <v>1255</v>
      </c>
      <c r="H4482">
        <v>2021</v>
      </c>
      <c r="I4482">
        <v>0.79</v>
      </c>
      <c r="J4482" t="s">
        <v>1148</v>
      </c>
      <c r="K4482" s="2"/>
      <c r="L4482" s="60"/>
    </row>
    <row r="4483" spans="1:12">
      <c r="A4483">
        <v>44078</v>
      </c>
      <c r="B4483" t="s">
        <v>639</v>
      </c>
      <c r="C4483" t="s">
        <v>641</v>
      </c>
      <c r="D4483" t="s">
        <v>1091</v>
      </c>
      <c r="E4483" t="s">
        <v>1095</v>
      </c>
      <c r="F4483" t="s">
        <v>1164</v>
      </c>
      <c r="G4483" t="s">
        <v>1255</v>
      </c>
      <c r="H4483">
        <v>2018</v>
      </c>
      <c r="I4483">
        <v>0.67</v>
      </c>
      <c r="J4483" t="s">
        <v>1148</v>
      </c>
      <c r="K4483" s="2"/>
      <c r="L4483" s="60"/>
    </row>
    <row r="4484" spans="1:12">
      <c r="A4484">
        <v>44078</v>
      </c>
      <c r="B4484" t="s">
        <v>639</v>
      </c>
      <c r="C4484" t="s">
        <v>641</v>
      </c>
      <c r="D4484" t="s">
        <v>1091</v>
      </c>
      <c r="E4484" t="s">
        <v>1095</v>
      </c>
      <c r="F4484" t="s">
        <v>1164</v>
      </c>
      <c r="G4484" t="s">
        <v>1255</v>
      </c>
      <c r="H4484">
        <v>2019</v>
      </c>
      <c r="I4484">
        <v>0.71</v>
      </c>
      <c r="J4484" t="s">
        <v>1148</v>
      </c>
      <c r="K4484" s="2"/>
      <c r="L4484" s="60"/>
    </row>
    <row r="4485" spans="1:12">
      <c r="A4485">
        <v>44078</v>
      </c>
      <c r="B4485" t="s">
        <v>639</v>
      </c>
      <c r="C4485" t="s">
        <v>641</v>
      </c>
      <c r="D4485" t="s">
        <v>1091</v>
      </c>
      <c r="E4485" t="s">
        <v>1095</v>
      </c>
      <c r="F4485" t="s">
        <v>1164</v>
      </c>
      <c r="G4485" t="s">
        <v>1255</v>
      </c>
      <c r="H4485">
        <v>2020</v>
      </c>
      <c r="I4485">
        <v>0.71</v>
      </c>
      <c r="J4485" t="s">
        <v>1148</v>
      </c>
      <c r="K4485" s="2"/>
      <c r="L4485" s="60"/>
    </row>
    <row r="4486" spans="1:12">
      <c r="A4486">
        <v>44078</v>
      </c>
      <c r="B4486" t="s">
        <v>639</v>
      </c>
      <c r="C4486" t="s">
        <v>641</v>
      </c>
      <c r="D4486" t="s">
        <v>1091</v>
      </c>
      <c r="E4486" t="s">
        <v>1095</v>
      </c>
      <c r="F4486" t="s">
        <v>1164</v>
      </c>
      <c r="G4486" t="s">
        <v>1255</v>
      </c>
      <c r="H4486">
        <v>2021</v>
      </c>
      <c r="I4486">
        <v>0.73</v>
      </c>
      <c r="J4486" t="s">
        <v>1148</v>
      </c>
      <c r="K4486" s="2"/>
      <c r="L4486" s="60"/>
    </row>
    <row r="4487" spans="1:12">
      <c r="A4487">
        <v>44090</v>
      </c>
      <c r="B4487" t="s">
        <v>639</v>
      </c>
      <c r="C4487" t="s">
        <v>642</v>
      </c>
      <c r="D4487" t="s">
        <v>1091</v>
      </c>
      <c r="E4487" t="s">
        <v>1095</v>
      </c>
      <c r="F4487" t="s">
        <v>1164</v>
      </c>
      <c r="G4487" t="s">
        <v>1255</v>
      </c>
      <c r="H4487">
        <v>2018</v>
      </c>
      <c r="I4487">
        <v>0.85</v>
      </c>
      <c r="J4487" t="s">
        <v>1148</v>
      </c>
      <c r="K4487" s="2"/>
      <c r="L4487" s="60"/>
    </row>
    <row r="4488" spans="1:12">
      <c r="A4488">
        <v>44090</v>
      </c>
      <c r="B4488" t="s">
        <v>639</v>
      </c>
      <c r="C4488" t="s">
        <v>642</v>
      </c>
      <c r="D4488" t="s">
        <v>1091</v>
      </c>
      <c r="E4488" t="s">
        <v>1095</v>
      </c>
      <c r="F4488" t="s">
        <v>1164</v>
      </c>
      <c r="G4488" t="s">
        <v>1255</v>
      </c>
      <c r="H4488">
        <v>2019</v>
      </c>
      <c r="I4488">
        <v>0.87</v>
      </c>
      <c r="J4488" t="s">
        <v>1148</v>
      </c>
      <c r="K4488" s="2"/>
      <c r="L4488" s="60"/>
    </row>
    <row r="4489" spans="1:12">
      <c r="A4489">
        <v>44090</v>
      </c>
      <c r="B4489" t="s">
        <v>639</v>
      </c>
      <c r="C4489" t="s">
        <v>642</v>
      </c>
      <c r="D4489" t="s">
        <v>1091</v>
      </c>
      <c r="E4489" t="s">
        <v>1095</v>
      </c>
      <c r="F4489" t="s">
        <v>1164</v>
      </c>
      <c r="G4489" t="s">
        <v>1255</v>
      </c>
      <c r="H4489">
        <v>2020</v>
      </c>
      <c r="I4489">
        <v>0.89</v>
      </c>
      <c r="J4489" t="s">
        <v>1148</v>
      </c>
      <c r="K4489" s="2"/>
      <c r="L4489" s="60"/>
    </row>
    <row r="4490" spans="1:12">
      <c r="A4490">
        <v>44090</v>
      </c>
      <c r="B4490" t="s">
        <v>639</v>
      </c>
      <c r="C4490" t="s">
        <v>642</v>
      </c>
      <c r="D4490" t="s">
        <v>1091</v>
      </c>
      <c r="E4490" t="s">
        <v>1095</v>
      </c>
      <c r="F4490" t="s">
        <v>1164</v>
      </c>
      <c r="G4490" t="s">
        <v>1255</v>
      </c>
      <c r="H4490">
        <v>2021</v>
      </c>
      <c r="I4490">
        <v>0.9</v>
      </c>
      <c r="J4490" t="s">
        <v>1148</v>
      </c>
      <c r="K4490" s="2"/>
      <c r="L4490" s="60"/>
    </row>
    <row r="4491" spans="1:12">
      <c r="A4491">
        <v>44098</v>
      </c>
      <c r="B4491" t="s">
        <v>639</v>
      </c>
      <c r="C4491" t="s">
        <v>643</v>
      </c>
      <c r="D4491" t="s">
        <v>1091</v>
      </c>
      <c r="E4491" t="s">
        <v>1095</v>
      </c>
      <c r="F4491" t="s">
        <v>1164</v>
      </c>
      <c r="G4491" t="s">
        <v>1255</v>
      </c>
      <c r="H4491">
        <v>2018</v>
      </c>
      <c r="I4491">
        <v>0.71</v>
      </c>
      <c r="J4491" t="s">
        <v>1148</v>
      </c>
      <c r="K4491" s="2"/>
      <c r="L4491" s="60"/>
    </row>
    <row r="4492" spans="1:12">
      <c r="A4492">
        <v>44098</v>
      </c>
      <c r="B4492" t="s">
        <v>639</v>
      </c>
      <c r="C4492" t="s">
        <v>643</v>
      </c>
      <c r="D4492" t="s">
        <v>1091</v>
      </c>
      <c r="E4492" t="s">
        <v>1095</v>
      </c>
      <c r="F4492" t="s">
        <v>1164</v>
      </c>
      <c r="G4492" t="s">
        <v>1255</v>
      </c>
      <c r="H4492">
        <v>2019</v>
      </c>
      <c r="I4492">
        <v>0.71</v>
      </c>
      <c r="J4492" t="s">
        <v>1148</v>
      </c>
      <c r="K4492" s="2"/>
      <c r="L4492" s="60"/>
    </row>
    <row r="4493" spans="1:12">
      <c r="A4493">
        <v>44098</v>
      </c>
      <c r="B4493" t="s">
        <v>639</v>
      </c>
      <c r="C4493" t="s">
        <v>643</v>
      </c>
      <c r="D4493" t="s">
        <v>1091</v>
      </c>
      <c r="E4493" t="s">
        <v>1095</v>
      </c>
      <c r="F4493" t="s">
        <v>1164</v>
      </c>
      <c r="G4493" t="s">
        <v>1255</v>
      </c>
      <c r="H4493">
        <v>2020</v>
      </c>
      <c r="I4493">
        <v>0.7</v>
      </c>
      <c r="J4493" t="s">
        <v>1148</v>
      </c>
      <c r="K4493" s="2"/>
      <c r="L4493" s="60"/>
    </row>
    <row r="4494" spans="1:12">
      <c r="A4494">
        <v>44098</v>
      </c>
      <c r="B4494" t="s">
        <v>639</v>
      </c>
      <c r="C4494" t="s">
        <v>643</v>
      </c>
      <c r="D4494" t="s">
        <v>1091</v>
      </c>
      <c r="E4494" t="s">
        <v>1095</v>
      </c>
      <c r="F4494" t="s">
        <v>1164</v>
      </c>
      <c r="G4494" t="s">
        <v>1255</v>
      </c>
      <c r="H4494">
        <v>2021</v>
      </c>
      <c r="I4494">
        <v>0.69</v>
      </c>
      <c r="J4494" t="s">
        <v>1148</v>
      </c>
      <c r="K4494" s="2"/>
      <c r="L4494" s="60"/>
    </row>
    <row r="4495" spans="1:12">
      <c r="A4495">
        <v>44110</v>
      </c>
      <c r="B4495" t="s">
        <v>639</v>
      </c>
      <c r="C4495" t="s">
        <v>644</v>
      </c>
      <c r="D4495" t="s">
        <v>1091</v>
      </c>
      <c r="E4495" t="s">
        <v>1095</v>
      </c>
      <c r="F4495" t="s">
        <v>1164</v>
      </c>
      <c r="G4495" t="s">
        <v>1255</v>
      </c>
      <c r="H4495">
        <v>2018</v>
      </c>
      <c r="I4495">
        <v>0.85</v>
      </c>
      <c r="J4495" t="s">
        <v>1148</v>
      </c>
      <c r="K4495" s="2"/>
      <c r="L4495" s="60"/>
    </row>
    <row r="4496" spans="1:12">
      <c r="A4496">
        <v>44110</v>
      </c>
      <c r="B4496" t="s">
        <v>639</v>
      </c>
      <c r="C4496" t="s">
        <v>644</v>
      </c>
      <c r="D4496" t="s">
        <v>1091</v>
      </c>
      <c r="E4496" t="s">
        <v>1095</v>
      </c>
      <c r="F4496" t="s">
        <v>1164</v>
      </c>
      <c r="G4496" t="s">
        <v>1255</v>
      </c>
      <c r="H4496">
        <v>2019</v>
      </c>
      <c r="I4496">
        <v>0.85</v>
      </c>
      <c r="J4496" t="s">
        <v>1148</v>
      </c>
      <c r="K4496" s="2"/>
      <c r="L4496" s="60"/>
    </row>
    <row r="4497" spans="1:12">
      <c r="A4497">
        <v>44110</v>
      </c>
      <c r="B4497" t="s">
        <v>639</v>
      </c>
      <c r="C4497" t="s">
        <v>644</v>
      </c>
      <c r="D4497" t="s">
        <v>1091</v>
      </c>
      <c r="E4497" t="s">
        <v>1095</v>
      </c>
      <c r="F4497" t="s">
        <v>1164</v>
      </c>
      <c r="G4497" t="s">
        <v>1255</v>
      </c>
      <c r="H4497">
        <v>2020</v>
      </c>
      <c r="I4497">
        <v>0.81</v>
      </c>
      <c r="J4497" t="s">
        <v>1148</v>
      </c>
      <c r="K4497" s="2"/>
      <c r="L4497" s="60"/>
    </row>
    <row r="4498" spans="1:12">
      <c r="A4498">
        <v>44110</v>
      </c>
      <c r="B4498" t="s">
        <v>639</v>
      </c>
      <c r="C4498" t="s">
        <v>644</v>
      </c>
      <c r="D4498" t="s">
        <v>1091</v>
      </c>
      <c r="E4498" t="s">
        <v>1095</v>
      </c>
      <c r="F4498" t="s">
        <v>1164</v>
      </c>
      <c r="G4498" t="s">
        <v>1255</v>
      </c>
      <c r="H4498">
        <v>2021</v>
      </c>
      <c r="I4498">
        <v>0.8</v>
      </c>
      <c r="J4498" t="s">
        <v>1148</v>
      </c>
      <c r="K4498" s="2"/>
      <c r="L4498" s="60"/>
    </row>
    <row r="4499" spans="1:12">
      <c r="A4499">
        <v>44279</v>
      </c>
      <c r="B4499" t="s">
        <v>639</v>
      </c>
      <c r="C4499" t="s">
        <v>645</v>
      </c>
      <c r="D4499" t="s">
        <v>1091</v>
      </c>
      <c r="E4499" t="s">
        <v>1095</v>
      </c>
      <c r="F4499" t="s">
        <v>1164</v>
      </c>
      <c r="G4499" t="s">
        <v>1255</v>
      </c>
      <c r="H4499">
        <v>2018</v>
      </c>
      <c r="I4499">
        <v>0.75</v>
      </c>
      <c r="J4499" t="s">
        <v>1148</v>
      </c>
      <c r="K4499" s="2"/>
      <c r="L4499" s="60"/>
    </row>
    <row r="4500" spans="1:12">
      <c r="A4500">
        <v>44279</v>
      </c>
      <c r="B4500" t="s">
        <v>639</v>
      </c>
      <c r="C4500" t="s">
        <v>645</v>
      </c>
      <c r="D4500" t="s">
        <v>1091</v>
      </c>
      <c r="E4500" t="s">
        <v>1095</v>
      </c>
      <c r="F4500" t="s">
        <v>1164</v>
      </c>
      <c r="G4500" t="s">
        <v>1255</v>
      </c>
      <c r="H4500">
        <v>2019</v>
      </c>
      <c r="I4500">
        <v>0.78</v>
      </c>
      <c r="J4500" t="s">
        <v>1148</v>
      </c>
      <c r="K4500" s="2"/>
      <c r="L4500" s="60"/>
    </row>
    <row r="4501" spans="1:12">
      <c r="A4501">
        <v>44279</v>
      </c>
      <c r="B4501" t="s">
        <v>639</v>
      </c>
      <c r="C4501" t="s">
        <v>645</v>
      </c>
      <c r="D4501" t="s">
        <v>1091</v>
      </c>
      <c r="E4501" t="s">
        <v>1095</v>
      </c>
      <c r="F4501" t="s">
        <v>1164</v>
      </c>
      <c r="G4501" t="s">
        <v>1255</v>
      </c>
      <c r="H4501">
        <v>2020</v>
      </c>
      <c r="I4501">
        <v>0.8</v>
      </c>
      <c r="J4501" t="s">
        <v>1148</v>
      </c>
      <c r="K4501" s="2"/>
      <c r="L4501" s="60"/>
    </row>
    <row r="4502" spans="1:12">
      <c r="A4502">
        <v>44279</v>
      </c>
      <c r="B4502" t="s">
        <v>639</v>
      </c>
      <c r="C4502" t="s">
        <v>645</v>
      </c>
      <c r="D4502" t="s">
        <v>1091</v>
      </c>
      <c r="E4502" t="s">
        <v>1095</v>
      </c>
      <c r="F4502" t="s">
        <v>1164</v>
      </c>
      <c r="G4502" t="s">
        <v>1255</v>
      </c>
      <c r="H4502">
        <v>2021</v>
      </c>
      <c r="I4502">
        <v>0.85</v>
      </c>
      <c r="J4502" t="s">
        <v>1148</v>
      </c>
      <c r="K4502" s="2"/>
      <c r="L4502" s="60"/>
    </row>
    <row r="4503" spans="1:12">
      <c r="A4503">
        <v>44378</v>
      </c>
      <c r="B4503" t="s">
        <v>639</v>
      </c>
      <c r="C4503" t="s">
        <v>646</v>
      </c>
      <c r="D4503" t="s">
        <v>1091</v>
      </c>
      <c r="E4503" t="s">
        <v>1095</v>
      </c>
      <c r="F4503" t="s">
        <v>1164</v>
      </c>
      <c r="G4503" t="s">
        <v>1255</v>
      </c>
      <c r="H4503">
        <v>2018</v>
      </c>
      <c r="I4503">
        <v>0.72</v>
      </c>
      <c r="J4503" t="s">
        <v>1148</v>
      </c>
      <c r="K4503" s="2"/>
      <c r="L4503" s="60"/>
    </row>
    <row r="4504" spans="1:12">
      <c r="A4504">
        <v>44378</v>
      </c>
      <c r="B4504" t="s">
        <v>639</v>
      </c>
      <c r="C4504" t="s">
        <v>646</v>
      </c>
      <c r="D4504" t="s">
        <v>1091</v>
      </c>
      <c r="E4504" t="s">
        <v>1095</v>
      </c>
      <c r="F4504" t="s">
        <v>1164</v>
      </c>
      <c r="G4504" t="s">
        <v>1255</v>
      </c>
      <c r="H4504">
        <v>2019</v>
      </c>
      <c r="I4504">
        <v>0.74</v>
      </c>
      <c r="J4504" t="s">
        <v>1148</v>
      </c>
      <c r="K4504" s="2"/>
      <c r="L4504" s="60"/>
    </row>
    <row r="4505" spans="1:12">
      <c r="A4505">
        <v>44378</v>
      </c>
      <c r="B4505" t="s">
        <v>639</v>
      </c>
      <c r="C4505" t="s">
        <v>646</v>
      </c>
      <c r="D4505" t="s">
        <v>1091</v>
      </c>
      <c r="E4505" t="s">
        <v>1095</v>
      </c>
      <c r="F4505" t="s">
        <v>1164</v>
      </c>
      <c r="G4505" t="s">
        <v>1255</v>
      </c>
      <c r="H4505">
        <v>2020</v>
      </c>
      <c r="I4505">
        <v>0.71</v>
      </c>
      <c r="J4505" t="s">
        <v>1148</v>
      </c>
      <c r="K4505" s="2"/>
      <c r="L4505" s="60"/>
    </row>
    <row r="4506" spans="1:12">
      <c r="A4506">
        <v>44378</v>
      </c>
      <c r="B4506" t="s">
        <v>639</v>
      </c>
      <c r="C4506" t="s">
        <v>646</v>
      </c>
      <c r="D4506" t="s">
        <v>1091</v>
      </c>
      <c r="E4506" t="s">
        <v>1095</v>
      </c>
      <c r="F4506" t="s">
        <v>1164</v>
      </c>
      <c r="G4506" t="s">
        <v>1255</v>
      </c>
      <c r="H4506">
        <v>2021</v>
      </c>
      <c r="I4506">
        <v>0.72</v>
      </c>
      <c r="J4506" t="s">
        <v>1148</v>
      </c>
      <c r="K4506" s="2"/>
      <c r="L4506" s="60"/>
    </row>
    <row r="4507" spans="1:12">
      <c r="A4507">
        <v>44420</v>
      </c>
      <c r="B4507" t="s">
        <v>639</v>
      </c>
      <c r="C4507" t="s">
        <v>647</v>
      </c>
      <c r="D4507" t="s">
        <v>1091</v>
      </c>
      <c r="E4507" t="s">
        <v>1095</v>
      </c>
      <c r="F4507" t="s">
        <v>1164</v>
      </c>
      <c r="G4507" t="s">
        <v>1255</v>
      </c>
      <c r="H4507">
        <v>2018</v>
      </c>
      <c r="I4507">
        <v>0.55000000000000004</v>
      </c>
      <c r="J4507" t="s">
        <v>1148</v>
      </c>
      <c r="K4507" s="2"/>
      <c r="L4507" s="60"/>
    </row>
    <row r="4508" spans="1:12">
      <c r="A4508">
        <v>44420</v>
      </c>
      <c r="B4508" t="s">
        <v>639</v>
      </c>
      <c r="C4508" t="s">
        <v>647</v>
      </c>
      <c r="D4508" t="s">
        <v>1091</v>
      </c>
      <c r="E4508" t="s">
        <v>1095</v>
      </c>
      <c r="F4508" t="s">
        <v>1164</v>
      </c>
      <c r="G4508" t="s">
        <v>1255</v>
      </c>
      <c r="H4508">
        <v>2019</v>
      </c>
      <c r="I4508">
        <v>0.53</v>
      </c>
      <c r="J4508" t="s">
        <v>1148</v>
      </c>
      <c r="K4508" s="2"/>
      <c r="L4508" s="60"/>
    </row>
    <row r="4509" spans="1:12">
      <c r="A4509">
        <v>44420</v>
      </c>
      <c r="B4509" t="s">
        <v>639</v>
      </c>
      <c r="C4509" t="s">
        <v>647</v>
      </c>
      <c r="D4509" t="s">
        <v>1091</v>
      </c>
      <c r="E4509" t="s">
        <v>1095</v>
      </c>
      <c r="F4509" t="s">
        <v>1164</v>
      </c>
      <c r="G4509" t="s">
        <v>1255</v>
      </c>
      <c r="H4509">
        <v>2020</v>
      </c>
      <c r="I4509">
        <v>0.52</v>
      </c>
      <c r="J4509" t="s">
        <v>1148</v>
      </c>
      <c r="K4509" s="2"/>
      <c r="L4509" s="60"/>
    </row>
    <row r="4510" spans="1:12">
      <c r="A4510">
        <v>44420</v>
      </c>
      <c r="B4510" t="s">
        <v>639</v>
      </c>
      <c r="C4510" t="s">
        <v>647</v>
      </c>
      <c r="D4510" t="s">
        <v>1091</v>
      </c>
      <c r="E4510" t="s">
        <v>1095</v>
      </c>
      <c r="F4510" t="s">
        <v>1164</v>
      </c>
      <c r="G4510" t="s">
        <v>1255</v>
      </c>
      <c r="H4510">
        <v>2021</v>
      </c>
      <c r="I4510">
        <v>0.5</v>
      </c>
      <c r="J4510" t="s">
        <v>1148</v>
      </c>
      <c r="K4510" s="2"/>
      <c r="L4510" s="60"/>
    </row>
    <row r="4511" spans="1:12">
      <c r="A4511">
        <v>44430</v>
      </c>
      <c r="B4511" t="s">
        <v>639</v>
      </c>
      <c r="C4511" t="s">
        <v>648</v>
      </c>
      <c r="D4511" t="s">
        <v>1091</v>
      </c>
      <c r="E4511" t="s">
        <v>1095</v>
      </c>
      <c r="F4511" t="s">
        <v>1164</v>
      </c>
      <c r="G4511" t="s">
        <v>1255</v>
      </c>
      <c r="H4511">
        <v>2018</v>
      </c>
      <c r="I4511">
        <v>1.06</v>
      </c>
      <c r="J4511" t="s">
        <v>1148</v>
      </c>
      <c r="K4511" s="2"/>
      <c r="L4511" s="60"/>
    </row>
    <row r="4512" spans="1:12">
      <c r="A4512">
        <v>44430</v>
      </c>
      <c r="B4512" t="s">
        <v>639</v>
      </c>
      <c r="C4512" t="s">
        <v>648</v>
      </c>
      <c r="D4512" t="s">
        <v>1091</v>
      </c>
      <c r="E4512" t="s">
        <v>1095</v>
      </c>
      <c r="F4512" t="s">
        <v>1164</v>
      </c>
      <c r="G4512" t="s">
        <v>1255</v>
      </c>
      <c r="H4512">
        <v>2019</v>
      </c>
      <c r="I4512">
        <v>1.08</v>
      </c>
      <c r="J4512" t="s">
        <v>1148</v>
      </c>
      <c r="K4512" s="2"/>
      <c r="L4512" s="60"/>
    </row>
    <row r="4513" spans="1:12">
      <c r="A4513">
        <v>44430</v>
      </c>
      <c r="B4513" t="s">
        <v>639</v>
      </c>
      <c r="C4513" t="s">
        <v>648</v>
      </c>
      <c r="D4513" t="s">
        <v>1091</v>
      </c>
      <c r="E4513" t="s">
        <v>1095</v>
      </c>
      <c r="F4513" t="s">
        <v>1164</v>
      </c>
      <c r="G4513" t="s">
        <v>1255</v>
      </c>
      <c r="H4513">
        <v>2020</v>
      </c>
      <c r="I4513">
        <v>1.1200000000000001</v>
      </c>
      <c r="J4513" t="s">
        <v>1148</v>
      </c>
      <c r="K4513" s="2"/>
      <c r="L4513" s="60"/>
    </row>
    <row r="4514" spans="1:12">
      <c r="A4514">
        <v>44430</v>
      </c>
      <c r="B4514" t="s">
        <v>639</v>
      </c>
      <c r="C4514" t="s">
        <v>648</v>
      </c>
      <c r="D4514" t="s">
        <v>1091</v>
      </c>
      <c r="E4514" t="s">
        <v>1095</v>
      </c>
      <c r="F4514" t="s">
        <v>1164</v>
      </c>
      <c r="G4514" t="s">
        <v>1255</v>
      </c>
      <c r="H4514">
        <v>2021</v>
      </c>
      <c r="I4514">
        <v>1.1599999999999999</v>
      </c>
      <c r="J4514" t="s">
        <v>1148</v>
      </c>
      <c r="K4514" s="2"/>
      <c r="L4514" s="60"/>
    </row>
    <row r="4515" spans="1:12">
      <c r="A4515">
        <v>44560</v>
      </c>
      <c r="B4515" t="s">
        <v>639</v>
      </c>
      <c r="C4515" t="s">
        <v>649</v>
      </c>
      <c r="D4515" t="s">
        <v>1091</v>
      </c>
      <c r="E4515" t="s">
        <v>1095</v>
      </c>
      <c r="F4515" t="s">
        <v>1164</v>
      </c>
      <c r="G4515" t="s">
        <v>1255</v>
      </c>
      <c r="H4515">
        <v>2018</v>
      </c>
      <c r="I4515">
        <v>0.63</v>
      </c>
      <c r="J4515" t="s">
        <v>1148</v>
      </c>
      <c r="K4515" s="2"/>
      <c r="L4515" s="60"/>
    </row>
    <row r="4516" spans="1:12">
      <c r="A4516">
        <v>44560</v>
      </c>
      <c r="B4516" t="s">
        <v>639</v>
      </c>
      <c r="C4516" t="s">
        <v>649</v>
      </c>
      <c r="D4516" t="s">
        <v>1091</v>
      </c>
      <c r="E4516" t="s">
        <v>1095</v>
      </c>
      <c r="F4516" t="s">
        <v>1164</v>
      </c>
      <c r="G4516" t="s">
        <v>1255</v>
      </c>
      <c r="H4516">
        <v>2019</v>
      </c>
      <c r="I4516">
        <v>0.64</v>
      </c>
      <c r="J4516" t="s">
        <v>1148</v>
      </c>
      <c r="K4516" s="2"/>
      <c r="L4516" s="60"/>
    </row>
    <row r="4517" spans="1:12">
      <c r="A4517">
        <v>44560</v>
      </c>
      <c r="B4517" t="s">
        <v>639</v>
      </c>
      <c r="C4517" t="s">
        <v>649</v>
      </c>
      <c r="D4517" t="s">
        <v>1091</v>
      </c>
      <c r="E4517" t="s">
        <v>1095</v>
      </c>
      <c r="F4517" t="s">
        <v>1164</v>
      </c>
      <c r="G4517" t="s">
        <v>1255</v>
      </c>
      <c r="H4517">
        <v>2020</v>
      </c>
      <c r="I4517">
        <v>0.66</v>
      </c>
      <c r="J4517" t="s">
        <v>1148</v>
      </c>
      <c r="K4517" s="2"/>
      <c r="L4517" s="60"/>
    </row>
    <row r="4518" spans="1:12">
      <c r="A4518">
        <v>44560</v>
      </c>
      <c r="B4518" t="s">
        <v>639</v>
      </c>
      <c r="C4518" t="s">
        <v>649</v>
      </c>
      <c r="D4518" t="s">
        <v>1091</v>
      </c>
      <c r="E4518" t="s">
        <v>1095</v>
      </c>
      <c r="F4518" t="s">
        <v>1164</v>
      </c>
      <c r="G4518" t="s">
        <v>1255</v>
      </c>
      <c r="H4518">
        <v>2021</v>
      </c>
      <c r="I4518">
        <v>0.72</v>
      </c>
      <c r="J4518" t="s">
        <v>1148</v>
      </c>
      <c r="K4518" s="2"/>
      <c r="L4518" s="60"/>
    </row>
    <row r="4519" spans="1:12">
      <c r="A4519">
        <v>44650</v>
      </c>
      <c r="B4519" t="s">
        <v>639</v>
      </c>
      <c r="C4519" t="s">
        <v>650</v>
      </c>
      <c r="D4519" t="s">
        <v>1091</v>
      </c>
      <c r="E4519" t="s">
        <v>1095</v>
      </c>
      <c r="F4519" t="s">
        <v>1164</v>
      </c>
      <c r="G4519" t="s">
        <v>1255</v>
      </c>
      <c r="H4519">
        <v>2018</v>
      </c>
      <c r="I4519">
        <v>0.89</v>
      </c>
      <c r="J4519" t="s">
        <v>1148</v>
      </c>
      <c r="K4519" s="2"/>
      <c r="L4519" s="60"/>
    </row>
    <row r="4520" spans="1:12">
      <c r="A4520">
        <v>44650</v>
      </c>
      <c r="B4520" t="s">
        <v>639</v>
      </c>
      <c r="C4520" t="s">
        <v>650</v>
      </c>
      <c r="D4520" t="s">
        <v>1091</v>
      </c>
      <c r="E4520" t="s">
        <v>1095</v>
      </c>
      <c r="F4520" t="s">
        <v>1164</v>
      </c>
      <c r="G4520" t="s">
        <v>1255</v>
      </c>
      <c r="H4520">
        <v>2019</v>
      </c>
      <c r="I4520">
        <v>0.91</v>
      </c>
      <c r="J4520" t="s">
        <v>1148</v>
      </c>
      <c r="K4520" s="2"/>
      <c r="L4520" s="60"/>
    </row>
    <row r="4521" spans="1:12">
      <c r="A4521">
        <v>44650</v>
      </c>
      <c r="B4521" t="s">
        <v>639</v>
      </c>
      <c r="C4521" t="s">
        <v>650</v>
      </c>
      <c r="D4521" t="s">
        <v>1091</v>
      </c>
      <c r="E4521" t="s">
        <v>1095</v>
      </c>
      <c r="F4521" t="s">
        <v>1164</v>
      </c>
      <c r="G4521" t="s">
        <v>1255</v>
      </c>
      <c r="H4521">
        <v>2020</v>
      </c>
      <c r="I4521">
        <v>0.9</v>
      </c>
      <c r="J4521" t="s">
        <v>1148</v>
      </c>
      <c r="K4521" s="2"/>
      <c r="L4521" s="60"/>
    </row>
    <row r="4522" spans="1:12">
      <c r="A4522">
        <v>44650</v>
      </c>
      <c r="B4522" t="s">
        <v>639</v>
      </c>
      <c r="C4522" t="s">
        <v>650</v>
      </c>
      <c r="D4522" t="s">
        <v>1091</v>
      </c>
      <c r="E4522" t="s">
        <v>1095</v>
      </c>
      <c r="F4522" t="s">
        <v>1164</v>
      </c>
      <c r="G4522" t="s">
        <v>1255</v>
      </c>
      <c r="H4522">
        <v>2021</v>
      </c>
      <c r="I4522">
        <v>0.91</v>
      </c>
      <c r="J4522" t="s">
        <v>1148</v>
      </c>
      <c r="K4522" s="2"/>
      <c r="L4522" s="60"/>
    </row>
    <row r="4523" spans="1:12">
      <c r="A4523">
        <v>44847</v>
      </c>
      <c r="B4523" t="s">
        <v>639</v>
      </c>
      <c r="C4523" t="s">
        <v>651</v>
      </c>
      <c r="D4523" t="s">
        <v>1091</v>
      </c>
      <c r="E4523" t="s">
        <v>1095</v>
      </c>
      <c r="F4523" t="s">
        <v>1164</v>
      </c>
      <c r="G4523" t="s">
        <v>1255</v>
      </c>
      <c r="H4523">
        <v>2018</v>
      </c>
      <c r="I4523">
        <v>1.03</v>
      </c>
      <c r="J4523" t="s">
        <v>1148</v>
      </c>
      <c r="K4523" s="2"/>
      <c r="L4523" s="60"/>
    </row>
    <row r="4524" spans="1:12">
      <c r="A4524">
        <v>44847</v>
      </c>
      <c r="B4524" t="s">
        <v>639</v>
      </c>
      <c r="C4524" t="s">
        <v>651</v>
      </c>
      <c r="D4524" t="s">
        <v>1091</v>
      </c>
      <c r="E4524" t="s">
        <v>1095</v>
      </c>
      <c r="F4524" t="s">
        <v>1164</v>
      </c>
      <c r="G4524" t="s">
        <v>1255</v>
      </c>
      <c r="H4524">
        <v>2019</v>
      </c>
      <c r="I4524">
        <v>0.99</v>
      </c>
      <c r="J4524" t="s">
        <v>1148</v>
      </c>
      <c r="K4524" s="2"/>
      <c r="L4524" s="60"/>
    </row>
    <row r="4525" spans="1:12">
      <c r="A4525">
        <v>44847</v>
      </c>
      <c r="B4525" t="s">
        <v>639</v>
      </c>
      <c r="C4525" t="s">
        <v>651</v>
      </c>
      <c r="D4525" t="s">
        <v>1091</v>
      </c>
      <c r="E4525" t="s">
        <v>1095</v>
      </c>
      <c r="F4525" t="s">
        <v>1164</v>
      </c>
      <c r="G4525" t="s">
        <v>1255</v>
      </c>
      <c r="H4525">
        <v>2020</v>
      </c>
      <c r="I4525">
        <v>0.97</v>
      </c>
      <c r="J4525" t="s">
        <v>1148</v>
      </c>
      <c r="K4525" s="2"/>
      <c r="L4525" s="60"/>
    </row>
    <row r="4526" spans="1:12">
      <c r="A4526">
        <v>44847</v>
      </c>
      <c r="B4526" t="s">
        <v>639</v>
      </c>
      <c r="C4526" t="s">
        <v>651</v>
      </c>
      <c r="D4526" t="s">
        <v>1091</v>
      </c>
      <c r="E4526" t="s">
        <v>1095</v>
      </c>
      <c r="F4526" t="s">
        <v>1164</v>
      </c>
      <c r="G4526" t="s">
        <v>1255</v>
      </c>
      <c r="H4526">
        <v>2021</v>
      </c>
      <c r="I4526">
        <v>0.99</v>
      </c>
      <c r="J4526" t="s">
        <v>1148</v>
      </c>
      <c r="K4526" s="2"/>
      <c r="L4526" s="60"/>
    </row>
    <row r="4527" spans="1:12">
      <c r="A4527">
        <v>44855</v>
      </c>
      <c r="B4527" t="s">
        <v>639</v>
      </c>
      <c r="C4527" t="s">
        <v>652</v>
      </c>
      <c r="D4527" t="s">
        <v>1091</v>
      </c>
      <c r="E4527" t="s">
        <v>1095</v>
      </c>
      <c r="F4527" t="s">
        <v>1164</v>
      </c>
      <c r="G4527" t="s">
        <v>1255</v>
      </c>
      <c r="H4527">
        <v>2018</v>
      </c>
      <c r="I4527">
        <v>0.62</v>
      </c>
      <c r="J4527" t="s">
        <v>1148</v>
      </c>
      <c r="K4527" s="2"/>
      <c r="L4527" s="60"/>
    </row>
    <row r="4528" spans="1:12">
      <c r="A4528">
        <v>44855</v>
      </c>
      <c r="B4528" t="s">
        <v>639</v>
      </c>
      <c r="C4528" t="s">
        <v>652</v>
      </c>
      <c r="D4528" t="s">
        <v>1091</v>
      </c>
      <c r="E4528" t="s">
        <v>1095</v>
      </c>
      <c r="F4528" t="s">
        <v>1164</v>
      </c>
      <c r="G4528" t="s">
        <v>1255</v>
      </c>
      <c r="H4528">
        <v>2019</v>
      </c>
      <c r="I4528">
        <v>0.68</v>
      </c>
      <c r="J4528" t="s">
        <v>1148</v>
      </c>
      <c r="K4528" s="2"/>
      <c r="L4528" s="60"/>
    </row>
    <row r="4529" spans="1:12">
      <c r="A4529">
        <v>44855</v>
      </c>
      <c r="B4529" t="s">
        <v>639</v>
      </c>
      <c r="C4529" t="s">
        <v>652</v>
      </c>
      <c r="D4529" t="s">
        <v>1091</v>
      </c>
      <c r="E4529" t="s">
        <v>1095</v>
      </c>
      <c r="F4529" t="s">
        <v>1164</v>
      </c>
      <c r="G4529" t="s">
        <v>1255</v>
      </c>
      <c r="H4529">
        <v>2020</v>
      </c>
      <c r="I4529">
        <v>0.7</v>
      </c>
      <c r="J4529" t="s">
        <v>1148</v>
      </c>
      <c r="K4529" s="2"/>
      <c r="L4529" s="60"/>
    </row>
    <row r="4530" spans="1:12">
      <c r="A4530">
        <v>44855</v>
      </c>
      <c r="B4530" t="s">
        <v>639</v>
      </c>
      <c r="C4530" t="s">
        <v>652</v>
      </c>
      <c r="D4530" t="s">
        <v>1091</v>
      </c>
      <c r="E4530" t="s">
        <v>1095</v>
      </c>
      <c r="F4530" t="s">
        <v>1164</v>
      </c>
      <c r="G4530" t="s">
        <v>1255</v>
      </c>
      <c r="H4530">
        <v>2021</v>
      </c>
      <c r="I4530">
        <v>0.68</v>
      </c>
      <c r="J4530" t="s">
        <v>1148</v>
      </c>
      <c r="K4530" s="2"/>
      <c r="L4530" s="60"/>
    </row>
    <row r="4531" spans="1:12">
      <c r="A4531">
        <v>44874</v>
      </c>
      <c r="B4531" t="s">
        <v>639</v>
      </c>
      <c r="C4531" t="s">
        <v>207</v>
      </c>
      <c r="D4531" t="s">
        <v>1091</v>
      </c>
      <c r="E4531" t="s">
        <v>1095</v>
      </c>
      <c r="F4531" t="s">
        <v>1164</v>
      </c>
      <c r="G4531" t="s">
        <v>1255</v>
      </c>
      <c r="H4531">
        <v>2018</v>
      </c>
      <c r="I4531">
        <v>0.68</v>
      </c>
      <c r="J4531" t="s">
        <v>1148</v>
      </c>
      <c r="K4531" s="2"/>
      <c r="L4531" s="60"/>
    </row>
    <row r="4532" spans="1:12">
      <c r="A4532">
        <v>44874</v>
      </c>
      <c r="B4532" t="s">
        <v>639</v>
      </c>
      <c r="C4532" t="s">
        <v>207</v>
      </c>
      <c r="D4532" t="s">
        <v>1091</v>
      </c>
      <c r="E4532" t="s">
        <v>1095</v>
      </c>
      <c r="F4532" t="s">
        <v>1164</v>
      </c>
      <c r="G4532" t="s">
        <v>1255</v>
      </c>
      <c r="H4532">
        <v>2019</v>
      </c>
      <c r="I4532">
        <v>0.72</v>
      </c>
      <c r="J4532" t="s">
        <v>1148</v>
      </c>
      <c r="K4532" s="2"/>
      <c r="L4532" s="60"/>
    </row>
    <row r="4533" spans="1:12">
      <c r="A4533">
        <v>44874</v>
      </c>
      <c r="B4533" t="s">
        <v>639</v>
      </c>
      <c r="C4533" t="s">
        <v>207</v>
      </c>
      <c r="D4533" t="s">
        <v>1091</v>
      </c>
      <c r="E4533" t="s">
        <v>1095</v>
      </c>
      <c r="F4533" t="s">
        <v>1164</v>
      </c>
      <c r="G4533" t="s">
        <v>1255</v>
      </c>
      <c r="H4533">
        <v>2020</v>
      </c>
      <c r="I4533">
        <v>0.69</v>
      </c>
      <c r="J4533" t="s">
        <v>1148</v>
      </c>
      <c r="K4533" s="2"/>
      <c r="L4533" s="60"/>
    </row>
    <row r="4534" spans="1:12">
      <c r="A4534">
        <v>44874</v>
      </c>
      <c r="B4534" t="s">
        <v>639</v>
      </c>
      <c r="C4534" t="s">
        <v>207</v>
      </c>
      <c r="D4534" t="s">
        <v>1091</v>
      </c>
      <c r="E4534" t="s">
        <v>1095</v>
      </c>
      <c r="F4534" t="s">
        <v>1164</v>
      </c>
      <c r="G4534" t="s">
        <v>1255</v>
      </c>
      <c r="H4534">
        <v>2021</v>
      </c>
      <c r="I4534">
        <v>0.68</v>
      </c>
      <c r="J4534" t="s">
        <v>1148</v>
      </c>
      <c r="K4534" s="2"/>
      <c r="L4534" s="60"/>
    </row>
    <row r="4535" spans="1:12">
      <c r="A4535">
        <v>44001</v>
      </c>
      <c r="B4535" t="s">
        <v>639</v>
      </c>
      <c r="C4535" t="s">
        <v>640</v>
      </c>
      <c r="D4535" t="s">
        <v>1090</v>
      </c>
      <c r="E4535" t="s">
        <v>1095</v>
      </c>
      <c r="F4535" t="s">
        <v>1164</v>
      </c>
      <c r="G4535" t="s">
        <v>1098</v>
      </c>
      <c r="H4535">
        <v>2018</v>
      </c>
      <c r="I4535">
        <v>1.43</v>
      </c>
      <c r="J4535" t="s">
        <v>1148</v>
      </c>
      <c r="K4535" s="2"/>
      <c r="L4535" s="60"/>
    </row>
    <row r="4536" spans="1:12">
      <c r="A4536">
        <v>44001</v>
      </c>
      <c r="B4536" t="s">
        <v>639</v>
      </c>
      <c r="C4536" t="s">
        <v>640</v>
      </c>
      <c r="D4536" t="s">
        <v>1090</v>
      </c>
      <c r="E4536" t="s">
        <v>1095</v>
      </c>
      <c r="F4536" t="s">
        <v>1164</v>
      </c>
      <c r="G4536" t="s">
        <v>1098</v>
      </c>
      <c r="H4536">
        <v>2019</v>
      </c>
      <c r="I4536">
        <v>1.36</v>
      </c>
      <c r="J4536" t="s">
        <v>1148</v>
      </c>
      <c r="K4536" s="2"/>
      <c r="L4536" s="60"/>
    </row>
    <row r="4537" spans="1:12">
      <c r="A4537">
        <v>44001</v>
      </c>
      <c r="B4537" t="s">
        <v>639</v>
      </c>
      <c r="C4537" t="s">
        <v>640</v>
      </c>
      <c r="D4537" t="s">
        <v>1090</v>
      </c>
      <c r="E4537" t="s">
        <v>1095</v>
      </c>
      <c r="F4537" t="s">
        <v>1164</v>
      </c>
      <c r="G4537" t="s">
        <v>1098</v>
      </c>
      <c r="H4537">
        <v>2020</v>
      </c>
      <c r="I4537">
        <v>1.37</v>
      </c>
      <c r="J4537" t="s">
        <v>1148</v>
      </c>
      <c r="K4537" s="2"/>
      <c r="L4537" s="60"/>
    </row>
    <row r="4538" spans="1:12">
      <c r="A4538">
        <v>44001</v>
      </c>
      <c r="B4538" t="s">
        <v>639</v>
      </c>
      <c r="C4538" t="s">
        <v>640</v>
      </c>
      <c r="D4538" t="s">
        <v>1090</v>
      </c>
      <c r="E4538" t="s">
        <v>1095</v>
      </c>
      <c r="F4538" t="s">
        <v>1164</v>
      </c>
      <c r="G4538" t="s">
        <v>1098</v>
      </c>
      <c r="H4538">
        <v>2021</v>
      </c>
      <c r="I4538">
        <v>1.39</v>
      </c>
      <c r="J4538" t="s">
        <v>1148</v>
      </c>
      <c r="K4538" s="2"/>
      <c r="L4538" s="60"/>
    </row>
    <row r="4539" spans="1:12">
      <c r="A4539">
        <v>44035</v>
      </c>
      <c r="B4539" t="s">
        <v>639</v>
      </c>
      <c r="C4539" t="s">
        <v>360</v>
      </c>
      <c r="D4539" t="s">
        <v>1090</v>
      </c>
      <c r="E4539" t="s">
        <v>1095</v>
      </c>
      <c r="F4539" t="s">
        <v>1164</v>
      </c>
      <c r="G4539" t="s">
        <v>1098</v>
      </c>
      <c r="H4539">
        <v>2018</v>
      </c>
      <c r="I4539">
        <v>0.71</v>
      </c>
      <c r="J4539" t="s">
        <v>1148</v>
      </c>
      <c r="K4539" s="2"/>
      <c r="L4539" s="60"/>
    </row>
    <row r="4540" spans="1:12">
      <c r="A4540">
        <v>44035</v>
      </c>
      <c r="B4540" t="s">
        <v>639</v>
      </c>
      <c r="C4540" t="s">
        <v>360</v>
      </c>
      <c r="D4540" t="s">
        <v>1090</v>
      </c>
      <c r="E4540" t="s">
        <v>1095</v>
      </c>
      <c r="F4540" t="s">
        <v>1164</v>
      </c>
      <c r="G4540" t="s">
        <v>1098</v>
      </c>
      <c r="H4540">
        <v>2019</v>
      </c>
      <c r="I4540">
        <v>0.77</v>
      </c>
      <c r="J4540" t="s">
        <v>1148</v>
      </c>
      <c r="K4540" s="2"/>
      <c r="L4540" s="60"/>
    </row>
    <row r="4541" spans="1:12">
      <c r="A4541">
        <v>44035</v>
      </c>
      <c r="B4541" t="s">
        <v>639</v>
      </c>
      <c r="C4541" t="s">
        <v>360</v>
      </c>
      <c r="D4541" t="s">
        <v>1090</v>
      </c>
      <c r="E4541" t="s">
        <v>1095</v>
      </c>
      <c r="F4541" t="s">
        <v>1164</v>
      </c>
      <c r="G4541" t="s">
        <v>1098</v>
      </c>
      <c r="H4541">
        <v>2020</v>
      </c>
      <c r="I4541">
        <v>0.8</v>
      </c>
      <c r="J4541" t="s">
        <v>1148</v>
      </c>
      <c r="K4541" s="2"/>
      <c r="L4541" s="60"/>
    </row>
    <row r="4542" spans="1:12">
      <c r="A4542">
        <v>44035</v>
      </c>
      <c r="B4542" t="s">
        <v>639</v>
      </c>
      <c r="C4542" t="s">
        <v>360</v>
      </c>
      <c r="D4542" t="s">
        <v>1090</v>
      </c>
      <c r="E4542" t="s">
        <v>1095</v>
      </c>
      <c r="F4542" t="s">
        <v>1164</v>
      </c>
      <c r="G4542" t="s">
        <v>1098</v>
      </c>
      <c r="H4542">
        <v>2021</v>
      </c>
      <c r="I4542">
        <v>0.78</v>
      </c>
      <c r="J4542" t="s">
        <v>1148</v>
      </c>
      <c r="K4542" s="2"/>
      <c r="L4542" s="60"/>
    </row>
    <row r="4543" spans="1:12">
      <c r="A4543">
        <v>44078</v>
      </c>
      <c r="B4543" t="s">
        <v>639</v>
      </c>
      <c r="C4543" t="s">
        <v>641</v>
      </c>
      <c r="D4543" t="s">
        <v>1090</v>
      </c>
      <c r="E4543" t="s">
        <v>1095</v>
      </c>
      <c r="F4543" t="s">
        <v>1164</v>
      </c>
      <c r="G4543" t="s">
        <v>1098</v>
      </c>
      <c r="H4543">
        <v>2018</v>
      </c>
      <c r="I4543">
        <v>0.7</v>
      </c>
      <c r="J4543" t="s">
        <v>1148</v>
      </c>
      <c r="K4543" s="2"/>
      <c r="L4543" s="60"/>
    </row>
    <row r="4544" spans="1:12">
      <c r="A4544">
        <v>44078</v>
      </c>
      <c r="B4544" t="s">
        <v>639</v>
      </c>
      <c r="C4544" t="s">
        <v>641</v>
      </c>
      <c r="D4544" t="s">
        <v>1090</v>
      </c>
      <c r="E4544" t="s">
        <v>1095</v>
      </c>
      <c r="F4544" t="s">
        <v>1164</v>
      </c>
      <c r="G4544" t="s">
        <v>1098</v>
      </c>
      <c r="H4544">
        <v>2019</v>
      </c>
      <c r="I4544">
        <v>0.73</v>
      </c>
      <c r="J4544" t="s">
        <v>1148</v>
      </c>
      <c r="K4544" s="2"/>
      <c r="L4544" s="60"/>
    </row>
    <row r="4545" spans="1:12">
      <c r="A4545">
        <v>44078</v>
      </c>
      <c r="B4545" t="s">
        <v>639</v>
      </c>
      <c r="C4545" t="s">
        <v>641</v>
      </c>
      <c r="D4545" t="s">
        <v>1090</v>
      </c>
      <c r="E4545" t="s">
        <v>1095</v>
      </c>
      <c r="F4545" t="s">
        <v>1164</v>
      </c>
      <c r="G4545" t="s">
        <v>1098</v>
      </c>
      <c r="H4545">
        <v>2020</v>
      </c>
      <c r="I4545">
        <v>0.71</v>
      </c>
      <c r="J4545" t="s">
        <v>1148</v>
      </c>
      <c r="K4545" s="2"/>
      <c r="L4545" s="60"/>
    </row>
    <row r="4546" spans="1:12">
      <c r="A4546">
        <v>44078</v>
      </c>
      <c r="B4546" t="s">
        <v>639</v>
      </c>
      <c r="C4546" t="s">
        <v>641</v>
      </c>
      <c r="D4546" t="s">
        <v>1090</v>
      </c>
      <c r="E4546" t="s">
        <v>1095</v>
      </c>
      <c r="F4546" t="s">
        <v>1164</v>
      </c>
      <c r="G4546" t="s">
        <v>1098</v>
      </c>
      <c r="H4546">
        <v>2021</v>
      </c>
      <c r="I4546">
        <v>0.72</v>
      </c>
      <c r="J4546" t="s">
        <v>1148</v>
      </c>
      <c r="K4546" s="2"/>
      <c r="L4546" s="60"/>
    </row>
    <row r="4547" spans="1:12">
      <c r="A4547">
        <v>44090</v>
      </c>
      <c r="B4547" t="s">
        <v>639</v>
      </c>
      <c r="C4547" t="s">
        <v>642</v>
      </c>
      <c r="D4547" t="s">
        <v>1090</v>
      </c>
      <c r="E4547" t="s">
        <v>1095</v>
      </c>
      <c r="F4547" t="s">
        <v>1164</v>
      </c>
      <c r="G4547" t="s">
        <v>1098</v>
      </c>
      <c r="H4547">
        <v>2018</v>
      </c>
      <c r="I4547">
        <v>0.9</v>
      </c>
      <c r="J4547" t="s">
        <v>1148</v>
      </c>
      <c r="K4547" s="2"/>
      <c r="L4547" s="60"/>
    </row>
    <row r="4548" spans="1:12">
      <c r="A4548">
        <v>44090</v>
      </c>
      <c r="B4548" t="s">
        <v>639</v>
      </c>
      <c r="C4548" t="s">
        <v>642</v>
      </c>
      <c r="D4548" t="s">
        <v>1090</v>
      </c>
      <c r="E4548" t="s">
        <v>1095</v>
      </c>
      <c r="F4548" t="s">
        <v>1164</v>
      </c>
      <c r="G4548" t="s">
        <v>1098</v>
      </c>
      <c r="H4548">
        <v>2019</v>
      </c>
      <c r="I4548">
        <v>0.83</v>
      </c>
      <c r="J4548" t="s">
        <v>1148</v>
      </c>
      <c r="K4548" s="2"/>
      <c r="L4548" s="60"/>
    </row>
    <row r="4549" spans="1:12">
      <c r="A4549">
        <v>44090</v>
      </c>
      <c r="B4549" t="s">
        <v>639</v>
      </c>
      <c r="C4549" t="s">
        <v>642</v>
      </c>
      <c r="D4549" t="s">
        <v>1090</v>
      </c>
      <c r="E4549" t="s">
        <v>1095</v>
      </c>
      <c r="F4549" t="s">
        <v>1164</v>
      </c>
      <c r="G4549" t="s">
        <v>1098</v>
      </c>
      <c r="H4549">
        <v>2020</v>
      </c>
      <c r="I4549">
        <v>0.76</v>
      </c>
      <c r="J4549" t="s">
        <v>1148</v>
      </c>
      <c r="K4549" s="2"/>
      <c r="L4549" s="60"/>
    </row>
    <row r="4550" spans="1:12">
      <c r="A4550">
        <v>44090</v>
      </c>
      <c r="B4550" t="s">
        <v>639</v>
      </c>
      <c r="C4550" t="s">
        <v>642</v>
      </c>
      <c r="D4550" t="s">
        <v>1090</v>
      </c>
      <c r="E4550" t="s">
        <v>1095</v>
      </c>
      <c r="F4550" t="s">
        <v>1164</v>
      </c>
      <c r="G4550" t="s">
        <v>1098</v>
      </c>
      <c r="H4550">
        <v>2021</v>
      </c>
      <c r="I4550">
        <v>0.75</v>
      </c>
      <c r="J4550" t="s">
        <v>1148</v>
      </c>
      <c r="K4550" s="2"/>
      <c r="L4550" s="60"/>
    </row>
    <row r="4551" spans="1:12">
      <c r="A4551">
        <v>44098</v>
      </c>
      <c r="B4551" t="s">
        <v>639</v>
      </c>
      <c r="C4551" t="s">
        <v>643</v>
      </c>
      <c r="D4551" t="s">
        <v>1090</v>
      </c>
      <c r="E4551" t="s">
        <v>1095</v>
      </c>
      <c r="F4551" t="s">
        <v>1164</v>
      </c>
      <c r="G4551" t="s">
        <v>1098</v>
      </c>
      <c r="H4551">
        <v>2018</v>
      </c>
      <c r="I4551">
        <v>0.71</v>
      </c>
      <c r="J4551" t="s">
        <v>1148</v>
      </c>
      <c r="K4551" s="2"/>
      <c r="L4551" s="60"/>
    </row>
    <row r="4552" spans="1:12">
      <c r="A4552">
        <v>44098</v>
      </c>
      <c r="B4552" t="s">
        <v>639</v>
      </c>
      <c r="C4552" t="s">
        <v>643</v>
      </c>
      <c r="D4552" t="s">
        <v>1090</v>
      </c>
      <c r="E4552" t="s">
        <v>1095</v>
      </c>
      <c r="F4552" t="s">
        <v>1164</v>
      </c>
      <c r="G4552" t="s">
        <v>1098</v>
      </c>
      <c r="H4552">
        <v>2019</v>
      </c>
      <c r="I4552">
        <v>0.7</v>
      </c>
      <c r="J4552" t="s">
        <v>1148</v>
      </c>
      <c r="K4552" s="2"/>
      <c r="L4552" s="60"/>
    </row>
    <row r="4553" spans="1:12">
      <c r="A4553">
        <v>44098</v>
      </c>
      <c r="B4553" t="s">
        <v>639</v>
      </c>
      <c r="C4553" t="s">
        <v>643</v>
      </c>
      <c r="D4553" t="s">
        <v>1090</v>
      </c>
      <c r="E4553" t="s">
        <v>1095</v>
      </c>
      <c r="F4553" t="s">
        <v>1164</v>
      </c>
      <c r="G4553" t="s">
        <v>1098</v>
      </c>
      <c r="H4553">
        <v>2020</v>
      </c>
      <c r="I4553">
        <v>0.69</v>
      </c>
      <c r="J4553" t="s">
        <v>1148</v>
      </c>
      <c r="K4553" s="2"/>
      <c r="L4553" s="60"/>
    </row>
    <row r="4554" spans="1:12">
      <c r="A4554">
        <v>44098</v>
      </c>
      <c r="B4554" t="s">
        <v>639</v>
      </c>
      <c r="C4554" t="s">
        <v>643</v>
      </c>
      <c r="D4554" t="s">
        <v>1090</v>
      </c>
      <c r="E4554" t="s">
        <v>1095</v>
      </c>
      <c r="F4554" t="s">
        <v>1164</v>
      </c>
      <c r="G4554" t="s">
        <v>1098</v>
      </c>
      <c r="H4554">
        <v>2021</v>
      </c>
      <c r="I4554">
        <v>0.71</v>
      </c>
      <c r="J4554" t="s">
        <v>1148</v>
      </c>
      <c r="K4554" s="2"/>
      <c r="L4554" s="60"/>
    </row>
    <row r="4555" spans="1:12">
      <c r="A4555">
        <v>44110</v>
      </c>
      <c r="B4555" t="s">
        <v>639</v>
      </c>
      <c r="C4555" t="s">
        <v>644</v>
      </c>
      <c r="D4555" t="s">
        <v>1090</v>
      </c>
      <c r="E4555" t="s">
        <v>1095</v>
      </c>
      <c r="F4555" t="s">
        <v>1164</v>
      </c>
      <c r="G4555" t="s">
        <v>1098</v>
      </c>
      <c r="H4555">
        <v>2018</v>
      </c>
      <c r="I4555">
        <v>0.88</v>
      </c>
      <c r="J4555" t="s">
        <v>1148</v>
      </c>
      <c r="K4555" s="2"/>
      <c r="L4555" s="60"/>
    </row>
    <row r="4556" spans="1:12">
      <c r="A4556">
        <v>44110</v>
      </c>
      <c r="B4556" t="s">
        <v>639</v>
      </c>
      <c r="C4556" t="s">
        <v>644</v>
      </c>
      <c r="D4556" t="s">
        <v>1090</v>
      </c>
      <c r="E4556" t="s">
        <v>1095</v>
      </c>
      <c r="F4556" t="s">
        <v>1164</v>
      </c>
      <c r="G4556" t="s">
        <v>1098</v>
      </c>
      <c r="H4556">
        <v>2019</v>
      </c>
      <c r="I4556">
        <v>0.89</v>
      </c>
      <c r="J4556" t="s">
        <v>1148</v>
      </c>
      <c r="K4556" s="2"/>
      <c r="L4556" s="60"/>
    </row>
    <row r="4557" spans="1:12">
      <c r="A4557">
        <v>44110</v>
      </c>
      <c r="B4557" t="s">
        <v>639</v>
      </c>
      <c r="C4557" t="s">
        <v>644</v>
      </c>
      <c r="D4557" t="s">
        <v>1090</v>
      </c>
      <c r="E4557" t="s">
        <v>1095</v>
      </c>
      <c r="F4557" t="s">
        <v>1164</v>
      </c>
      <c r="G4557" t="s">
        <v>1098</v>
      </c>
      <c r="H4557">
        <v>2020</v>
      </c>
      <c r="I4557">
        <v>0.89</v>
      </c>
      <c r="J4557" t="s">
        <v>1148</v>
      </c>
      <c r="K4557" s="2"/>
      <c r="L4557" s="60"/>
    </row>
    <row r="4558" spans="1:12">
      <c r="A4558">
        <v>44110</v>
      </c>
      <c r="B4558" t="s">
        <v>639</v>
      </c>
      <c r="C4558" t="s">
        <v>644</v>
      </c>
      <c r="D4558" t="s">
        <v>1090</v>
      </c>
      <c r="E4558" t="s">
        <v>1095</v>
      </c>
      <c r="F4558" t="s">
        <v>1164</v>
      </c>
      <c r="G4558" t="s">
        <v>1098</v>
      </c>
      <c r="H4558">
        <v>2021</v>
      </c>
      <c r="I4558">
        <v>0.89</v>
      </c>
      <c r="J4558" t="s">
        <v>1148</v>
      </c>
      <c r="K4558" s="2"/>
      <c r="L4558" s="60"/>
    </row>
    <row r="4559" spans="1:12">
      <c r="A4559">
        <v>44279</v>
      </c>
      <c r="B4559" t="s">
        <v>639</v>
      </c>
      <c r="C4559" t="s">
        <v>645</v>
      </c>
      <c r="D4559" t="s">
        <v>1090</v>
      </c>
      <c r="E4559" t="s">
        <v>1095</v>
      </c>
      <c r="F4559" t="s">
        <v>1164</v>
      </c>
      <c r="G4559" t="s">
        <v>1098</v>
      </c>
      <c r="H4559">
        <v>2018</v>
      </c>
      <c r="I4559">
        <v>0.8</v>
      </c>
      <c r="J4559" t="s">
        <v>1148</v>
      </c>
      <c r="K4559" s="2"/>
      <c r="L4559" s="60"/>
    </row>
    <row r="4560" spans="1:12">
      <c r="A4560">
        <v>44279</v>
      </c>
      <c r="B4560" t="s">
        <v>639</v>
      </c>
      <c r="C4560" t="s">
        <v>645</v>
      </c>
      <c r="D4560" t="s">
        <v>1090</v>
      </c>
      <c r="E4560" t="s">
        <v>1095</v>
      </c>
      <c r="F4560" t="s">
        <v>1164</v>
      </c>
      <c r="G4560" t="s">
        <v>1098</v>
      </c>
      <c r="H4560">
        <v>2019</v>
      </c>
      <c r="I4560">
        <v>0.86</v>
      </c>
      <c r="J4560" t="s">
        <v>1148</v>
      </c>
      <c r="K4560" s="2"/>
      <c r="L4560" s="60"/>
    </row>
    <row r="4561" spans="1:12">
      <c r="A4561">
        <v>44279</v>
      </c>
      <c r="B4561" t="s">
        <v>639</v>
      </c>
      <c r="C4561" t="s">
        <v>645</v>
      </c>
      <c r="D4561" t="s">
        <v>1090</v>
      </c>
      <c r="E4561" t="s">
        <v>1095</v>
      </c>
      <c r="F4561" t="s">
        <v>1164</v>
      </c>
      <c r="G4561" t="s">
        <v>1098</v>
      </c>
      <c r="H4561">
        <v>2020</v>
      </c>
      <c r="I4561">
        <v>0.89</v>
      </c>
      <c r="J4561" t="s">
        <v>1148</v>
      </c>
      <c r="K4561" s="2"/>
      <c r="L4561" s="60"/>
    </row>
    <row r="4562" spans="1:12">
      <c r="A4562">
        <v>44279</v>
      </c>
      <c r="B4562" t="s">
        <v>639</v>
      </c>
      <c r="C4562" t="s">
        <v>645</v>
      </c>
      <c r="D4562" t="s">
        <v>1090</v>
      </c>
      <c r="E4562" t="s">
        <v>1095</v>
      </c>
      <c r="F4562" t="s">
        <v>1164</v>
      </c>
      <c r="G4562" t="s">
        <v>1098</v>
      </c>
      <c r="H4562">
        <v>2021</v>
      </c>
      <c r="I4562">
        <v>0.93</v>
      </c>
      <c r="J4562" t="s">
        <v>1148</v>
      </c>
      <c r="K4562" s="2"/>
      <c r="L4562" s="60"/>
    </row>
    <row r="4563" spans="1:12">
      <c r="A4563">
        <v>44378</v>
      </c>
      <c r="B4563" t="s">
        <v>639</v>
      </c>
      <c r="C4563" t="s">
        <v>646</v>
      </c>
      <c r="D4563" t="s">
        <v>1090</v>
      </c>
      <c r="E4563" t="s">
        <v>1095</v>
      </c>
      <c r="F4563" t="s">
        <v>1164</v>
      </c>
      <c r="G4563" t="s">
        <v>1098</v>
      </c>
      <c r="H4563">
        <v>2018</v>
      </c>
      <c r="I4563">
        <v>0.69</v>
      </c>
      <c r="J4563" t="s">
        <v>1148</v>
      </c>
      <c r="K4563" s="2"/>
      <c r="L4563" s="60"/>
    </row>
    <row r="4564" spans="1:12">
      <c r="A4564">
        <v>44378</v>
      </c>
      <c r="B4564" t="s">
        <v>639</v>
      </c>
      <c r="C4564" t="s">
        <v>646</v>
      </c>
      <c r="D4564" t="s">
        <v>1090</v>
      </c>
      <c r="E4564" t="s">
        <v>1095</v>
      </c>
      <c r="F4564" t="s">
        <v>1164</v>
      </c>
      <c r="G4564" t="s">
        <v>1098</v>
      </c>
      <c r="H4564">
        <v>2019</v>
      </c>
      <c r="I4564">
        <v>0.75</v>
      </c>
      <c r="J4564" t="s">
        <v>1148</v>
      </c>
      <c r="K4564" s="2"/>
      <c r="L4564" s="60"/>
    </row>
    <row r="4565" spans="1:12">
      <c r="A4565">
        <v>44378</v>
      </c>
      <c r="B4565" t="s">
        <v>639</v>
      </c>
      <c r="C4565" t="s">
        <v>646</v>
      </c>
      <c r="D4565" t="s">
        <v>1090</v>
      </c>
      <c r="E4565" t="s">
        <v>1095</v>
      </c>
      <c r="F4565" t="s">
        <v>1164</v>
      </c>
      <c r="G4565" t="s">
        <v>1098</v>
      </c>
      <c r="H4565">
        <v>2020</v>
      </c>
      <c r="I4565">
        <v>0.79</v>
      </c>
      <c r="J4565" t="s">
        <v>1148</v>
      </c>
      <c r="K4565" s="2"/>
      <c r="L4565" s="60"/>
    </row>
    <row r="4566" spans="1:12">
      <c r="A4566">
        <v>44378</v>
      </c>
      <c r="B4566" t="s">
        <v>639</v>
      </c>
      <c r="C4566" t="s">
        <v>646</v>
      </c>
      <c r="D4566" t="s">
        <v>1090</v>
      </c>
      <c r="E4566" t="s">
        <v>1095</v>
      </c>
      <c r="F4566" t="s">
        <v>1164</v>
      </c>
      <c r="G4566" t="s">
        <v>1098</v>
      </c>
      <c r="H4566">
        <v>2021</v>
      </c>
      <c r="I4566">
        <v>0.79</v>
      </c>
      <c r="J4566" t="s">
        <v>1148</v>
      </c>
      <c r="K4566" s="2"/>
      <c r="L4566" s="60"/>
    </row>
    <row r="4567" spans="1:12">
      <c r="A4567">
        <v>44420</v>
      </c>
      <c r="B4567" t="s">
        <v>639</v>
      </c>
      <c r="C4567" t="s">
        <v>647</v>
      </c>
      <c r="D4567" t="s">
        <v>1090</v>
      </c>
      <c r="E4567" t="s">
        <v>1095</v>
      </c>
      <c r="F4567" t="s">
        <v>1164</v>
      </c>
      <c r="G4567" t="s">
        <v>1098</v>
      </c>
      <c r="H4567">
        <v>2018</v>
      </c>
      <c r="I4567">
        <v>0.56000000000000005</v>
      </c>
      <c r="J4567" t="s">
        <v>1148</v>
      </c>
      <c r="K4567" s="2"/>
      <c r="L4567" s="60"/>
    </row>
    <row r="4568" spans="1:12">
      <c r="A4568">
        <v>44420</v>
      </c>
      <c r="B4568" t="s">
        <v>639</v>
      </c>
      <c r="C4568" t="s">
        <v>647</v>
      </c>
      <c r="D4568" t="s">
        <v>1090</v>
      </c>
      <c r="E4568" t="s">
        <v>1095</v>
      </c>
      <c r="F4568" t="s">
        <v>1164</v>
      </c>
      <c r="G4568" t="s">
        <v>1098</v>
      </c>
      <c r="H4568">
        <v>2019</v>
      </c>
      <c r="I4568">
        <v>0.56999999999999995</v>
      </c>
      <c r="J4568" t="s">
        <v>1148</v>
      </c>
      <c r="K4568" s="2"/>
      <c r="L4568" s="60"/>
    </row>
    <row r="4569" spans="1:12">
      <c r="A4569">
        <v>44420</v>
      </c>
      <c r="B4569" t="s">
        <v>639</v>
      </c>
      <c r="C4569" t="s">
        <v>647</v>
      </c>
      <c r="D4569" t="s">
        <v>1090</v>
      </c>
      <c r="E4569" t="s">
        <v>1095</v>
      </c>
      <c r="F4569" t="s">
        <v>1164</v>
      </c>
      <c r="G4569" t="s">
        <v>1098</v>
      </c>
      <c r="H4569">
        <v>2020</v>
      </c>
      <c r="I4569">
        <v>0.56999999999999995</v>
      </c>
      <c r="J4569" t="s">
        <v>1148</v>
      </c>
      <c r="K4569" s="2"/>
      <c r="L4569" s="60"/>
    </row>
    <row r="4570" spans="1:12">
      <c r="A4570">
        <v>44420</v>
      </c>
      <c r="B4570" t="s">
        <v>639</v>
      </c>
      <c r="C4570" t="s">
        <v>647</v>
      </c>
      <c r="D4570" t="s">
        <v>1090</v>
      </c>
      <c r="E4570" t="s">
        <v>1095</v>
      </c>
      <c r="F4570" t="s">
        <v>1164</v>
      </c>
      <c r="G4570" t="s">
        <v>1098</v>
      </c>
      <c r="H4570">
        <v>2021</v>
      </c>
      <c r="I4570">
        <v>0.59</v>
      </c>
      <c r="J4570" t="s">
        <v>1148</v>
      </c>
      <c r="K4570" s="2"/>
      <c r="L4570" s="60"/>
    </row>
    <row r="4571" spans="1:12">
      <c r="A4571">
        <v>44430</v>
      </c>
      <c r="B4571" t="s">
        <v>639</v>
      </c>
      <c r="C4571" t="s">
        <v>648</v>
      </c>
      <c r="D4571" t="s">
        <v>1090</v>
      </c>
      <c r="E4571" t="s">
        <v>1095</v>
      </c>
      <c r="F4571" t="s">
        <v>1164</v>
      </c>
      <c r="G4571" t="s">
        <v>1098</v>
      </c>
      <c r="H4571">
        <v>2018</v>
      </c>
      <c r="I4571">
        <v>1.0900000000000001</v>
      </c>
      <c r="J4571" t="s">
        <v>1148</v>
      </c>
      <c r="K4571" s="2"/>
      <c r="L4571" s="60"/>
    </row>
    <row r="4572" spans="1:12">
      <c r="A4572">
        <v>44430</v>
      </c>
      <c r="B4572" t="s">
        <v>639</v>
      </c>
      <c r="C4572" t="s">
        <v>648</v>
      </c>
      <c r="D4572" t="s">
        <v>1090</v>
      </c>
      <c r="E4572" t="s">
        <v>1095</v>
      </c>
      <c r="F4572" t="s">
        <v>1164</v>
      </c>
      <c r="G4572" t="s">
        <v>1098</v>
      </c>
      <c r="H4572">
        <v>2019</v>
      </c>
      <c r="I4572">
        <v>1.07</v>
      </c>
      <c r="J4572" t="s">
        <v>1148</v>
      </c>
      <c r="K4572" s="2"/>
      <c r="L4572" s="60"/>
    </row>
    <row r="4573" spans="1:12">
      <c r="A4573">
        <v>44430</v>
      </c>
      <c r="B4573" t="s">
        <v>639</v>
      </c>
      <c r="C4573" t="s">
        <v>648</v>
      </c>
      <c r="D4573" t="s">
        <v>1090</v>
      </c>
      <c r="E4573" t="s">
        <v>1095</v>
      </c>
      <c r="F4573" t="s">
        <v>1164</v>
      </c>
      <c r="G4573" t="s">
        <v>1098</v>
      </c>
      <c r="H4573">
        <v>2020</v>
      </c>
      <c r="I4573">
        <v>1.0900000000000001</v>
      </c>
      <c r="J4573" t="s">
        <v>1148</v>
      </c>
      <c r="K4573" s="2"/>
      <c r="L4573" s="60"/>
    </row>
    <row r="4574" spans="1:12">
      <c r="A4574">
        <v>44430</v>
      </c>
      <c r="B4574" t="s">
        <v>639</v>
      </c>
      <c r="C4574" t="s">
        <v>648</v>
      </c>
      <c r="D4574" t="s">
        <v>1090</v>
      </c>
      <c r="E4574" t="s">
        <v>1095</v>
      </c>
      <c r="F4574" t="s">
        <v>1164</v>
      </c>
      <c r="G4574" t="s">
        <v>1098</v>
      </c>
      <c r="H4574">
        <v>2021</v>
      </c>
      <c r="I4574">
        <v>1.0900000000000001</v>
      </c>
      <c r="J4574" t="s">
        <v>1148</v>
      </c>
      <c r="K4574" s="2"/>
      <c r="L4574" s="60"/>
    </row>
    <row r="4575" spans="1:12">
      <c r="A4575">
        <v>44560</v>
      </c>
      <c r="B4575" t="s">
        <v>639</v>
      </c>
      <c r="C4575" t="s">
        <v>649</v>
      </c>
      <c r="D4575" t="s">
        <v>1090</v>
      </c>
      <c r="E4575" t="s">
        <v>1095</v>
      </c>
      <c r="F4575" t="s">
        <v>1164</v>
      </c>
      <c r="G4575" t="s">
        <v>1098</v>
      </c>
      <c r="H4575">
        <v>2018</v>
      </c>
      <c r="I4575">
        <v>0.78</v>
      </c>
      <c r="J4575" t="s">
        <v>1148</v>
      </c>
      <c r="K4575" s="2"/>
      <c r="L4575" s="60"/>
    </row>
    <row r="4576" spans="1:12">
      <c r="A4576">
        <v>44560</v>
      </c>
      <c r="B4576" t="s">
        <v>639</v>
      </c>
      <c r="C4576" t="s">
        <v>649</v>
      </c>
      <c r="D4576" t="s">
        <v>1090</v>
      </c>
      <c r="E4576" t="s">
        <v>1095</v>
      </c>
      <c r="F4576" t="s">
        <v>1164</v>
      </c>
      <c r="G4576" t="s">
        <v>1098</v>
      </c>
      <c r="H4576">
        <v>2019</v>
      </c>
      <c r="I4576">
        <v>0.73</v>
      </c>
      <c r="J4576" t="s">
        <v>1148</v>
      </c>
      <c r="K4576" s="2"/>
      <c r="L4576" s="60"/>
    </row>
    <row r="4577" spans="1:12">
      <c r="A4577">
        <v>44560</v>
      </c>
      <c r="B4577" t="s">
        <v>639</v>
      </c>
      <c r="C4577" t="s">
        <v>649</v>
      </c>
      <c r="D4577" t="s">
        <v>1090</v>
      </c>
      <c r="E4577" t="s">
        <v>1095</v>
      </c>
      <c r="F4577" t="s">
        <v>1164</v>
      </c>
      <c r="G4577" t="s">
        <v>1098</v>
      </c>
      <c r="H4577">
        <v>2020</v>
      </c>
      <c r="I4577">
        <v>0.73</v>
      </c>
      <c r="J4577" t="s">
        <v>1148</v>
      </c>
      <c r="K4577" s="2"/>
      <c r="L4577" s="60"/>
    </row>
    <row r="4578" spans="1:12">
      <c r="A4578">
        <v>44560</v>
      </c>
      <c r="B4578" t="s">
        <v>639</v>
      </c>
      <c r="C4578" t="s">
        <v>649</v>
      </c>
      <c r="D4578" t="s">
        <v>1090</v>
      </c>
      <c r="E4578" t="s">
        <v>1095</v>
      </c>
      <c r="F4578" t="s">
        <v>1164</v>
      </c>
      <c r="G4578" t="s">
        <v>1098</v>
      </c>
      <c r="H4578">
        <v>2021</v>
      </c>
      <c r="I4578">
        <v>0.75</v>
      </c>
      <c r="J4578" t="s">
        <v>1148</v>
      </c>
      <c r="K4578" s="2"/>
      <c r="L4578" s="60"/>
    </row>
    <row r="4579" spans="1:12">
      <c r="A4579">
        <v>44650</v>
      </c>
      <c r="B4579" t="s">
        <v>639</v>
      </c>
      <c r="C4579" t="s">
        <v>650</v>
      </c>
      <c r="D4579" t="s">
        <v>1090</v>
      </c>
      <c r="E4579" t="s">
        <v>1095</v>
      </c>
      <c r="F4579" t="s">
        <v>1164</v>
      </c>
      <c r="G4579" t="s">
        <v>1098</v>
      </c>
      <c r="H4579">
        <v>2018</v>
      </c>
      <c r="I4579">
        <v>0.98</v>
      </c>
      <c r="J4579" t="s">
        <v>1148</v>
      </c>
      <c r="K4579" s="2"/>
      <c r="L4579" s="60"/>
    </row>
    <row r="4580" spans="1:12">
      <c r="A4580">
        <v>44650</v>
      </c>
      <c r="B4580" t="s">
        <v>639</v>
      </c>
      <c r="C4580" t="s">
        <v>650</v>
      </c>
      <c r="D4580" t="s">
        <v>1090</v>
      </c>
      <c r="E4580" t="s">
        <v>1095</v>
      </c>
      <c r="F4580" t="s">
        <v>1164</v>
      </c>
      <c r="G4580" t="s">
        <v>1098</v>
      </c>
      <c r="H4580">
        <v>2019</v>
      </c>
      <c r="I4580">
        <v>0.99</v>
      </c>
      <c r="J4580" t="s">
        <v>1148</v>
      </c>
      <c r="K4580" s="2"/>
      <c r="L4580" s="60"/>
    </row>
    <row r="4581" spans="1:12">
      <c r="A4581">
        <v>44650</v>
      </c>
      <c r="B4581" t="s">
        <v>639</v>
      </c>
      <c r="C4581" t="s">
        <v>650</v>
      </c>
      <c r="D4581" t="s">
        <v>1090</v>
      </c>
      <c r="E4581" t="s">
        <v>1095</v>
      </c>
      <c r="F4581" t="s">
        <v>1164</v>
      </c>
      <c r="G4581" t="s">
        <v>1098</v>
      </c>
      <c r="H4581">
        <v>2020</v>
      </c>
      <c r="I4581">
        <v>0.98</v>
      </c>
      <c r="J4581" t="s">
        <v>1148</v>
      </c>
      <c r="K4581" s="2"/>
      <c r="L4581" s="60"/>
    </row>
    <row r="4582" spans="1:12">
      <c r="A4582">
        <v>44650</v>
      </c>
      <c r="B4582" t="s">
        <v>639</v>
      </c>
      <c r="C4582" t="s">
        <v>650</v>
      </c>
      <c r="D4582" t="s">
        <v>1090</v>
      </c>
      <c r="E4582" t="s">
        <v>1095</v>
      </c>
      <c r="F4582" t="s">
        <v>1164</v>
      </c>
      <c r="G4582" t="s">
        <v>1098</v>
      </c>
      <c r="H4582">
        <v>2021</v>
      </c>
      <c r="I4582">
        <v>0.96</v>
      </c>
      <c r="J4582" t="s">
        <v>1148</v>
      </c>
      <c r="K4582" s="2"/>
      <c r="L4582" s="60"/>
    </row>
    <row r="4583" spans="1:12">
      <c r="A4583">
        <v>44847</v>
      </c>
      <c r="B4583" t="s">
        <v>639</v>
      </c>
      <c r="C4583" t="s">
        <v>651</v>
      </c>
      <c r="D4583" t="s">
        <v>1090</v>
      </c>
      <c r="E4583" t="s">
        <v>1095</v>
      </c>
      <c r="F4583" t="s">
        <v>1164</v>
      </c>
      <c r="G4583" t="s">
        <v>1098</v>
      </c>
      <c r="H4583">
        <v>2018</v>
      </c>
      <c r="I4583">
        <v>0.92</v>
      </c>
      <c r="J4583" t="s">
        <v>1148</v>
      </c>
      <c r="K4583" s="2"/>
      <c r="L4583" s="60"/>
    </row>
    <row r="4584" spans="1:12">
      <c r="A4584">
        <v>44847</v>
      </c>
      <c r="B4584" t="s">
        <v>639</v>
      </c>
      <c r="C4584" t="s">
        <v>651</v>
      </c>
      <c r="D4584" t="s">
        <v>1090</v>
      </c>
      <c r="E4584" t="s">
        <v>1095</v>
      </c>
      <c r="F4584" t="s">
        <v>1164</v>
      </c>
      <c r="G4584" t="s">
        <v>1098</v>
      </c>
      <c r="H4584">
        <v>2019</v>
      </c>
      <c r="I4584">
        <v>0.88</v>
      </c>
      <c r="J4584" t="s">
        <v>1148</v>
      </c>
      <c r="K4584" s="2"/>
      <c r="L4584" s="60"/>
    </row>
    <row r="4585" spans="1:12">
      <c r="A4585">
        <v>44847</v>
      </c>
      <c r="B4585" t="s">
        <v>639</v>
      </c>
      <c r="C4585" t="s">
        <v>651</v>
      </c>
      <c r="D4585" t="s">
        <v>1090</v>
      </c>
      <c r="E4585" t="s">
        <v>1095</v>
      </c>
      <c r="F4585" t="s">
        <v>1164</v>
      </c>
      <c r="G4585" t="s">
        <v>1098</v>
      </c>
      <c r="H4585">
        <v>2020</v>
      </c>
      <c r="I4585">
        <v>0.87</v>
      </c>
      <c r="J4585" t="s">
        <v>1148</v>
      </c>
      <c r="K4585" s="2"/>
      <c r="L4585" s="60"/>
    </row>
    <row r="4586" spans="1:12">
      <c r="A4586">
        <v>44847</v>
      </c>
      <c r="B4586" t="s">
        <v>639</v>
      </c>
      <c r="C4586" t="s">
        <v>651</v>
      </c>
      <c r="D4586" t="s">
        <v>1090</v>
      </c>
      <c r="E4586" t="s">
        <v>1095</v>
      </c>
      <c r="F4586" t="s">
        <v>1164</v>
      </c>
      <c r="G4586" t="s">
        <v>1098</v>
      </c>
      <c r="H4586">
        <v>2021</v>
      </c>
      <c r="I4586">
        <v>0.89</v>
      </c>
      <c r="J4586" t="s">
        <v>1148</v>
      </c>
      <c r="K4586" s="2"/>
      <c r="L4586" s="60"/>
    </row>
    <row r="4587" spans="1:12">
      <c r="A4587">
        <v>44855</v>
      </c>
      <c r="B4587" t="s">
        <v>639</v>
      </c>
      <c r="C4587" t="s">
        <v>652</v>
      </c>
      <c r="D4587" t="s">
        <v>1090</v>
      </c>
      <c r="E4587" t="s">
        <v>1095</v>
      </c>
      <c r="F4587" t="s">
        <v>1164</v>
      </c>
      <c r="G4587" t="s">
        <v>1098</v>
      </c>
      <c r="H4587">
        <v>2018</v>
      </c>
      <c r="I4587">
        <v>0.75</v>
      </c>
      <c r="J4587" t="s">
        <v>1148</v>
      </c>
      <c r="K4587" s="2"/>
      <c r="L4587" s="60"/>
    </row>
    <row r="4588" spans="1:12">
      <c r="A4588">
        <v>44855</v>
      </c>
      <c r="B4588" t="s">
        <v>639</v>
      </c>
      <c r="C4588" t="s">
        <v>652</v>
      </c>
      <c r="D4588" t="s">
        <v>1090</v>
      </c>
      <c r="E4588" t="s">
        <v>1095</v>
      </c>
      <c r="F4588" t="s">
        <v>1164</v>
      </c>
      <c r="G4588" t="s">
        <v>1098</v>
      </c>
      <c r="H4588">
        <v>2019</v>
      </c>
      <c r="I4588">
        <v>0.78</v>
      </c>
      <c r="J4588" t="s">
        <v>1148</v>
      </c>
      <c r="K4588" s="2"/>
      <c r="L4588" s="60"/>
    </row>
    <row r="4589" spans="1:12">
      <c r="A4589">
        <v>44855</v>
      </c>
      <c r="B4589" t="s">
        <v>639</v>
      </c>
      <c r="C4589" t="s">
        <v>652</v>
      </c>
      <c r="D4589" t="s">
        <v>1090</v>
      </c>
      <c r="E4589" t="s">
        <v>1095</v>
      </c>
      <c r="F4589" t="s">
        <v>1164</v>
      </c>
      <c r="G4589" t="s">
        <v>1098</v>
      </c>
      <c r="H4589">
        <v>2020</v>
      </c>
      <c r="I4589">
        <v>0.75</v>
      </c>
      <c r="J4589" t="s">
        <v>1148</v>
      </c>
      <c r="K4589" s="2"/>
      <c r="L4589" s="60"/>
    </row>
    <row r="4590" spans="1:12">
      <c r="A4590">
        <v>44855</v>
      </c>
      <c r="B4590" t="s">
        <v>639</v>
      </c>
      <c r="C4590" t="s">
        <v>652</v>
      </c>
      <c r="D4590" t="s">
        <v>1090</v>
      </c>
      <c r="E4590" t="s">
        <v>1095</v>
      </c>
      <c r="F4590" t="s">
        <v>1164</v>
      </c>
      <c r="G4590" t="s">
        <v>1098</v>
      </c>
      <c r="H4590">
        <v>2021</v>
      </c>
      <c r="I4590">
        <v>0.72</v>
      </c>
      <c r="J4590" t="s">
        <v>1148</v>
      </c>
      <c r="K4590" s="2"/>
      <c r="L4590" s="60"/>
    </row>
    <row r="4591" spans="1:12">
      <c r="A4591">
        <v>44874</v>
      </c>
      <c r="B4591" t="s">
        <v>639</v>
      </c>
      <c r="C4591" t="s">
        <v>207</v>
      </c>
      <c r="D4591" t="s">
        <v>1090</v>
      </c>
      <c r="E4591" t="s">
        <v>1095</v>
      </c>
      <c r="F4591" t="s">
        <v>1164</v>
      </c>
      <c r="G4591" t="s">
        <v>1098</v>
      </c>
      <c r="H4591">
        <v>2018</v>
      </c>
      <c r="I4591">
        <v>0.76</v>
      </c>
      <c r="J4591" t="s">
        <v>1148</v>
      </c>
      <c r="K4591" s="2"/>
      <c r="L4591" s="60"/>
    </row>
    <row r="4592" spans="1:12">
      <c r="A4592">
        <v>44874</v>
      </c>
      <c r="B4592" t="s">
        <v>639</v>
      </c>
      <c r="C4592" t="s">
        <v>207</v>
      </c>
      <c r="D4592" t="s">
        <v>1090</v>
      </c>
      <c r="E4592" t="s">
        <v>1095</v>
      </c>
      <c r="F4592" t="s">
        <v>1164</v>
      </c>
      <c r="G4592" t="s">
        <v>1098</v>
      </c>
      <c r="H4592">
        <v>2019</v>
      </c>
      <c r="I4592">
        <v>0.83</v>
      </c>
      <c r="J4592" t="s">
        <v>1148</v>
      </c>
      <c r="K4592" s="2"/>
      <c r="L4592" s="60"/>
    </row>
    <row r="4593" spans="1:12">
      <c r="A4593">
        <v>44874</v>
      </c>
      <c r="B4593" t="s">
        <v>639</v>
      </c>
      <c r="C4593" t="s">
        <v>207</v>
      </c>
      <c r="D4593" t="s">
        <v>1090</v>
      </c>
      <c r="E4593" t="s">
        <v>1095</v>
      </c>
      <c r="F4593" t="s">
        <v>1164</v>
      </c>
      <c r="G4593" t="s">
        <v>1098</v>
      </c>
      <c r="H4593">
        <v>2020</v>
      </c>
      <c r="I4593">
        <v>0.85</v>
      </c>
      <c r="J4593" t="s">
        <v>1148</v>
      </c>
      <c r="K4593" s="2"/>
      <c r="L4593" s="60"/>
    </row>
    <row r="4594" spans="1:12">
      <c r="A4594">
        <v>44874</v>
      </c>
      <c r="B4594" t="s">
        <v>639</v>
      </c>
      <c r="C4594" t="s">
        <v>207</v>
      </c>
      <c r="D4594" t="s">
        <v>1090</v>
      </c>
      <c r="E4594" t="s">
        <v>1095</v>
      </c>
      <c r="F4594" t="s">
        <v>1164</v>
      </c>
      <c r="G4594" t="s">
        <v>1098</v>
      </c>
      <c r="H4594">
        <v>2021</v>
      </c>
      <c r="I4594">
        <v>0.87</v>
      </c>
      <c r="J4594" t="s">
        <v>1148</v>
      </c>
      <c r="K4594" s="2"/>
      <c r="L4594" s="60"/>
    </row>
    <row r="4595" spans="1:12">
      <c r="A4595">
        <v>44</v>
      </c>
      <c r="B4595" t="s">
        <v>639</v>
      </c>
      <c r="C4595" t="s">
        <v>1075</v>
      </c>
      <c r="D4595" t="s">
        <v>1089</v>
      </c>
      <c r="E4595" t="s">
        <v>1095</v>
      </c>
      <c r="F4595" t="s">
        <v>1164</v>
      </c>
      <c r="G4595" t="s">
        <v>1097</v>
      </c>
      <c r="H4595">
        <v>2018</v>
      </c>
      <c r="I4595">
        <v>0.85</v>
      </c>
      <c r="J4595" t="s">
        <v>1148</v>
      </c>
      <c r="K4595" s="2"/>
      <c r="L4595" s="60"/>
    </row>
    <row r="4596" spans="1:12">
      <c r="A4596">
        <v>44</v>
      </c>
      <c r="B4596" t="s">
        <v>639</v>
      </c>
      <c r="C4596" t="s">
        <v>1075</v>
      </c>
      <c r="D4596" t="s">
        <v>1089</v>
      </c>
      <c r="E4596" t="s">
        <v>1095</v>
      </c>
      <c r="F4596" t="s">
        <v>1164</v>
      </c>
      <c r="G4596" t="s">
        <v>1097</v>
      </c>
      <c r="H4596">
        <v>2019</v>
      </c>
      <c r="I4596">
        <v>0.89</v>
      </c>
      <c r="J4596" t="s">
        <v>1148</v>
      </c>
      <c r="K4596" s="2"/>
      <c r="L4596" s="60"/>
    </row>
    <row r="4597" spans="1:12">
      <c r="A4597">
        <v>44</v>
      </c>
      <c r="B4597" t="s">
        <v>639</v>
      </c>
      <c r="C4597" t="s">
        <v>1075</v>
      </c>
      <c r="D4597" t="s">
        <v>1089</v>
      </c>
      <c r="E4597" t="s">
        <v>1095</v>
      </c>
      <c r="F4597" t="s">
        <v>1164</v>
      </c>
      <c r="G4597" t="s">
        <v>1097</v>
      </c>
      <c r="H4597">
        <v>2020</v>
      </c>
      <c r="I4597">
        <v>0.92</v>
      </c>
      <c r="J4597" t="s">
        <v>1148</v>
      </c>
      <c r="K4597" s="2"/>
      <c r="L4597" s="60"/>
    </row>
    <row r="4598" spans="1:12">
      <c r="A4598">
        <v>44</v>
      </c>
      <c r="B4598" t="s">
        <v>639</v>
      </c>
      <c r="C4598" t="s">
        <v>1075</v>
      </c>
      <c r="D4598" t="s">
        <v>1089</v>
      </c>
      <c r="E4598" t="s">
        <v>1095</v>
      </c>
      <c r="F4598" t="s">
        <v>1164</v>
      </c>
      <c r="G4598" t="s">
        <v>1097</v>
      </c>
      <c r="H4598">
        <v>2021</v>
      </c>
      <c r="I4598">
        <v>1.01</v>
      </c>
      <c r="J4598" t="s">
        <v>1148</v>
      </c>
      <c r="K4598" s="2"/>
      <c r="L4598" s="60"/>
    </row>
    <row r="4599" spans="1:12">
      <c r="A4599">
        <v>44</v>
      </c>
      <c r="B4599" t="s">
        <v>639</v>
      </c>
      <c r="C4599" t="s">
        <v>1075</v>
      </c>
      <c r="D4599" t="s">
        <v>1091</v>
      </c>
      <c r="E4599" t="s">
        <v>1095</v>
      </c>
      <c r="F4599" t="s">
        <v>1164</v>
      </c>
      <c r="G4599" t="s">
        <v>1255</v>
      </c>
      <c r="H4599">
        <v>2018</v>
      </c>
      <c r="I4599">
        <v>0.97</v>
      </c>
      <c r="J4599" t="s">
        <v>1148</v>
      </c>
      <c r="K4599" s="2"/>
      <c r="L4599" s="60"/>
    </row>
    <row r="4600" spans="1:12">
      <c r="A4600">
        <v>44</v>
      </c>
      <c r="B4600" t="s">
        <v>639</v>
      </c>
      <c r="C4600" t="s">
        <v>1075</v>
      </c>
      <c r="D4600" t="s">
        <v>1091</v>
      </c>
      <c r="E4600" t="s">
        <v>1095</v>
      </c>
      <c r="F4600" t="s">
        <v>1164</v>
      </c>
      <c r="G4600" t="s">
        <v>1255</v>
      </c>
      <c r="H4600">
        <v>2019</v>
      </c>
      <c r="I4600">
        <v>0.97</v>
      </c>
      <c r="J4600" t="s">
        <v>1148</v>
      </c>
      <c r="K4600" s="2"/>
      <c r="L4600" s="60"/>
    </row>
    <row r="4601" spans="1:12">
      <c r="A4601">
        <v>44</v>
      </c>
      <c r="B4601" t="s">
        <v>639</v>
      </c>
      <c r="C4601" t="s">
        <v>1075</v>
      </c>
      <c r="D4601" t="s">
        <v>1091</v>
      </c>
      <c r="E4601" t="s">
        <v>1095</v>
      </c>
      <c r="F4601" t="s">
        <v>1164</v>
      </c>
      <c r="G4601" t="s">
        <v>1255</v>
      </c>
      <c r="H4601">
        <v>2020</v>
      </c>
      <c r="I4601">
        <v>0.97</v>
      </c>
      <c r="J4601" t="s">
        <v>1148</v>
      </c>
      <c r="K4601" s="2"/>
      <c r="L4601" s="60"/>
    </row>
    <row r="4602" spans="1:12">
      <c r="A4602">
        <v>44</v>
      </c>
      <c r="B4602" t="s">
        <v>639</v>
      </c>
      <c r="C4602" t="s">
        <v>1075</v>
      </c>
      <c r="D4602" t="s">
        <v>1091</v>
      </c>
      <c r="E4602" t="s">
        <v>1095</v>
      </c>
      <c r="F4602" t="s">
        <v>1164</v>
      </c>
      <c r="G4602" t="s">
        <v>1255</v>
      </c>
      <c r="H4602">
        <v>2021</v>
      </c>
      <c r="I4602">
        <v>0.99</v>
      </c>
      <c r="J4602" t="s">
        <v>1148</v>
      </c>
      <c r="K4602" s="2"/>
      <c r="L4602" s="60"/>
    </row>
    <row r="4603" spans="1:12">
      <c r="A4603">
        <v>44</v>
      </c>
      <c r="B4603" t="s">
        <v>639</v>
      </c>
      <c r="C4603" t="s">
        <v>1075</v>
      </c>
      <c r="D4603" t="s">
        <v>1090</v>
      </c>
      <c r="E4603" t="s">
        <v>1095</v>
      </c>
      <c r="F4603" t="s">
        <v>1164</v>
      </c>
      <c r="G4603" t="s">
        <v>1098</v>
      </c>
      <c r="H4603">
        <v>2018</v>
      </c>
      <c r="I4603">
        <v>1.01</v>
      </c>
      <c r="J4603" t="s">
        <v>1148</v>
      </c>
      <c r="K4603" s="2"/>
      <c r="L4603" s="60"/>
    </row>
    <row r="4604" spans="1:12">
      <c r="A4604">
        <v>44</v>
      </c>
      <c r="B4604" t="s">
        <v>639</v>
      </c>
      <c r="C4604" t="s">
        <v>1075</v>
      </c>
      <c r="D4604" t="s">
        <v>1090</v>
      </c>
      <c r="E4604" t="s">
        <v>1095</v>
      </c>
      <c r="F4604" t="s">
        <v>1164</v>
      </c>
      <c r="G4604" t="s">
        <v>1098</v>
      </c>
      <c r="H4604">
        <v>2019</v>
      </c>
      <c r="I4604">
        <v>0.98</v>
      </c>
      <c r="J4604" t="s">
        <v>1148</v>
      </c>
      <c r="K4604" s="2"/>
      <c r="L4604" s="60"/>
    </row>
    <row r="4605" spans="1:12">
      <c r="A4605">
        <v>44</v>
      </c>
      <c r="B4605" t="s">
        <v>639</v>
      </c>
      <c r="C4605" t="s">
        <v>1075</v>
      </c>
      <c r="D4605" t="s">
        <v>1090</v>
      </c>
      <c r="E4605" t="s">
        <v>1095</v>
      </c>
      <c r="F4605" t="s">
        <v>1164</v>
      </c>
      <c r="G4605" t="s">
        <v>1098</v>
      </c>
      <c r="H4605">
        <v>2020</v>
      </c>
      <c r="I4605">
        <v>0.98</v>
      </c>
      <c r="J4605" t="s">
        <v>1148</v>
      </c>
      <c r="K4605" s="2"/>
      <c r="L4605" s="60"/>
    </row>
    <row r="4606" spans="1:12">
      <c r="A4606">
        <v>44</v>
      </c>
      <c r="B4606" t="s">
        <v>639</v>
      </c>
      <c r="C4606" t="s">
        <v>1075</v>
      </c>
      <c r="D4606" t="s">
        <v>1090</v>
      </c>
      <c r="E4606" t="s">
        <v>1095</v>
      </c>
      <c r="F4606" t="s">
        <v>1164</v>
      </c>
      <c r="G4606" t="s">
        <v>1098</v>
      </c>
      <c r="H4606">
        <v>2021</v>
      </c>
      <c r="I4606">
        <v>0.99</v>
      </c>
      <c r="J4606" t="s">
        <v>1148</v>
      </c>
      <c r="K4606" s="2"/>
      <c r="L4606" s="60"/>
    </row>
    <row r="4607" spans="1:12">
      <c r="A4607">
        <v>1</v>
      </c>
      <c r="B4607" t="s">
        <v>1072</v>
      </c>
      <c r="C4607" t="s">
        <v>1072</v>
      </c>
      <c r="D4607" t="s">
        <v>1100</v>
      </c>
      <c r="E4607" t="s">
        <v>1101</v>
      </c>
      <c r="F4607" t="s">
        <v>1182</v>
      </c>
      <c r="G4607" t="s">
        <v>1097</v>
      </c>
      <c r="H4607">
        <v>2019</v>
      </c>
      <c r="I4607">
        <v>630453</v>
      </c>
      <c r="J4607" t="s">
        <v>1145</v>
      </c>
      <c r="K4607" s="2"/>
      <c r="L4607" s="60"/>
    </row>
    <row r="4608" spans="1:12">
      <c r="A4608">
        <v>1</v>
      </c>
      <c r="B4608" t="s">
        <v>1072</v>
      </c>
      <c r="C4608" t="s">
        <v>1072</v>
      </c>
      <c r="D4608" t="s">
        <v>1100</v>
      </c>
      <c r="E4608" t="s">
        <v>1101</v>
      </c>
      <c r="F4608" t="s">
        <v>1182</v>
      </c>
      <c r="G4608" t="s">
        <v>1097</v>
      </c>
      <c r="H4608">
        <v>2020</v>
      </c>
      <c r="I4608">
        <v>592839</v>
      </c>
      <c r="J4608" t="s">
        <v>1145</v>
      </c>
      <c r="K4608" s="2"/>
      <c r="L4608" s="60"/>
    </row>
    <row r="4609" spans="1:12">
      <c r="A4609">
        <v>1</v>
      </c>
      <c r="B4609" t="s">
        <v>1072</v>
      </c>
      <c r="C4609" t="s">
        <v>1072</v>
      </c>
      <c r="D4609" t="s">
        <v>1100</v>
      </c>
      <c r="E4609" t="s">
        <v>1101</v>
      </c>
      <c r="F4609" t="s">
        <v>1182</v>
      </c>
      <c r="G4609" t="s">
        <v>1097</v>
      </c>
      <c r="H4609">
        <v>2021</v>
      </c>
      <c r="I4609">
        <v>628103</v>
      </c>
      <c r="J4609" t="s">
        <v>1145</v>
      </c>
      <c r="K4609" s="2"/>
      <c r="L4609" s="60"/>
    </row>
    <row r="4610" spans="1:12">
      <c r="A4610">
        <v>1</v>
      </c>
      <c r="B4610" t="s">
        <v>1072</v>
      </c>
      <c r="C4610" t="s">
        <v>1072</v>
      </c>
      <c r="D4610" t="s">
        <v>1100</v>
      </c>
      <c r="E4610" t="s">
        <v>1101</v>
      </c>
      <c r="F4610" t="s">
        <v>1182</v>
      </c>
      <c r="G4610" t="s">
        <v>1097</v>
      </c>
      <c r="H4610">
        <v>2022</v>
      </c>
      <c r="I4610">
        <v>571227</v>
      </c>
      <c r="J4610" t="s">
        <v>1145</v>
      </c>
      <c r="K4610" s="2"/>
      <c r="L4610" s="60"/>
    </row>
    <row r="4611" spans="1:12">
      <c r="A4611">
        <v>1</v>
      </c>
      <c r="B4611" t="s">
        <v>1072</v>
      </c>
      <c r="C4611" t="s">
        <v>1072</v>
      </c>
      <c r="D4611" t="s">
        <v>1100</v>
      </c>
      <c r="E4611" t="s">
        <v>1101</v>
      </c>
      <c r="F4611" t="s">
        <v>1182</v>
      </c>
      <c r="G4611" t="s">
        <v>1097</v>
      </c>
      <c r="H4611">
        <v>2019</v>
      </c>
      <c r="I4611">
        <v>630453</v>
      </c>
      <c r="J4611" t="s">
        <v>1145</v>
      </c>
      <c r="K4611" s="2"/>
      <c r="L4611" s="60"/>
    </row>
    <row r="4612" spans="1:12">
      <c r="A4612">
        <v>1</v>
      </c>
      <c r="B4612" t="s">
        <v>1072</v>
      </c>
      <c r="C4612" t="s">
        <v>1072</v>
      </c>
      <c r="D4612" t="s">
        <v>1100</v>
      </c>
      <c r="E4612" t="s">
        <v>1101</v>
      </c>
      <c r="F4612" t="s">
        <v>1182</v>
      </c>
      <c r="G4612" t="s">
        <v>1097</v>
      </c>
      <c r="H4612">
        <v>2020</v>
      </c>
      <c r="I4612">
        <v>592839</v>
      </c>
      <c r="J4612" t="s">
        <v>1145</v>
      </c>
      <c r="K4612" s="2"/>
      <c r="L4612" s="60"/>
    </row>
    <row r="4613" spans="1:12">
      <c r="A4613">
        <v>1</v>
      </c>
      <c r="B4613" t="s">
        <v>1072</v>
      </c>
      <c r="C4613" t="s">
        <v>1072</v>
      </c>
      <c r="D4613" t="s">
        <v>1100</v>
      </c>
      <c r="E4613" t="s">
        <v>1101</v>
      </c>
      <c r="F4613" t="s">
        <v>1182</v>
      </c>
      <c r="G4613" t="s">
        <v>1097</v>
      </c>
      <c r="H4613">
        <v>2021</v>
      </c>
      <c r="I4613">
        <v>628103</v>
      </c>
      <c r="J4613" t="s">
        <v>1145</v>
      </c>
      <c r="K4613" s="2"/>
      <c r="L4613" s="60"/>
    </row>
    <row r="4614" spans="1:12">
      <c r="A4614">
        <v>1</v>
      </c>
      <c r="B4614" t="s">
        <v>1072</v>
      </c>
      <c r="C4614" t="s">
        <v>1072</v>
      </c>
      <c r="D4614" t="s">
        <v>1100</v>
      </c>
      <c r="E4614" t="s">
        <v>1101</v>
      </c>
      <c r="F4614" t="s">
        <v>1182</v>
      </c>
      <c r="G4614" t="s">
        <v>1097</v>
      </c>
      <c r="H4614">
        <v>2022</v>
      </c>
      <c r="I4614">
        <v>571227</v>
      </c>
      <c r="J4614" t="s">
        <v>1145</v>
      </c>
      <c r="K4614" s="2"/>
      <c r="L4614" s="60"/>
    </row>
    <row r="4615" spans="1:12">
      <c r="A4615">
        <v>1</v>
      </c>
      <c r="B4615" t="s">
        <v>1072</v>
      </c>
      <c r="C4615" t="s">
        <v>1072</v>
      </c>
      <c r="D4615" t="s">
        <v>1100</v>
      </c>
      <c r="E4615" t="s">
        <v>1101</v>
      </c>
      <c r="F4615" t="s">
        <v>1182</v>
      </c>
      <c r="G4615" t="s">
        <v>1097</v>
      </c>
      <c r="H4615">
        <v>2019</v>
      </c>
      <c r="I4615">
        <v>630453</v>
      </c>
      <c r="J4615" t="s">
        <v>1145</v>
      </c>
      <c r="K4615" s="2"/>
      <c r="L4615" s="60"/>
    </row>
    <row r="4616" spans="1:12">
      <c r="A4616">
        <v>1</v>
      </c>
      <c r="B4616" t="s">
        <v>1072</v>
      </c>
      <c r="C4616" t="s">
        <v>1072</v>
      </c>
      <c r="D4616" t="s">
        <v>1100</v>
      </c>
      <c r="E4616" t="s">
        <v>1101</v>
      </c>
      <c r="F4616" t="s">
        <v>1182</v>
      </c>
      <c r="G4616" t="s">
        <v>1097</v>
      </c>
      <c r="H4616">
        <v>2020</v>
      </c>
      <c r="I4616">
        <v>592839</v>
      </c>
      <c r="J4616" t="s">
        <v>1145</v>
      </c>
      <c r="K4616" s="2"/>
      <c r="L4616" s="60"/>
    </row>
    <row r="4617" spans="1:12">
      <c r="A4617">
        <v>1</v>
      </c>
      <c r="B4617" t="s">
        <v>1072</v>
      </c>
      <c r="C4617" t="s">
        <v>1072</v>
      </c>
      <c r="D4617" t="s">
        <v>1100</v>
      </c>
      <c r="E4617" t="s">
        <v>1101</v>
      </c>
      <c r="F4617" t="s">
        <v>1182</v>
      </c>
      <c r="G4617" t="s">
        <v>1097</v>
      </c>
      <c r="H4617">
        <v>2021</v>
      </c>
      <c r="I4617">
        <v>628103</v>
      </c>
      <c r="J4617" t="s">
        <v>1145</v>
      </c>
      <c r="K4617" s="2"/>
      <c r="L4617" s="60"/>
    </row>
    <row r="4618" spans="1:12">
      <c r="A4618">
        <v>1</v>
      </c>
      <c r="B4618" t="s">
        <v>1072</v>
      </c>
      <c r="C4618" t="s">
        <v>1072</v>
      </c>
      <c r="D4618" t="s">
        <v>1100</v>
      </c>
      <c r="E4618" t="s">
        <v>1101</v>
      </c>
      <c r="F4618" t="s">
        <v>1182</v>
      </c>
      <c r="G4618" t="s">
        <v>1097</v>
      </c>
      <c r="H4618">
        <v>2022</v>
      </c>
      <c r="I4618">
        <v>571227</v>
      </c>
      <c r="J4618" t="s">
        <v>1145</v>
      </c>
      <c r="K4618" s="2"/>
      <c r="L4618" s="60"/>
    </row>
    <row r="4619" spans="1:12">
      <c r="A4619">
        <v>1</v>
      </c>
      <c r="B4619" t="s">
        <v>1072</v>
      </c>
      <c r="C4619" t="s">
        <v>1072</v>
      </c>
      <c r="D4619" t="s">
        <v>1100</v>
      </c>
      <c r="E4619" t="s">
        <v>1101</v>
      </c>
      <c r="F4619" t="s">
        <v>1182</v>
      </c>
      <c r="G4619" t="s">
        <v>1097</v>
      </c>
      <c r="H4619">
        <v>2019</v>
      </c>
      <c r="I4619">
        <v>630453</v>
      </c>
      <c r="J4619" t="s">
        <v>1145</v>
      </c>
      <c r="K4619" s="2"/>
      <c r="L4619" s="60"/>
    </row>
    <row r="4620" spans="1:12">
      <c r="A4620">
        <v>1</v>
      </c>
      <c r="B4620" t="s">
        <v>1072</v>
      </c>
      <c r="C4620" t="s">
        <v>1072</v>
      </c>
      <c r="D4620" t="s">
        <v>1100</v>
      </c>
      <c r="E4620" t="s">
        <v>1101</v>
      </c>
      <c r="F4620" t="s">
        <v>1182</v>
      </c>
      <c r="G4620" t="s">
        <v>1097</v>
      </c>
      <c r="H4620">
        <v>2020</v>
      </c>
      <c r="I4620">
        <v>592839</v>
      </c>
      <c r="J4620" t="s">
        <v>1145</v>
      </c>
      <c r="K4620" s="2"/>
      <c r="L4620" s="60"/>
    </row>
    <row r="4621" spans="1:12">
      <c r="A4621">
        <v>1</v>
      </c>
      <c r="B4621" t="s">
        <v>1072</v>
      </c>
      <c r="C4621" t="s">
        <v>1072</v>
      </c>
      <c r="D4621" t="s">
        <v>1100</v>
      </c>
      <c r="E4621" t="s">
        <v>1101</v>
      </c>
      <c r="F4621" t="s">
        <v>1182</v>
      </c>
      <c r="G4621" t="s">
        <v>1097</v>
      </c>
      <c r="H4621">
        <v>2021</v>
      </c>
      <c r="I4621">
        <v>628103</v>
      </c>
      <c r="J4621" t="s">
        <v>1145</v>
      </c>
      <c r="K4621" s="2"/>
      <c r="L4621" s="60"/>
    </row>
    <row r="4622" spans="1:12">
      <c r="A4622">
        <v>1</v>
      </c>
      <c r="B4622" t="s">
        <v>1072</v>
      </c>
      <c r="C4622" t="s">
        <v>1072</v>
      </c>
      <c r="D4622" t="s">
        <v>1100</v>
      </c>
      <c r="E4622" t="s">
        <v>1101</v>
      </c>
      <c r="F4622" t="s">
        <v>1182</v>
      </c>
      <c r="G4622" t="s">
        <v>1097</v>
      </c>
      <c r="H4622">
        <v>2022</v>
      </c>
      <c r="I4622">
        <v>571227</v>
      </c>
      <c r="J4622" t="s">
        <v>1145</v>
      </c>
      <c r="K4622" s="2"/>
      <c r="L4622" s="60"/>
    </row>
    <row r="4623" spans="1:12">
      <c r="A4623">
        <v>1</v>
      </c>
      <c r="B4623" t="s">
        <v>1072</v>
      </c>
      <c r="C4623" t="s">
        <v>1072</v>
      </c>
      <c r="D4623" t="s">
        <v>1100</v>
      </c>
      <c r="E4623" t="s">
        <v>1101</v>
      </c>
      <c r="F4623" t="s">
        <v>1182</v>
      </c>
      <c r="G4623" t="s">
        <v>1097</v>
      </c>
      <c r="H4623">
        <v>2019</v>
      </c>
      <c r="I4623">
        <v>630453</v>
      </c>
      <c r="J4623" t="s">
        <v>1145</v>
      </c>
      <c r="K4623" s="2"/>
      <c r="L4623" s="60"/>
    </row>
    <row r="4624" spans="1:12">
      <c r="A4624">
        <v>1</v>
      </c>
      <c r="B4624" t="s">
        <v>1072</v>
      </c>
      <c r="C4624" t="s">
        <v>1072</v>
      </c>
      <c r="D4624" t="s">
        <v>1100</v>
      </c>
      <c r="E4624" t="s">
        <v>1101</v>
      </c>
      <c r="F4624" t="s">
        <v>1182</v>
      </c>
      <c r="G4624" t="s">
        <v>1097</v>
      </c>
      <c r="H4624">
        <v>2020</v>
      </c>
      <c r="I4624">
        <v>592839</v>
      </c>
      <c r="J4624" t="s">
        <v>1145</v>
      </c>
      <c r="K4624" s="2"/>
      <c r="L4624" s="60"/>
    </row>
    <row r="4625" spans="1:12">
      <c r="A4625">
        <v>1</v>
      </c>
      <c r="B4625" t="s">
        <v>1072</v>
      </c>
      <c r="C4625" t="s">
        <v>1072</v>
      </c>
      <c r="D4625" t="s">
        <v>1100</v>
      </c>
      <c r="E4625" t="s">
        <v>1101</v>
      </c>
      <c r="F4625" t="s">
        <v>1182</v>
      </c>
      <c r="G4625" t="s">
        <v>1097</v>
      </c>
      <c r="H4625">
        <v>2021</v>
      </c>
      <c r="I4625">
        <v>628103</v>
      </c>
      <c r="J4625" t="s">
        <v>1145</v>
      </c>
      <c r="K4625" s="2"/>
      <c r="L4625" s="60"/>
    </row>
    <row r="4626" spans="1:12">
      <c r="A4626">
        <v>1</v>
      </c>
      <c r="B4626" t="s">
        <v>1072</v>
      </c>
      <c r="C4626" t="s">
        <v>1072</v>
      </c>
      <c r="D4626" t="s">
        <v>1100</v>
      </c>
      <c r="E4626" t="s">
        <v>1101</v>
      </c>
      <c r="F4626" t="s">
        <v>1182</v>
      </c>
      <c r="G4626" t="s">
        <v>1097</v>
      </c>
      <c r="H4626">
        <v>2022</v>
      </c>
      <c r="I4626">
        <v>571227</v>
      </c>
      <c r="J4626" t="s">
        <v>1145</v>
      </c>
      <c r="K4626" s="2"/>
      <c r="L4626" s="60"/>
    </row>
    <row r="4627" spans="1:12">
      <c r="A4627">
        <v>1</v>
      </c>
      <c r="B4627" t="s">
        <v>1072</v>
      </c>
      <c r="C4627" t="s">
        <v>1072</v>
      </c>
      <c r="D4627" t="s">
        <v>1100</v>
      </c>
      <c r="E4627" t="s">
        <v>1101</v>
      </c>
      <c r="F4627" t="s">
        <v>1182</v>
      </c>
      <c r="G4627" t="s">
        <v>1097</v>
      </c>
      <c r="H4627">
        <v>2019</v>
      </c>
      <c r="I4627">
        <v>630453</v>
      </c>
      <c r="J4627" t="s">
        <v>1145</v>
      </c>
      <c r="K4627" s="2"/>
      <c r="L4627" s="60"/>
    </row>
    <row r="4628" spans="1:12">
      <c r="A4628">
        <v>1</v>
      </c>
      <c r="B4628" t="s">
        <v>1072</v>
      </c>
      <c r="C4628" t="s">
        <v>1072</v>
      </c>
      <c r="D4628" t="s">
        <v>1100</v>
      </c>
      <c r="E4628" t="s">
        <v>1101</v>
      </c>
      <c r="F4628" t="s">
        <v>1182</v>
      </c>
      <c r="G4628" t="s">
        <v>1097</v>
      </c>
      <c r="H4628">
        <v>2020</v>
      </c>
      <c r="I4628">
        <v>592839</v>
      </c>
      <c r="J4628" t="s">
        <v>1145</v>
      </c>
      <c r="K4628" s="2"/>
      <c r="L4628" s="60"/>
    </row>
    <row r="4629" spans="1:12">
      <c r="A4629">
        <v>1</v>
      </c>
      <c r="B4629" t="s">
        <v>1072</v>
      </c>
      <c r="C4629" t="s">
        <v>1072</v>
      </c>
      <c r="D4629" t="s">
        <v>1100</v>
      </c>
      <c r="E4629" t="s">
        <v>1101</v>
      </c>
      <c r="F4629" t="s">
        <v>1182</v>
      </c>
      <c r="G4629" t="s">
        <v>1097</v>
      </c>
      <c r="H4629">
        <v>2021</v>
      </c>
      <c r="I4629">
        <v>628103</v>
      </c>
      <c r="J4629" t="s">
        <v>1145</v>
      </c>
      <c r="K4629" s="2"/>
      <c r="L4629" s="60"/>
    </row>
    <row r="4630" spans="1:12">
      <c r="A4630">
        <v>1</v>
      </c>
      <c r="B4630" t="s">
        <v>1072</v>
      </c>
      <c r="C4630" t="s">
        <v>1072</v>
      </c>
      <c r="D4630" t="s">
        <v>1100</v>
      </c>
      <c r="E4630" t="s">
        <v>1101</v>
      </c>
      <c r="F4630" t="s">
        <v>1182</v>
      </c>
      <c r="G4630" t="s">
        <v>1097</v>
      </c>
      <c r="H4630">
        <v>2022</v>
      </c>
      <c r="I4630">
        <v>571227</v>
      </c>
      <c r="J4630" t="s">
        <v>1145</v>
      </c>
      <c r="K4630" s="2"/>
      <c r="L4630" s="60"/>
    </row>
    <row r="4631" spans="1:12">
      <c r="A4631">
        <v>1</v>
      </c>
      <c r="B4631" t="s">
        <v>1072</v>
      </c>
      <c r="C4631" t="s">
        <v>1072</v>
      </c>
      <c r="D4631" t="s">
        <v>1100</v>
      </c>
      <c r="E4631" t="s">
        <v>1101</v>
      </c>
      <c r="F4631" t="s">
        <v>1182</v>
      </c>
      <c r="G4631" t="s">
        <v>1097</v>
      </c>
      <c r="H4631">
        <v>2019</v>
      </c>
      <c r="I4631">
        <v>630453</v>
      </c>
      <c r="J4631" t="s">
        <v>1145</v>
      </c>
      <c r="K4631" s="2"/>
      <c r="L4631" s="60"/>
    </row>
    <row r="4632" spans="1:12">
      <c r="A4632">
        <v>1</v>
      </c>
      <c r="B4632" t="s">
        <v>1072</v>
      </c>
      <c r="C4632" t="s">
        <v>1072</v>
      </c>
      <c r="D4632" t="s">
        <v>1100</v>
      </c>
      <c r="E4632" t="s">
        <v>1101</v>
      </c>
      <c r="F4632" t="s">
        <v>1182</v>
      </c>
      <c r="G4632" t="s">
        <v>1097</v>
      </c>
      <c r="H4632">
        <v>2020</v>
      </c>
      <c r="I4632">
        <v>592839</v>
      </c>
      <c r="J4632" t="s">
        <v>1145</v>
      </c>
      <c r="K4632" s="2"/>
      <c r="L4632" s="60"/>
    </row>
    <row r="4633" spans="1:12">
      <c r="A4633">
        <v>1</v>
      </c>
      <c r="B4633" t="s">
        <v>1072</v>
      </c>
      <c r="C4633" t="s">
        <v>1072</v>
      </c>
      <c r="D4633" t="s">
        <v>1100</v>
      </c>
      <c r="E4633" t="s">
        <v>1101</v>
      </c>
      <c r="F4633" t="s">
        <v>1182</v>
      </c>
      <c r="G4633" t="s">
        <v>1097</v>
      </c>
      <c r="H4633">
        <v>2021</v>
      </c>
      <c r="I4633">
        <v>628103</v>
      </c>
      <c r="J4633" t="s">
        <v>1145</v>
      </c>
      <c r="K4633" s="2"/>
      <c r="L4633" s="60"/>
    </row>
    <row r="4634" spans="1:12">
      <c r="A4634">
        <v>1</v>
      </c>
      <c r="B4634" t="s">
        <v>1072</v>
      </c>
      <c r="C4634" t="s">
        <v>1072</v>
      </c>
      <c r="D4634" t="s">
        <v>1100</v>
      </c>
      <c r="E4634" t="s">
        <v>1101</v>
      </c>
      <c r="F4634" t="s">
        <v>1182</v>
      </c>
      <c r="G4634" t="s">
        <v>1097</v>
      </c>
      <c r="H4634">
        <v>2022</v>
      </c>
      <c r="I4634">
        <v>571227</v>
      </c>
      <c r="J4634" t="s">
        <v>1145</v>
      </c>
      <c r="K4634" s="2"/>
      <c r="L4634" s="60"/>
    </row>
    <row r="4635" spans="1:12">
      <c r="A4635">
        <v>1</v>
      </c>
      <c r="B4635" t="s">
        <v>1072</v>
      </c>
      <c r="C4635" t="s">
        <v>1072</v>
      </c>
      <c r="D4635" t="s">
        <v>1100</v>
      </c>
      <c r="E4635" t="s">
        <v>1101</v>
      </c>
      <c r="F4635" t="s">
        <v>1182</v>
      </c>
      <c r="G4635" t="s">
        <v>1097</v>
      </c>
      <c r="H4635">
        <v>2019</v>
      </c>
      <c r="I4635">
        <v>630453</v>
      </c>
      <c r="J4635" t="s">
        <v>1145</v>
      </c>
      <c r="K4635" s="2"/>
      <c r="L4635" s="60"/>
    </row>
    <row r="4636" spans="1:12">
      <c r="A4636">
        <v>1</v>
      </c>
      <c r="B4636" t="s">
        <v>1072</v>
      </c>
      <c r="C4636" t="s">
        <v>1072</v>
      </c>
      <c r="D4636" t="s">
        <v>1100</v>
      </c>
      <c r="E4636" t="s">
        <v>1101</v>
      </c>
      <c r="F4636" t="s">
        <v>1182</v>
      </c>
      <c r="G4636" t="s">
        <v>1097</v>
      </c>
      <c r="H4636">
        <v>2020</v>
      </c>
      <c r="I4636">
        <v>592839</v>
      </c>
      <c r="J4636" t="s">
        <v>1145</v>
      </c>
      <c r="K4636" s="2"/>
      <c r="L4636" s="60"/>
    </row>
    <row r="4637" spans="1:12">
      <c r="A4637">
        <v>1</v>
      </c>
      <c r="B4637" t="s">
        <v>1072</v>
      </c>
      <c r="C4637" t="s">
        <v>1072</v>
      </c>
      <c r="D4637" t="s">
        <v>1100</v>
      </c>
      <c r="E4637" t="s">
        <v>1101</v>
      </c>
      <c r="F4637" t="s">
        <v>1182</v>
      </c>
      <c r="G4637" t="s">
        <v>1097</v>
      </c>
      <c r="H4637">
        <v>2021</v>
      </c>
      <c r="I4637">
        <v>628103</v>
      </c>
      <c r="J4637" t="s">
        <v>1145</v>
      </c>
      <c r="K4637" s="2"/>
      <c r="L4637" s="60"/>
    </row>
    <row r="4638" spans="1:12">
      <c r="A4638">
        <v>1</v>
      </c>
      <c r="B4638" t="s">
        <v>1072</v>
      </c>
      <c r="C4638" t="s">
        <v>1072</v>
      </c>
      <c r="D4638" t="s">
        <v>1100</v>
      </c>
      <c r="E4638" t="s">
        <v>1101</v>
      </c>
      <c r="F4638" t="s">
        <v>1182</v>
      </c>
      <c r="G4638" t="s">
        <v>1097</v>
      </c>
      <c r="H4638">
        <v>2022</v>
      </c>
      <c r="I4638">
        <v>571227</v>
      </c>
      <c r="J4638" t="s">
        <v>1145</v>
      </c>
      <c r="K4638" s="2"/>
      <c r="L4638" s="60"/>
    </row>
    <row r="4639" spans="1:12">
      <c r="A4639">
        <v>1</v>
      </c>
      <c r="B4639" t="s">
        <v>1072</v>
      </c>
      <c r="C4639" t="s">
        <v>1072</v>
      </c>
      <c r="D4639" t="s">
        <v>1100</v>
      </c>
      <c r="E4639" t="s">
        <v>1101</v>
      </c>
      <c r="F4639" t="s">
        <v>1182</v>
      </c>
      <c r="G4639" t="s">
        <v>1097</v>
      </c>
      <c r="H4639">
        <v>2019</v>
      </c>
      <c r="I4639">
        <v>630453</v>
      </c>
      <c r="J4639" t="s">
        <v>1145</v>
      </c>
      <c r="K4639" s="2"/>
      <c r="L4639" s="60"/>
    </row>
    <row r="4640" spans="1:12">
      <c r="A4640">
        <v>1</v>
      </c>
      <c r="B4640" t="s">
        <v>1072</v>
      </c>
      <c r="C4640" t="s">
        <v>1072</v>
      </c>
      <c r="D4640" t="s">
        <v>1100</v>
      </c>
      <c r="E4640" t="s">
        <v>1101</v>
      </c>
      <c r="F4640" t="s">
        <v>1182</v>
      </c>
      <c r="G4640" t="s">
        <v>1097</v>
      </c>
      <c r="H4640">
        <v>2020</v>
      </c>
      <c r="I4640">
        <v>592839</v>
      </c>
      <c r="J4640" t="s">
        <v>1145</v>
      </c>
      <c r="K4640" s="2"/>
      <c r="L4640" s="60"/>
    </row>
    <row r="4641" spans="1:12">
      <c r="A4641">
        <v>1</v>
      </c>
      <c r="B4641" t="s">
        <v>1072</v>
      </c>
      <c r="C4641" t="s">
        <v>1072</v>
      </c>
      <c r="D4641" t="s">
        <v>1100</v>
      </c>
      <c r="E4641" t="s">
        <v>1101</v>
      </c>
      <c r="F4641" t="s">
        <v>1182</v>
      </c>
      <c r="G4641" t="s">
        <v>1097</v>
      </c>
      <c r="H4641">
        <v>2021</v>
      </c>
      <c r="I4641">
        <v>628103</v>
      </c>
      <c r="J4641" t="s">
        <v>1145</v>
      </c>
      <c r="K4641" s="2"/>
      <c r="L4641" s="60"/>
    </row>
    <row r="4642" spans="1:12">
      <c r="A4642">
        <v>1</v>
      </c>
      <c r="B4642" t="s">
        <v>1072</v>
      </c>
      <c r="C4642" t="s">
        <v>1072</v>
      </c>
      <c r="D4642" t="s">
        <v>1100</v>
      </c>
      <c r="E4642" t="s">
        <v>1101</v>
      </c>
      <c r="F4642" t="s">
        <v>1182</v>
      </c>
      <c r="G4642" t="s">
        <v>1097</v>
      </c>
      <c r="H4642">
        <v>2022</v>
      </c>
      <c r="I4642">
        <v>571227</v>
      </c>
      <c r="J4642" t="s">
        <v>1145</v>
      </c>
      <c r="K4642" s="2"/>
      <c r="L4642" s="60"/>
    </row>
    <row r="4643" spans="1:12">
      <c r="A4643">
        <v>44078</v>
      </c>
      <c r="B4643" t="s">
        <v>639</v>
      </c>
      <c r="C4643" t="s">
        <v>641</v>
      </c>
      <c r="D4643" t="s">
        <v>1100</v>
      </c>
      <c r="E4643" t="s">
        <v>1101</v>
      </c>
      <c r="F4643" t="s">
        <v>1182</v>
      </c>
      <c r="G4643" t="s">
        <v>1097</v>
      </c>
      <c r="H4643">
        <v>2019</v>
      </c>
      <c r="I4643">
        <v>707</v>
      </c>
      <c r="J4643" t="s">
        <v>1145</v>
      </c>
      <c r="K4643" s="2"/>
      <c r="L4643" s="60"/>
    </row>
    <row r="4644" spans="1:12">
      <c r="A4644">
        <v>44078</v>
      </c>
      <c r="B4644" t="s">
        <v>639</v>
      </c>
      <c r="C4644" t="s">
        <v>641</v>
      </c>
      <c r="D4644" t="s">
        <v>1100</v>
      </c>
      <c r="E4644" t="s">
        <v>1101</v>
      </c>
      <c r="F4644" t="s">
        <v>1182</v>
      </c>
      <c r="G4644" t="s">
        <v>1097</v>
      </c>
      <c r="H4644">
        <v>2020</v>
      </c>
      <c r="I4644">
        <v>776</v>
      </c>
      <c r="J4644" t="s">
        <v>1145</v>
      </c>
      <c r="K4644" s="2"/>
      <c r="L4644" s="60"/>
    </row>
    <row r="4645" spans="1:12">
      <c r="A4645">
        <v>44078</v>
      </c>
      <c r="B4645" t="s">
        <v>639</v>
      </c>
      <c r="C4645" t="s">
        <v>641</v>
      </c>
      <c r="D4645" t="s">
        <v>1100</v>
      </c>
      <c r="E4645" t="s">
        <v>1101</v>
      </c>
      <c r="F4645" t="s">
        <v>1182</v>
      </c>
      <c r="G4645" t="s">
        <v>1097</v>
      </c>
      <c r="H4645">
        <v>2021</v>
      </c>
      <c r="I4645">
        <v>819</v>
      </c>
      <c r="J4645" t="s">
        <v>1145</v>
      </c>
      <c r="K4645" s="2"/>
      <c r="L4645" s="60"/>
    </row>
    <row r="4646" spans="1:12">
      <c r="A4646">
        <v>44078</v>
      </c>
      <c r="B4646" t="s">
        <v>639</v>
      </c>
      <c r="C4646" t="s">
        <v>641</v>
      </c>
      <c r="D4646" t="s">
        <v>1100</v>
      </c>
      <c r="E4646" t="s">
        <v>1101</v>
      </c>
      <c r="F4646" t="s">
        <v>1182</v>
      </c>
      <c r="G4646" t="s">
        <v>1097</v>
      </c>
      <c r="H4646">
        <v>2022</v>
      </c>
      <c r="I4646">
        <v>720</v>
      </c>
      <c r="J4646" t="s">
        <v>1145</v>
      </c>
      <c r="K4646" s="2"/>
      <c r="L4646" s="60"/>
    </row>
    <row r="4647" spans="1:12">
      <c r="A4647">
        <v>44090</v>
      </c>
      <c r="B4647" t="s">
        <v>639</v>
      </c>
      <c r="C4647" t="s">
        <v>642</v>
      </c>
      <c r="D4647" t="s">
        <v>1100</v>
      </c>
      <c r="E4647" t="s">
        <v>1101</v>
      </c>
      <c r="F4647" t="s">
        <v>1182</v>
      </c>
      <c r="G4647" t="s">
        <v>1097</v>
      </c>
      <c r="H4647">
        <v>2019</v>
      </c>
      <c r="I4647">
        <v>595</v>
      </c>
      <c r="J4647" t="s">
        <v>1145</v>
      </c>
      <c r="K4647" s="2"/>
      <c r="L4647" s="60"/>
    </row>
    <row r="4648" spans="1:12">
      <c r="A4648">
        <v>44090</v>
      </c>
      <c r="B4648" t="s">
        <v>639</v>
      </c>
      <c r="C4648" t="s">
        <v>642</v>
      </c>
      <c r="D4648" t="s">
        <v>1100</v>
      </c>
      <c r="E4648" t="s">
        <v>1101</v>
      </c>
      <c r="F4648" t="s">
        <v>1182</v>
      </c>
      <c r="G4648" t="s">
        <v>1097</v>
      </c>
      <c r="H4648">
        <v>2020</v>
      </c>
      <c r="I4648">
        <v>716</v>
      </c>
      <c r="J4648" t="s">
        <v>1145</v>
      </c>
      <c r="K4648" s="2"/>
      <c r="L4648" s="60"/>
    </row>
    <row r="4649" spans="1:12">
      <c r="A4649">
        <v>44090</v>
      </c>
      <c r="B4649" t="s">
        <v>639</v>
      </c>
      <c r="C4649" t="s">
        <v>642</v>
      </c>
      <c r="D4649" t="s">
        <v>1100</v>
      </c>
      <c r="E4649" t="s">
        <v>1101</v>
      </c>
      <c r="F4649" t="s">
        <v>1182</v>
      </c>
      <c r="G4649" t="s">
        <v>1097</v>
      </c>
      <c r="H4649">
        <v>2021</v>
      </c>
      <c r="I4649">
        <v>694</v>
      </c>
      <c r="J4649" t="s">
        <v>1145</v>
      </c>
      <c r="K4649" s="2"/>
      <c r="L4649" s="60"/>
    </row>
    <row r="4650" spans="1:12">
      <c r="A4650">
        <v>44090</v>
      </c>
      <c r="B4650" t="s">
        <v>639</v>
      </c>
      <c r="C4650" t="s">
        <v>642</v>
      </c>
      <c r="D4650" t="s">
        <v>1100</v>
      </c>
      <c r="E4650" t="s">
        <v>1101</v>
      </c>
      <c r="F4650" t="s">
        <v>1182</v>
      </c>
      <c r="G4650" t="s">
        <v>1097</v>
      </c>
      <c r="H4650">
        <v>2022</v>
      </c>
      <c r="I4650">
        <v>513</v>
      </c>
      <c r="J4650" t="s">
        <v>1145</v>
      </c>
      <c r="K4650" s="2"/>
      <c r="L4650" s="60"/>
    </row>
    <row r="4651" spans="1:12">
      <c r="A4651">
        <v>44098</v>
      </c>
      <c r="B4651" t="s">
        <v>639</v>
      </c>
      <c r="C4651" t="s">
        <v>643</v>
      </c>
      <c r="D4651" t="s">
        <v>1100</v>
      </c>
      <c r="E4651" t="s">
        <v>1101</v>
      </c>
      <c r="F4651" t="s">
        <v>1182</v>
      </c>
      <c r="G4651" t="s">
        <v>1097</v>
      </c>
      <c r="H4651">
        <v>2019</v>
      </c>
      <c r="I4651">
        <v>202</v>
      </c>
      <c r="J4651" t="s">
        <v>1145</v>
      </c>
      <c r="K4651" s="2"/>
      <c r="L4651" s="60"/>
    </row>
    <row r="4652" spans="1:12">
      <c r="A4652">
        <v>44098</v>
      </c>
      <c r="B4652" t="s">
        <v>639</v>
      </c>
      <c r="C4652" t="s">
        <v>643</v>
      </c>
      <c r="D4652" t="s">
        <v>1100</v>
      </c>
      <c r="E4652" t="s">
        <v>1101</v>
      </c>
      <c r="F4652" t="s">
        <v>1182</v>
      </c>
      <c r="G4652" t="s">
        <v>1097</v>
      </c>
      <c r="H4652">
        <v>2020</v>
      </c>
      <c r="I4652">
        <v>237</v>
      </c>
      <c r="J4652" t="s">
        <v>1145</v>
      </c>
      <c r="K4652" s="2"/>
      <c r="L4652" s="60"/>
    </row>
    <row r="4653" spans="1:12">
      <c r="A4653">
        <v>44098</v>
      </c>
      <c r="B4653" t="s">
        <v>639</v>
      </c>
      <c r="C4653" t="s">
        <v>643</v>
      </c>
      <c r="D4653" t="s">
        <v>1100</v>
      </c>
      <c r="E4653" t="s">
        <v>1101</v>
      </c>
      <c r="F4653" t="s">
        <v>1182</v>
      </c>
      <c r="G4653" t="s">
        <v>1097</v>
      </c>
      <c r="H4653">
        <v>2021</v>
      </c>
      <c r="I4653">
        <v>264</v>
      </c>
      <c r="J4653" t="s">
        <v>1145</v>
      </c>
      <c r="K4653" s="2"/>
      <c r="L4653" s="60"/>
    </row>
    <row r="4654" spans="1:12">
      <c r="A4654">
        <v>44098</v>
      </c>
      <c r="B4654" t="s">
        <v>639</v>
      </c>
      <c r="C4654" t="s">
        <v>643</v>
      </c>
      <c r="D4654" t="s">
        <v>1100</v>
      </c>
      <c r="E4654" t="s">
        <v>1101</v>
      </c>
      <c r="F4654" t="s">
        <v>1182</v>
      </c>
      <c r="G4654" t="s">
        <v>1097</v>
      </c>
      <c r="H4654">
        <v>2022</v>
      </c>
      <c r="I4654">
        <v>271</v>
      </c>
      <c r="J4654" t="s">
        <v>1145</v>
      </c>
      <c r="K4654" s="2"/>
      <c r="L4654" s="60"/>
    </row>
    <row r="4655" spans="1:12">
      <c r="A4655">
        <v>44110</v>
      </c>
      <c r="B4655" t="s">
        <v>639</v>
      </c>
      <c r="C4655" t="s">
        <v>644</v>
      </c>
      <c r="D4655" t="s">
        <v>1100</v>
      </c>
      <c r="E4655" t="s">
        <v>1101</v>
      </c>
      <c r="F4655" t="s">
        <v>1182</v>
      </c>
      <c r="G4655" t="s">
        <v>1097</v>
      </c>
      <c r="H4655">
        <v>2019</v>
      </c>
      <c r="I4655">
        <v>104</v>
      </c>
      <c r="J4655" t="s">
        <v>1145</v>
      </c>
      <c r="K4655" s="2"/>
      <c r="L4655" s="60"/>
    </row>
    <row r="4656" spans="1:12">
      <c r="A4656">
        <v>44110</v>
      </c>
      <c r="B4656" t="s">
        <v>639</v>
      </c>
      <c r="C4656" t="s">
        <v>644</v>
      </c>
      <c r="D4656" t="s">
        <v>1100</v>
      </c>
      <c r="E4656" t="s">
        <v>1101</v>
      </c>
      <c r="F4656" t="s">
        <v>1182</v>
      </c>
      <c r="G4656" t="s">
        <v>1097</v>
      </c>
      <c r="H4656">
        <v>2020</v>
      </c>
      <c r="I4656">
        <v>140</v>
      </c>
      <c r="J4656" t="s">
        <v>1145</v>
      </c>
      <c r="K4656" s="2"/>
      <c r="L4656" s="60"/>
    </row>
    <row r="4657" spans="1:12">
      <c r="A4657">
        <v>44110</v>
      </c>
      <c r="B4657" t="s">
        <v>639</v>
      </c>
      <c r="C4657" t="s">
        <v>644</v>
      </c>
      <c r="D4657" t="s">
        <v>1100</v>
      </c>
      <c r="E4657" t="s">
        <v>1101</v>
      </c>
      <c r="F4657" t="s">
        <v>1182</v>
      </c>
      <c r="G4657" t="s">
        <v>1097</v>
      </c>
      <c r="H4657">
        <v>2021</v>
      </c>
      <c r="I4657">
        <v>144</v>
      </c>
      <c r="J4657" t="s">
        <v>1145</v>
      </c>
      <c r="K4657" s="2"/>
      <c r="L4657" s="60"/>
    </row>
    <row r="4658" spans="1:12">
      <c r="A4658">
        <v>44110</v>
      </c>
      <c r="B4658" t="s">
        <v>639</v>
      </c>
      <c r="C4658" t="s">
        <v>644</v>
      </c>
      <c r="D4658" t="s">
        <v>1100</v>
      </c>
      <c r="E4658" t="s">
        <v>1101</v>
      </c>
      <c r="F4658" t="s">
        <v>1182</v>
      </c>
      <c r="G4658" t="s">
        <v>1097</v>
      </c>
      <c r="H4658">
        <v>2022</v>
      </c>
      <c r="I4658">
        <v>137</v>
      </c>
      <c r="J4658" t="s">
        <v>1145</v>
      </c>
      <c r="K4658" s="2"/>
      <c r="L4658" s="60"/>
    </row>
    <row r="4659" spans="1:12">
      <c r="A4659">
        <v>44279</v>
      </c>
      <c r="B4659" t="s">
        <v>639</v>
      </c>
      <c r="C4659" t="s">
        <v>645</v>
      </c>
      <c r="D4659" t="s">
        <v>1100</v>
      </c>
      <c r="E4659" t="s">
        <v>1101</v>
      </c>
      <c r="F4659" t="s">
        <v>1182</v>
      </c>
      <c r="G4659" t="s">
        <v>1097</v>
      </c>
      <c r="H4659">
        <v>2019</v>
      </c>
      <c r="I4659">
        <v>1070</v>
      </c>
      <c r="J4659" t="s">
        <v>1145</v>
      </c>
      <c r="K4659" s="2"/>
      <c r="L4659" s="60"/>
    </row>
    <row r="4660" spans="1:12">
      <c r="A4660">
        <v>44279</v>
      </c>
      <c r="B4660" t="s">
        <v>639</v>
      </c>
      <c r="C4660" t="s">
        <v>645</v>
      </c>
      <c r="D4660" t="s">
        <v>1100</v>
      </c>
      <c r="E4660" t="s">
        <v>1101</v>
      </c>
      <c r="F4660" t="s">
        <v>1182</v>
      </c>
      <c r="G4660" t="s">
        <v>1097</v>
      </c>
      <c r="H4660">
        <v>2020</v>
      </c>
      <c r="I4660">
        <v>1042</v>
      </c>
      <c r="J4660" t="s">
        <v>1145</v>
      </c>
      <c r="K4660" s="2"/>
      <c r="L4660" s="60"/>
    </row>
    <row r="4661" spans="1:12">
      <c r="A4661">
        <v>44279</v>
      </c>
      <c r="B4661" t="s">
        <v>639</v>
      </c>
      <c r="C4661" t="s">
        <v>645</v>
      </c>
      <c r="D4661" t="s">
        <v>1100</v>
      </c>
      <c r="E4661" t="s">
        <v>1101</v>
      </c>
      <c r="F4661" t="s">
        <v>1182</v>
      </c>
      <c r="G4661" t="s">
        <v>1097</v>
      </c>
      <c r="H4661">
        <v>2021</v>
      </c>
      <c r="I4661">
        <v>905</v>
      </c>
      <c r="J4661" t="s">
        <v>1145</v>
      </c>
      <c r="K4661" s="2"/>
      <c r="L4661" s="60"/>
    </row>
    <row r="4662" spans="1:12">
      <c r="A4662">
        <v>44279</v>
      </c>
      <c r="B4662" t="s">
        <v>639</v>
      </c>
      <c r="C4662" t="s">
        <v>645</v>
      </c>
      <c r="D4662" t="s">
        <v>1100</v>
      </c>
      <c r="E4662" t="s">
        <v>1101</v>
      </c>
      <c r="F4662" t="s">
        <v>1182</v>
      </c>
      <c r="G4662" t="s">
        <v>1097</v>
      </c>
      <c r="H4662">
        <v>2022</v>
      </c>
      <c r="I4662">
        <v>718</v>
      </c>
      <c r="J4662" t="s">
        <v>1145</v>
      </c>
      <c r="K4662" s="2"/>
      <c r="L4662" s="60"/>
    </row>
    <row r="4663" spans="1:12">
      <c r="A4663">
        <v>44378</v>
      </c>
      <c r="B4663" t="s">
        <v>639</v>
      </c>
      <c r="C4663" t="s">
        <v>646</v>
      </c>
      <c r="D4663" t="s">
        <v>1100</v>
      </c>
      <c r="E4663" t="s">
        <v>1101</v>
      </c>
      <c r="F4663" t="s">
        <v>1182</v>
      </c>
      <c r="G4663" t="s">
        <v>1097</v>
      </c>
      <c r="H4663">
        <v>2019</v>
      </c>
      <c r="I4663">
        <v>545</v>
      </c>
      <c r="J4663" t="s">
        <v>1145</v>
      </c>
      <c r="K4663" s="2"/>
      <c r="L4663" s="60"/>
    </row>
    <row r="4664" spans="1:12">
      <c r="A4664">
        <v>44378</v>
      </c>
      <c r="B4664" t="s">
        <v>639</v>
      </c>
      <c r="C4664" t="s">
        <v>646</v>
      </c>
      <c r="D4664" t="s">
        <v>1100</v>
      </c>
      <c r="E4664" t="s">
        <v>1101</v>
      </c>
      <c r="F4664" t="s">
        <v>1182</v>
      </c>
      <c r="G4664" t="s">
        <v>1097</v>
      </c>
      <c r="H4664">
        <v>2020</v>
      </c>
      <c r="I4664">
        <v>458</v>
      </c>
      <c r="J4664" t="s">
        <v>1145</v>
      </c>
      <c r="K4664" s="2"/>
      <c r="L4664" s="60"/>
    </row>
    <row r="4665" spans="1:12">
      <c r="A4665">
        <v>44378</v>
      </c>
      <c r="B4665" t="s">
        <v>639</v>
      </c>
      <c r="C4665" t="s">
        <v>646</v>
      </c>
      <c r="D4665" t="s">
        <v>1100</v>
      </c>
      <c r="E4665" t="s">
        <v>1101</v>
      </c>
      <c r="F4665" t="s">
        <v>1182</v>
      </c>
      <c r="G4665" t="s">
        <v>1097</v>
      </c>
      <c r="H4665">
        <v>2021</v>
      </c>
      <c r="I4665">
        <v>534</v>
      </c>
      <c r="J4665" t="s">
        <v>1145</v>
      </c>
      <c r="K4665" s="2"/>
      <c r="L4665" s="60"/>
    </row>
    <row r="4666" spans="1:12">
      <c r="A4666">
        <v>44378</v>
      </c>
      <c r="B4666" t="s">
        <v>639</v>
      </c>
      <c r="C4666" t="s">
        <v>646</v>
      </c>
      <c r="D4666" t="s">
        <v>1100</v>
      </c>
      <c r="E4666" t="s">
        <v>1101</v>
      </c>
      <c r="F4666" t="s">
        <v>1182</v>
      </c>
      <c r="G4666" t="s">
        <v>1097</v>
      </c>
      <c r="H4666">
        <v>2022</v>
      </c>
      <c r="I4666">
        <v>440</v>
      </c>
      <c r="J4666" t="s">
        <v>1145</v>
      </c>
      <c r="K4666" s="2"/>
      <c r="L4666" s="60"/>
    </row>
    <row r="4667" spans="1:12">
      <c r="A4667">
        <v>44420</v>
      </c>
      <c r="B4667" t="s">
        <v>639</v>
      </c>
      <c r="C4667" t="s">
        <v>647</v>
      </c>
      <c r="D4667" t="s">
        <v>1100</v>
      </c>
      <c r="E4667" t="s">
        <v>1101</v>
      </c>
      <c r="F4667" t="s">
        <v>1182</v>
      </c>
      <c r="G4667" t="s">
        <v>1097</v>
      </c>
      <c r="H4667">
        <v>2019</v>
      </c>
      <c r="I4667">
        <v>38</v>
      </c>
      <c r="J4667" t="s">
        <v>1145</v>
      </c>
      <c r="K4667" s="2"/>
      <c r="L4667" s="60"/>
    </row>
    <row r="4668" spans="1:12">
      <c r="A4668">
        <v>44420</v>
      </c>
      <c r="B4668" t="s">
        <v>639</v>
      </c>
      <c r="C4668" t="s">
        <v>647</v>
      </c>
      <c r="D4668" t="s">
        <v>1100</v>
      </c>
      <c r="E4668" t="s">
        <v>1101</v>
      </c>
      <c r="F4668" t="s">
        <v>1182</v>
      </c>
      <c r="G4668" t="s">
        <v>1097</v>
      </c>
      <c r="H4668">
        <v>2020</v>
      </c>
      <c r="I4668">
        <v>34</v>
      </c>
      <c r="J4668" t="s">
        <v>1145</v>
      </c>
      <c r="K4668" s="2"/>
      <c r="L4668" s="60"/>
    </row>
    <row r="4669" spans="1:12">
      <c r="A4669">
        <v>44420</v>
      </c>
      <c r="B4669" t="s">
        <v>639</v>
      </c>
      <c r="C4669" t="s">
        <v>647</v>
      </c>
      <c r="D4669" t="s">
        <v>1100</v>
      </c>
      <c r="E4669" t="s">
        <v>1101</v>
      </c>
      <c r="F4669" t="s">
        <v>1182</v>
      </c>
      <c r="G4669" t="s">
        <v>1097</v>
      </c>
      <c r="H4669">
        <v>2021</v>
      </c>
      <c r="I4669">
        <v>46</v>
      </c>
      <c r="J4669" t="s">
        <v>1145</v>
      </c>
      <c r="K4669" s="2"/>
      <c r="L4669" s="60"/>
    </row>
    <row r="4670" spans="1:12">
      <c r="A4670">
        <v>44420</v>
      </c>
      <c r="B4670" t="s">
        <v>639</v>
      </c>
      <c r="C4670" t="s">
        <v>647</v>
      </c>
      <c r="D4670" t="s">
        <v>1100</v>
      </c>
      <c r="E4670" t="s">
        <v>1101</v>
      </c>
      <c r="F4670" t="s">
        <v>1182</v>
      </c>
      <c r="G4670" t="s">
        <v>1097</v>
      </c>
      <c r="H4670">
        <v>2022</v>
      </c>
      <c r="I4670">
        <v>40</v>
      </c>
      <c r="J4670" t="s">
        <v>1145</v>
      </c>
      <c r="K4670" s="2"/>
      <c r="L4670" s="60"/>
    </row>
    <row r="4671" spans="1:12">
      <c r="A4671">
        <v>44430</v>
      </c>
      <c r="B4671" t="s">
        <v>639</v>
      </c>
      <c r="C4671" t="s">
        <v>648</v>
      </c>
      <c r="D4671" t="s">
        <v>1100</v>
      </c>
      <c r="E4671" t="s">
        <v>1101</v>
      </c>
      <c r="F4671" t="s">
        <v>1182</v>
      </c>
      <c r="G4671" t="s">
        <v>1097</v>
      </c>
      <c r="H4671">
        <v>2019</v>
      </c>
      <c r="I4671">
        <v>5192</v>
      </c>
      <c r="J4671" t="s">
        <v>1145</v>
      </c>
      <c r="K4671" s="2"/>
      <c r="L4671" s="60"/>
    </row>
    <row r="4672" spans="1:12">
      <c r="A4672">
        <v>44430</v>
      </c>
      <c r="B4672" t="s">
        <v>639</v>
      </c>
      <c r="C4672" t="s">
        <v>648</v>
      </c>
      <c r="D4672" t="s">
        <v>1100</v>
      </c>
      <c r="E4672" t="s">
        <v>1101</v>
      </c>
      <c r="F4672" t="s">
        <v>1182</v>
      </c>
      <c r="G4672" t="s">
        <v>1097</v>
      </c>
      <c r="H4672">
        <v>2020</v>
      </c>
      <c r="I4672">
        <v>4087</v>
      </c>
      <c r="J4672" t="s">
        <v>1145</v>
      </c>
      <c r="K4672" s="2"/>
      <c r="L4672" s="60"/>
    </row>
    <row r="4673" spans="1:12">
      <c r="A4673">
        <v>44430</v>
      </c>
      <c r="B4673" t="s">
        <v>639</v>
      </c>
      <c r="C4673" t="s">
        <v>648</v>
      </c>
      <c r="D4673" t="s">
        <v>1100</v>
      </c>
      <c r="E4673" t="s">
        <v>1101</v>
      </c>
      <c r="F4673" t="s">
        <v>1182</v>
      </c>
      <c r="G4673" t="s">
        <v>1097</v>
      </c>
      <c r="H4673">
        <v>2021</v>
      </c>
      <c r="I4673">
        <v>6447</v>
      </c>
      <c r="J4673" t="s">
        <v>1145</v>
      </c>
      <c r="K4673" s="2"/>
      <c r="L4673" s="60"/>
    </row>
    <row r="4674" spans="1:12">
      <c r="A4674">
        <v>44430</v>
      </c>
      <c r="B4674" t="s">
        <v>639</v>
      </c>
      <c r="C4674" t="s">
        <v>648</v>
      </c>
      <c r="D4674" t="s">
        <v>1100</v>
      </c>
      <c r="E4674" t="s">
        <v>1101</v>
      </c>
      <c r="F4674" t="s">
        <v>1182</v>
      </c>
      <c r="G4674" t="s">
        <v>1097</v>
      </c>
      <c r="H4674">
        <v>2022</v>
      </c>
      <c r="I4674">
        <v>5583</v>
      </c>
      <c r="J4674" t="s">
        <v>1145</v>
      </c>
      <c r="K4674" s="2"/>
      <c r="L4674" s="60"/>
    </row>
    <row r="4675" spans="1:12">
      <c r="A4675">
        <v>44560</v>
      </c>
      <c r="B4675" t="s">
        <v>639</v>
      </c>
      <c r="C4675" t="s">
        <v>649</v>
      </c>
      <c r="D4675" t="s">
        <v>1100</v>
      </c>
      <c r="E4675" t="s">
        <v>1101</v>
      </c>
      <c r="F4675" t="s">
        <v>1182</v>
      </c>
      <c r="G4675" t="s">
        <v>1097</v>
      </c>
      <c r="H4675">
        <v>2019</v>
      </c>
      <c r="I4675">
        <v>2461</v>
      </c>
      <c r="J4675" t="s">
        <v>1145</v>
      </c>
      <c r="K4675" s="2"/>
      <c r="L4675" s="60"/>
    </row>
    <row r="4676" spans="1:12">
      <c r="A4676">
        <v>44560</v>
      </c>
      <c r="B4676" t="s">
        <v>639</v>
      </c>
      <c r="C4676" t="s">
        <v>649</v>
      </c>
      <c r="D4676" t="s">
        <v>1100</v>
      </c>
      <c r="E4676" t="s">
        <v>1101</v>
      </c>
      <c r="F4676" t="s">
        <v>1182</v>
      </c>
      <c r="G4676" t="s">
        <v>1097</v>
      </c>
      <c r="H4676">
        <v>2020</v>
      </c>
      <c r="I4676">
        <v>2414</v>
      </c>
      <c r="J4676" t="s">
        <v>1145</v>
      </c>
      <c r="K4676" s="2"/>
      <c r="L4676" s="60"/>
    </row>
    <row r="4677" spans="1:12">
      <c r="A4677">
        <v>44560</v>
      </c>
      <c r="B4677" t="s">
        <v>639</v>
      </c>
      <c r="C4677" t="s">
        <v>649</v>
      </c>
      <c r="D4677" t="s">
        <v>1100</v>
      </c>
      <c r="E4677" t="s">
        <v>1101</v>
      </c>
      <c r="F4677" t="s">
        <v>1182</v>
      </c>
      <c r="G4677" t="s">
        <v>1097</v>
      </c>
      <c r="H4677">
        <v>2021</v>
      </c>
      <c r="I4677">
        <v>2266</v>
      </c>
      <c r="J4677" t="s">
        <v>1145</v>
      </c>
      <c r="K4677" s="2"/>
      <c r="L4677" s="60"/>
    </row>
    <row r="4678" spans="1:12">
      <c r="A4678">
        <v>44560</v>
      </c>
      <c r="B4678" t="s">
        <v>639</v>
      </c>
      <c r="C4678" t="s">
        <v>649</v>
      </c>
      <c r="D4678" t="s">
        <v>1100</v>
      </c>
      <c r="E4678" t="s">
        <v>1101</v>
      </c>
      <c r="F4678" t="s">
        <v>1182</v>
      </c>
      <c r="G4678" t="s">
        <v>1097</v>
      </c>
      <c r="H4678">
        <v>2022</v>
      </c>
      <c r="I4678">
        <v>2094</v>
      </c>
      <c r="J4678" t="s">
        <v>1145</v>
      </c>
      <c r="K4678" s="2"/>
      <c r="L4678" s="60"/>
    </row>
    <row r="4679" spans="1:12">
      <c r="A4679">
        <v>44001</v>
      </c>
      <c r="B4679" t="s">
        <v>639</v>
      </c>
      <c r="C4679" t="s">
        <v>640</v>
      </c>
      <c r="D4679" t="s">
        <v>1100</v>
      </c>
      <c r="E4679" t="s">
        <v>1101</v>
      </c>
      <c r="F4679" t="s">
        <v>1182</v>
      </c>
      <c r="G4679" t="s">
        <v>1097</v>
      </c>
      <c r="H4679">
        <v>2019</v>
      </c>
      <c r="I4679">
        <v>6619</v>
      </c>
      <c r="J4679" t="s">
        <v>1145</v>
      </c>
      <c r="K4679" s="2"/>
      <c r="L4679" s="60"/>
    </row>
    <row r="4680" spans="1:12">
      <c r="A4680">
        <v>44001</v>
      </c>
      <c r="B4680" t="s">
        <v>639</v>
      </c>
      <c r="C4680" t="s">
        <v>640</v>
      </c>
      <c r="D4680" t="s">
        <v>1100</v>
      </c>
      <c r="E4680" t="s">
        <v>1101</v>
      </c>
      <c r="F4680" t="s">
        <v>1182</v>
      </c>
      <c r="G4680" t="s">
        <v>1097</v>
      </c>
      <c r="H4680">
        <v>2020</v>
      </c>
      <c r="I4680">
        <v>6154</v>
      </c>
      <c r="J4680" t="s">
        <v>1145</v>
      </c>
      <c r="K4680" s="2"/>
      <c r="L4680" s="60"/>
    </row>
    <row r="4681" spans="1:12">
      <c r="A4681">
        <v>44001</v>
      </c>
      <c r="B4681" t="s">
        <v>639</v>
      </c>
      <c r="C4681" t="s">
        <v>640</v>
      </c>
      <c r="D4681" t="s">
        <v>1100</v>
      </c>
      <c r="E4681" t="s">
        <v>1101</v>
      </c>
      <c r="F4681" t="s">
        <v>1182</v>
      </c>
      <c r="G4681" t="s">
        <v>1097</v>
      </c>
      <c r="H4681">
        <v>2021</v>
      </c>
      <c r="I4681">
        <v>7962</v>
      </c>
      <c r="J4681" t="s">
        <v>1145</v>
      </c>
      <c r="K4681" s="2"/>
      <c r="L4681" s="60"/>
    </row>
    <row r="4682" spans="1:12">
      <c r="A4682">
        <v>44001</v>
      </c>
      <c r="B4682" t="s">
        <v>639</v>
      </c>
      <c r="C4682" t="s">
        <v>640</v>
      </c>
      <c r="D4682" t="s">
        <v>1100</v>
      </c>
      <c r="E4682" t="s">
        <v>1101</v>
      </c>
      <c r="F4682" t="s">
        <v>1182</v>
      </c>
      <c r="G4682" t="s">
        <v>1097</v>
      </c>
      <c r="H4682">
        <v>2022</v>
      </c>
      <c r="I4682">
        <v>7088</v>
      </c>
      <c r="J4682" t="s">
        <v>1145</v>
      </c>
      <c r="K4682" s="2"/>
      <c r="L4682" s="60"/>
    </row>
    <row r="4683" spans="1:12">
      <c r="A4683">
        <v>44650</v>
      </c>
      <c r="B4683" t="s">
        <v>639</v>
      </c>
      <c r="C4683" t="s">
        <v>650</v>
      </c>
      <c r="D4683" t="s">
        <v>1100</v>
      </c>
      <c r="E4683" t="s">
        <v>1101</v>
      </c>
      <c r="F4683" t="s">
        <v>1182</v>
      </c>
      <c r="G4683" t="s">
        <v>1097</v>
      </c>
      <c r="H4683">
        <v>2019</v>
      </c>
      <c r="I4683">
        <v>1130</v>
      </c>
      <c r="J4683" t="s">
        <v>1145</v>
      </c>
      <c r="K4683" s="2"/>
      <c r="L4683" s="60"/>
    </row>
    <row r="4684" spans="1:12">
      <c r="A4684">
        <v>44650</v>
      </c>
      <c r="B4684" t="s">
        <v>639</v>
      </c>
      <c r="C4684" t="s">
        <v>650</v>
      </c>
      <c r="D4684" t="s">
        <v>1100</v>
      </c>
      <c r="E4684" t="s">
        <v>1101</v>
      </c>
      <c r="F4684" t="s">
        <v>1182</v>
      </c>
      <c r="G4684" t="s">
        <v>1097</v>
      </c>
      <c r="H4684">
        <v>2020</v>
      </c>
      <c r="I4684">
        <v>976</v>
      </c>
      <c r="J4684" t="s">
        <v>1145</v>
      </c>
      <c r="K4684" s="2"/>
      <c r="L4684" s="60"/>
    </row>
    <row r="4685" spans="1:12">
      <c r="A4685">
        <v>44650</v>
      </c>
      <c r="B4685" t="s">
        <v>639</v>
      </c>
      <c r="C4685" t="s">
        <v>650</v>
      </c>
      <c r="D4685" t="s">
        <v>1100</v>
      </c>
      <c r="E4685" t="s">
        <v>1101</v>
      </c>
      <c r="F4685" t="s">
        <v>1182</v>
      </c>
      <c r="G4685" t="s">
        <v>1097</v>
      </c>
      <c r="H4685">
        <v>2021</v>
      </c>
      <c r="I4685">
        <v>1149</v>
      </c>
      <c r="J4685" t="s">
        <v>1145</v>
      </c>
      <c r="K4685" s="2"/>
      <c r="L4685" s="60"/>
    </row>
    <row r="4686" spans="1:12">
      <c r="A4686">
        <v>44650</v>
      </c>
      <c r="B4686" t="s">
        <v>639</v>
      </c>
      <c r="C4686" t="s">
        <v>650</v>
      </c>
      <c r="D4686" t="s">
        <v>1100</v>
      </c>
      <c r="E4686" t="s">
        <v>1101</v>
      </c>
      <c r="F4686" t="s">
        <v>1182</v>
      </c>
      <c r="G4686" t="s">
        <v>1097</v>
      </c>
      <c r="H4686">
        <v>2022</v>
      </c>
      <c r="I4686">
        <v>963</v>
      </c>
      <c r="J4686" t="s">
        <v>1145</v>
      </c>
      <c r="K4686" s="2"/>
      <c r="L4686" s="60"/>
    </row>
    <row r="4687" spans="1:12">
      <c r="A4687">
        <v>44847</v>
      </c>
      <c r="B4687" t="s">
        <v>639</v>
      </c>
      <c r="C4687" t="s">
        <v>651</v>
      </c>
      <c r="D4687" t="s">
        <v>1100</v>
      </c>
      <c r="E4687" t="s">
        <v>1101</v>
      </c>
      <c r="F4687" t="s">
        <v>1182</v>
      </c>
      <c r="G4687" t="s">
        <v>1097</v>
      </c>
      <c r="H4687">
        <v>2019</v>
      </c>
      <c r="I4687">
        <v>4707</v>
      </c>
      <c r="J4687" t="s">
        <v>1145</v>
      </c>
      <c r="K4687" s="2"/>
      <c r="L4687" s="60"/>
    </row>
    <row r="4688" spans="1:12">
      <c r="A4688">
        <v>44847</v>
      </c>
      <c r="B4688" t="s">
        <v>639</v>
      </c>
      <c r="C4688" t="s">
        <v>651</v>
      </c>
      <c r="D4688" t="s">
        <v>1100</v>
      </c>
      <c r="E4688" t="s">
        <v>1101</v>
      </c>
      <c r="F4688" t="s">
        <v>1182</v>
      </c>
      <c r="G4688" t="s">
        <v>1097</v>
      </c>
      <c r="H4688">
        <v>2020</v>
      </c>
      <c r="I4688">
        <v>3329</v>
      </c>
      <c r="J4688" t="s">
        <v>1145</v>
      </c>
      <c r="K4688" s="2"/>
      <c r="L4688" s="60"/>
    </row>
    <row r="4689" spans="1:12">
      <c r="A4689">
        <v>44847</v>
      </c>
      <c r="B4689" t="s">
        <v>639</v>
      </c>
      <c r="C4689" t="s">
        <v>651</v>
      </c>
      <c r="D4689" t="s">
        <v>1100</v>
      </c>
      <c r="E4689" t="s">
        <v>1101</v>
      </c>
      <c r="F4689" t="s">
        <v>1182</v>
      </c>
      <c r="G4689" t="s">
        <v>1097</v>
      </c>
      <c r="H4689">
        <v>2021</v>
      </c>
      <c r="I4689">
        <v>6300</v>
      </c>
      <c r="J4689" t="s">
        <v>1145</v>
      </c>
      <c r="K4689" s="2"/>
      <c r="L4689" s="60"/>
    </row>
    <row r="4690" spans="1:12">
      <c r="A4690">
        <v>44847</v>
      </c>
      <c r="B4690" t="s">
        <v>639</v>
      </c>
      <c r="C4690" t="s">
        <v>651</v>
      </c>
      <c r="D4690" t="s">
        <v>1100</v>
      </c>
      <c r="E4690" t="s">
        <v>1101</v>
      </c>
      <c r="F4690" t="s">
        <v>1182</v>
      </c>
      <c r="G4690" t="s">
        <v>1097</v>
      </c>
      <c r="H4690">
        <v>2022</v>
      </c>
      <c r="I4690">
        <v>4960</v>
      </c>
      <c r="J4690" t="s">
        <v>1145</v>
      </c>
      <c r="K4690" s="2"/>
      <c r="L4690" s="60"/>
    </row>
    <row r="4691" spans="1:12">
      <c r="A4691">
        <v>44855</v>
      </c>
      <c r="B4691" t="s">
        <v>639</v>
      </c>
      <c r="C4691" t="s">
        <v>652</v>
      </c>
      <c r="D4691" t="s">
        <v>1100</v>
      </c>
      <c r="E4691" t="s">
        <v>1101</v>
      </c>
      <c r="F4691" t="s">
        <v>1182</v>
      </c>
      <c r="G4691" t="s">
        <v>1097</v>
      </c>
      <c r="H4691">
        <v>2019</v>
      </c>
      <c r="I4691">
        <v>160</v>
      </c>
      <c r="J4691" t="s">
        <v>1145</v>
      </c>
      <c r="K4691" s="2"/>
      <c r="L4691" s="60"/>
    </row>
    <row r="4692" spans="1:12">
      <c r="A4692">
        <v>44855</v>
      </c>
      <c r="B4692" t="s">
        <v>639</v>
      </c>
      <c r="C4692" t="s">
        <v>652</v>
      </c>
      <c r="D4692" t="s">
        <v>1100</v>
      </c>
      <c r="E4692" t="s">
        <v>1101</v>
      </c>
      <c r="F4692" t="s">
        <v>1182</v>
      </c>
      <c r="G4692" t="s">
        <v>1097</v>
      </c>
      <c r="H4692">
        <v>2020</v>
      </c>
      <c r="I4692">
        <v>137</v>
      </c>
      <c r="J4692" t="s">
        <v>1145</v>
      </c>
      <c r="K4692" s="2"/>
      <c r="L4692" s="60"/>
    </row>
    <row r="4693" spans="1:12">
      <c r="A4693">
        <v>44855</v>
      </c>
      <c r="B4693" t="s">
        <v>639</v>
      </c>
      <c r="C4693" t="s">
        <v>652</v>
      </c>
      <c r="D4693" t="s">
        <v>1100</v>
      </c>
      <c r="E4693" t="s">
        <v>1101</v>
      </c>
      <c r="F4693" t="s">
        <v>1182</v>
      </c>
      <c r="G4693" t="s">
        <v>1097</v>
      </c>
      <c r="H4693">
        <v>2021</v>
      </c>
      <c r="I4693">
        <v>156</v>
      </c>
      <c r="J4693" t="s">
        <v>1145</v>
      </c>
      <c r="K4693" s="2"/>
      <c r="L4693" s="60"/>
    </row>
    <row r="4694" spans="1:12">
      <c r="A4694">
        <v>44855</v>
      </c>
      <c r="B4694" t="s">
        <v>639</v>
      </c>
      <c r="C4694" t="s">
        <v>652</v>
      </c>
      <c r="D4694" t="s">
        <v>1100</v>
      </c>
      <c r="E4694" t="s">
        <v>1101</v>
      </c>
      <c r="F4694" t="s">
        <v>1182</v>
      </c>
      <c r="G4694" t="s">
        <v>1097</v>
      </c>
      <c r="H4694">
        <v>2022</v>
      </c>
      <c r="I4694">
        <v>142</v>
      </c>
      <c r="J4694" t="s">
        <v>1145</v>
      </c>
      <c r="K4694" s="2"/>
      <c r="L4694" s="60"/>
    </row>
    <row r="4695" spans="1:12">
      <c r="A4695">
        <v>44</v>
      </c>
      <c r="B4695" t="s">
        <v>639</v>
      </c>
      <c r="C4695" t="s">
        <v>1075</v>
      </c>
      <c r="D4695" t="s">
        <v>1100</v>
      </c>
      <c r="E4695" t="s">
        <v>1101</v>
      </c>
      <c r="F4695" t="s">
        <v>1182</v>
      </c>
      <c r="G4695" t="s">
        <v>1097</v>
      </c>
      <c r="H4695">
        <v>2019</v>
      </c>
      <c r="I4695">
        <v>23530</v>
      </c>
      <c r="J4695" t="s">
        <v>1145</v>
      </c>
      <c r="K4695" s="2"/>
      <c r="L4695" s="60"/>
    </row>
    <row r="4696" spans="1:12">
      <c r="A4696">
        <v>44</v>
      </c>
      <c r="B4696" t="s">
        <v>639</v>
      </c>
      <c r="C4696" t="s">
        <v>1075</v>
      </c>
      <c r="D4696" t="s">
        <v>1100</v>
      </c>
      <c r="E4696" t="s">
        <v>1101</v>
      </c>
      <c r="F4696" t="s">
        <v>1182</v>
      </c>
      <c r="G4696" t="s">
        <v>1097</v>
      </c>
      <c r="H4696">
        <v>2020</v>
      </c>
      <c r="I4696">
        <v>20500</v>
      </c>
      <c r="J4696" t="s">
        <v>1145</v>
      </c>
      <c r="K4696" s="2"/>
      <c r="L4696" s="60"/>
    </row>
    <row r="4697" spans="1:12">
      <c r="A4697">
        <v>44</v>
      </c>
      <c r="B4697" t="s">
        <v>639</v>
      </c>
      <c r="C4697" t="s">
        <v>1075</v>
      </c>
      <c r="D4697" t="s">
        <v>1100</v>
      </c>
      <c r="E4697" t="s">
        <v>1101</v>
      </c>
      <c r="F4697" t="s">
        <v>1182</v>
      </c>
      <c r="G4697" t="s">
        <v>1097</v>
      </c>
      <c r="H4697">
        <v>2021</v>
      </c>
      <c r="I4697">
        <v>27686</v>
      </c>
      <c r="J4697" t="s">
        <v>1145</v>
      </c>
      <c r="K4697" s="2"/>
      <c r="L4697" s="60"/>
    </row>
    <row r="4698" spans="1:12">
      <c r="A4698">
        <v>44</v>
      </c>
      <c r="B4698" t="s">
        <v>639</v>
      </c>
      <c r="C4698" t="s">
        <v>1075</v>
      </c>
      <c r="D4698" t="s">
        <v>1100</v>
      </c>
      <c r="E4698" t="s">
        <v>1101</v>
      </c>
      <c r="F4698" t="s">
        <v>1182</v>
      </c>
      <c r="G4698" t="s">
        <v>1097</v>
      </c>
      <c r="H4698">
        <v>2022</v>
      </c>
      <c r="I4698">
        <v>23669</v>
      </c>
      <c r="J4698" t="s">
        <v>1145</v>
      </c>
      <c r="K4698" s="2"/>
      <c r="L4698" s="60"/>
    </row>
    <row r="4699" spans="1:12" ht="57">
      <c r="A4699">
        <v>44001</v>
      </c>
      <c r="B4699" t="s">
        <v>639</v>
      </c>
      <c r="C4699" t="s">
        <v>640</v>
      </c>
      <c r="D4699" t="s">
        <v>1133</v>
      </c>
      <c r="E4699" t="s">
        <v>1078</v>
      </c>
      <c r="F4699" t="s">
        <v>1096</v>
      </c>
      <c r="G4699" s="76" t="s">
        <v>1254</v>
      </c>
      <c r="H4699">
        <v>2018</v>
      </c>
      <c r="I4699">
        <v>84.64</v>
      </c>
      <c r="J4699" t="s">
        <v>1148</v>
      </c>
      <c r="K4699" s="2"/>
      <c r="L4699" s="60"/>
    </row>
    <row r="4700" spans="1:12" ht="57">
      <c r="A4700">
        <v>44035</v>
      </c>
      <c r="B4700" t="s">
        <v>639</v>
      </c>
      <c r="C4700" t="s">
        <v>360</v>
      </c>
      <c r="D4700" t="s">
        <v>1133</v>
      </c>
      <c r="E4700" t="s">
        <v>1078</v>
      </c>
      <c r="F4700" t="s">
        <v>1096</v>
      </c>
      <c r="G4700" s="76" t="s">
        <v>1254</v>
      </c>
      <c r="H4700">
        <v>2018</v>
      </c>
      <c r="I4700">
        <v>75.680000000000007</v>
      </c>
      <c r="J4700" t="s">
        <v>1148</v>
      </c>
      <c r="K4700" s="2"/>
      <c r="L4700" s="60"/>
    </row>
    <row r="4701" spans="1:12" ht="57">
      <c r="A4701">
        <v>44078</v>
      </c>
      <c r="B4701" t="s">
        <v>639</v>
      </c>
      <c r="C4701" t="s">
        <v>641</v>
      </c>
      <c r="D4701" t="s">
        <v>1133</v>
      </c>
      <c r="E4701" t="s">
        <v>1078</v>
      </c>
      <c r="F4701" t="s">
        <v>1096</v>
      </c>
      <c r="G4701" s="76" t="s">
        <v>1254</v>
      </c>
      <c r="H4701">
        <v>2018</v>
      </c>
      <c r="I4701">
        <v>47.97</v>
      </c>
      <c r="J4701" t="s">
        <v>1148</v>
      </c>
      <c r="K4701" s="2"/>
      <c r="L4701" s="60"/>
    </row>
    <row r="4702" spans="1:12" ht="57">
      <c r="A4702">
        <v>44090</v>
      </c>
      <c r="B4702" t="s">
        <v>639</v>
      </c>
      <c r="C4702" t="s">
        <v>642</v>
      </c>
      <c r="D4702" t="s">
        <v>1133</v>
      </c>
      <c r="E4702" t="s">
        <v>1078</v>
      </c>
      <c r="F4702" t="s">
        <v>1096</v>
      </c>
      <c r="G4702" s="76" t="s">
        <v>1254</v>
      </c>
      <c r="H4702">
        <v>2018</v>
      </c>
      <c r="I4702">
        <v>100</v>
      </c>
      <c r="J4702" t="s">
        <v>1148</v>
      </c>
      <c r="K4702" s="2"/>
      <c r="L4702" s="60"/>
    </row>
    <row r="4703" spans="1:12" ht="57">
      <c r="A4703">
        <v>44098</v>
      </c>
      <c r="B4703" t="s">
        <v>639</v>
      </c>
      <c r="C4703" t="s">
        <v>643</v>
      </c>
      <c r="D4703" t="s">
        <v>1133</v>
      </c>
      <c r="E4703" t="s">
        <v>1078</v>
      </c>
      <c r="F4703" t="s">
        <v>1096</v>
      </c>
      <c r="G4703" s="76" t="s">
        <v>1254</v>
      </c>
      <c r="H4703">
        <v>2018</v>
      </c>
      <c r="I4703">
        <v>65.59</v>
      </c>
      <c r="J4703" t="s">
        <v>1148</v>
      </c>
      <c r="K4703" s="2"/>
      <c r="L4703" s="60"/>
    </row>
    <row r="4704" spans="1:12" ht="57">
      <c r="A4704">
        <v>44110</v>
      </c>
      <c r="B4704" t="s">
        <v>639</v>
      </c>
      <c r="C4704" t="s">
        <v>644</v>
      </c>
      <c r="D4704" t="s">
        <v>1133</v>
      </c>
      <c r="E4704" t="s">
        <v>1078</v>
      </c>
      <c r="F4704" t="s">
        <v>1096</v>
      </c>
      <c r="G4704" s="76" t="s">
        <v>1254</v>
      </c>
      <c r="H4704">
        <v>2018</v>
      </c>
      <c r="I4704">
        <v>59.45</v>
      </c>
      <c r="J4704" t="s">
        <v>1148</v>
      </c>
      <c r="K4704" s="2"/>
      <c r="L4704" s="60"/>
    </row>
    <row r="4705" spans="1:12" ht="57">
      <c r="A4705">
        <v>44279</v>
      </c>
      <c r="B4705" t="s">
        <v>639</v>
      </c>
      <c r="C4705" t="s">
        <v>645</v>
      </c>
      <c r="D4705" t="s">
        <v>1133</v>
      </c>
      <c r="E4705" t="s">
        <v>1078</v>
      </c>
      <c r="F4705" t="s">
        <v>1096</v>
      </c>
      <c r="G4705" s="76" t="s">
        <v>1254</v>
      </c>
      <c r="H4705">
        <v>2018</v>
      </c>
      <c r="I4705">
        <v>76.59</v>
      </c>
      <c r="J4705" t="s">
        <v>1148</v>
      </c>
      <c r="K4705" s="2"/>
      <c r="L4705" s="60"/>
    </row>
    <row r="4706" spans="1:12" ht="57">
      <c r="A4706">
        <v>44378</v>
      </c>
      <c r="B4706" t="s">
        <v>639</v>
      </c>
      <c r="C4706" t="s">
        <v>646</v>
      </c>
      <c r="D4706" t="s">
        <v>1133</v>
      </c>
      <c r="E4706" t="s">
        <v>1078</v>
      </c>
      <c r="F4706" t="s">
        <v>1096</v>
      </c>
      <c r="G4706" s="76" t="s">
        <v>1254</v>
      </c>
      <c r="H4706">
        <v>2018</v>
      </c>
      <c r="I4706">
        <v>100</v>
      </c>
      <c r="J4706" t="s">
        <v>1148</v>
      </c>
      <c r="K4706" s="2"/>
      <c r="L4706" s="60"/>
    </row>
    <row r="4707" spans="1:12" ht="57">
      <c r="A4707">
        <v>44420</v>
      </c>
      <c r="B4707" t="s">
        <v>639</v>
      </c>
      <c r="C4707" t="s">
        <v>647</v>
      </c>
      <c r="D4707" t="s">
        <v>1133</v>
      </c>
      <c r="E4707" t="s">
        <v>1078</v>
      </c>
      <c r="F4707" t="s">
        <v>1096</v>
      </c>
      <c r="G4707" s="76" t="s">
        <v>1254</v>
      </c>
      <c r="H4707">
        <v>2018</v>
      </c>
      <c r="I4707">
        <v>62.78</v>
      </c>
      <c r="J4707" t="s">
        <v>1148</v>
      </c>
      <c r="K4707" s="2"/>
      <c r="L4707" s="60"/>
    </row>
    <row r="4708" spans="1:12" ht="57">
      <c r="A4708">
        <v>44430</v>
      </c>
      <c r="B4708" t="s">
        <v>639</v>
      </c>
      <c r="C4708" t="s">
        <v>648</v>
      </c>
      <c r="D4708" t="s">
        <v>1133</v>
      </c>
      <c r="E4708" t="s">
        <v>1078</v>
      </c>
      <c r="F4708" t="s">
        <v>1096</v>
      </c>
      <c r="G4708" s="76" t="s">
        <v>1254</v>
      </c>
      <c r="H4708">
        <v>2018</v>
      </c>
      <c r="I4708">
        <v>73.319999999999993</v>
      </c>
      <c r="J4708" t="s">
        <v>1148</v>
      </c>
      <c r="K4708" s="2"/>
      <c r="L4708" s="60"/>
    </row>
    <row r="4709" spans="1:12" ht="57">
      <c r="A4709">
        <v>44560</v>
      </c>
      <c r="B4709" t="s">
        <v>639</v>
      </c>
      <c r="C4709" t="s">
        <v>649</v>
      </c>
      <c r="D4709" t="s">
        <v>1133</v>
      </c>
      <c r="E4709" t="s">
        <v>1078</v>
      </c>
      <c r="F4709" t="s">
        <v>1096</v>
      </c>
      <c r="G4709" s="76" t="s">
        <v>1254</v>
      </c>
      <c r="H4709">
        <v>2018</v>
      </c>
      <c r="I4709">
        <v>100</v>
      </c>
      <c r="J4709" t="s">
        <v>1148</v>
      </c>
      <c r="K4709" s="2"/>
      <c r="L4709" s="60"/>
    </row>
    <row r="4710" spans="1:12" ht="57">
      <c r="A4710">
        <v>44650</v>
      </c>
      <c r="B4710" t="s">
        <v>639</v>
      </c>
      <c r="C4710" t="s">
        <v>650</v>
      </c>
      <c r="D4710" t="s">
        <v>1133</v>
      </c>
      <c r="E4710" t="s">
        <v>1078</v>
      </c>
      <c r="F4710" t="s">
        <v>1096</v>
      </c>
      <c r="G4710" s="76" t="s">
        <v>1254</v>
      </c>
      <c r="H4710">
        <v>2018</v>
      </c>
      <c r="I4710">
        <v>55.97</v>
      </c>
      <c r="J4710" t="s">
        <v>1148</v>
      </c>
      <c r="K4710" s="2"/>
      <c r="L4710" s="60"/>
    </row>
    <row r="4711" spans="1:12" ht="57">
      <c r="A4711">
        <v>44847</v>
      </c>
      <c r="B4711" t="s">
        <v>639</v>
      </c>
      <c r="C4711" t="s">
        <v>651</v>
      </c>
      <c r="D4711" t="s">
        <v>1133</v>
      </c>
      <c r="E4711" t="s">
        <v>1078</v>
      </c>
      <c r="F4711" t="s">
        <v>1096</v>
      </c>
      <c r="G4711" s="76" t="s">
        <v>1254</v>
      </c>
      <c r="H4711">
        <v>2018</v>
      </c>
      <c r="I4711">
        <v>96.84</v>
      </c>
      <c r="J4711" t="s">
        <v>1148</v>
      </c>
      <c r="K4711" s="2"/>
      <c r="L4711" s="60"/>
    </row>
    <row r="4712" spans="1:12" ht="57">
      <c r="A4712">
        <v>44855</v>
      </c>
      <c r="B4712" t="s">
        <v>639</v>
      </c>
      <c r="C4712" t="s">
        <v>652</v>
      </c>
      <c r="D4712" t="s">
        <v>1133</v>
      </c>
      <c r="E4712" t="s">
        <v>1078</v>
      </c>
      <c r="F4712" t="s">
        <v>1096</v>
      </c>
      <c r="G4712" s="76" t="s">
        <v>1254</v>
      </c>
      <c r="H4712">
        <v>2018</v>
      </c>
      <c r="I4712">
        <v>71.680000000000007</v>
      </c>
      <c r="J4712" t="s">
        <v>1148</v>
      </c>
      <c r="K4712" s="2"/>
      <c r="L4712" s="60"/>
    </row>
    <row r="4713" spans="1:12" ht="57">
      <c r="A4713">
        <v>44874</v>
      </c>
      <c r="B4713" t="s">
        <v>639</v>
      </c>
      <c r="C4713" t="s">
        <v>207</v>
      </c>
      <c r="D4713" t="s">
        <v>1133</v>
      </c>
      <c r="E4713" t="s">
        <v>1078</v>
      </c>
      <c r="F4713" t="s">
        <v>1096</v>
      </c>
      <c r="G4713" s="76" t="s">
        <v>1254</v>
      </c>
      <c r="H4713">
        <v>2018</v>
      </c>
      <c r="I4713">
        <v>80.52</v>
      </c>
      <c r="J4713" t="s">
        <v>1148</v>
      </c>
      <c r="K4713" s="2"/>
      <c r="L4713" s="60"/>
    </row>
    <row r="4714" spans="1:12" ht="57">
      <c r="A4714">
        <v>44001</v>
      </c>
      <c r="B4714" t="s">
        <v>639</v>
      </c>
      <c r="C4714" t="s">
        <v>640</v>
      </c>
      <c r="D4714" t="s">
        <v>1133</v>
      </c>
      <c r="E4714" t="s">
        <v>1078</v>
      </c>
      <c r="F4714" t="s">
        <v>1096</v>
      </c>
      <c r="G4714" s="76" t="s">
        <v>1254</v>
      </c>
      <c r="H4714">
        <v>2019</v>
      </c>
      <c r="I4714">
        <v>86.09</v>
      </c>
      <c r="J4714" t="s">
        <v>1148</v>
      </c>
      <c r="K4714" s="2"/>
      <c r="L4714" s="60"/>
    </row>
    <row r="4715" spans="1:12" ht="57">
      <c r="A4715">
        <v>44035</v>
      </c>
      <c r="B4715" t="s">
        <v>639</v>
      </c>
      <c r="C4715" t="s">
        <v>360</v>
      </c>
      <c r="D4715" t="s">
        <v>1133</v>
      </c>
      <c r="E4715" t="s">
        <v>1078</v>
      </c>
      <c r="F4715" t="s">
        <v>1096</v>
      </c>
      <c r="G4715" s="76" t="s">
        <v>1254</v>
      </c>
      <c r="H4715">
        <v>2019</v>
      </c>
      <c r="I4715">
        <v>76.28</v>
      </c>
      <c r="J4715" t="s">
        <v>1148</v>
      </c>
      <c r="K4715" s="2"/>
      <c r="L4715" s="60"/>
    </row>
    <row r="4716" spans="1:12" ht="57">
      <c r="A4716">
        <v>44078</v>
      </c>
      <c r="B4716" t="s">
        <v>639</v>
      </c>
      <c r="C4716" t="s">
        <v>641</v>
      </c>
      <c r="D4716" t="s">
        <v>1133</v>
      </c>
      <c r="E4716" t="s">
        <v>1078</v>
      </c>
      <c r="F4716" t="s">
        <v>1096</v>
      </c>
      <c r="G4716" s="76" t="s">
        <v>1254</v>
      </c>
      <c r="H4716">
        <v>2019</v>
      </c>
      <c r="I4716">
        <v>63.21</v>
      </c>
      <c r="J4716" t="s">
        <v>1148</v>
      </c>
      <c r="K4716" s="2"/>
      <c r="L4716" s="60"/>
    </row>
    <row r="4717" spans="1:12" ht="57">
      <c r="A4717">
        <v>44090</v>
      </c>
      <c r="B4717" t="s">
        <v>639</v>
      </c>
      <c r="C4717" t="s">
        <v>642</v>
      </c>
      <c r="D4717" t="s">
        <v>1133</v>
      </c>
      <c r="E4717" t="s">
        <v>1078</v>
      </c>
      <c r="F4717" t="s">
        <v>1096</v>
      </c>
      <c r="G4717" s="76" t="s">
        <v>1254</v>
      </c>
      <c r="H4717">
        <v>2019</v>
      </c>
      <c r="I4717">
        <v>100</v>
      </c>
      <c r="J4717" t="s">
        <v>1148</v>
      </c>
      <c r="K4717" s="2"/>
      <c r="L4717" s="60"/>
    </row>
    <row r="4718" spans="1:12" ht="57">
      <c r="A4718">
        <v>44098</v>
      </c>
      <c r="B4718" t="s">
        <v>639</v>
      </c>
      <c r="C4718" t="s">
        <v>643</v>
      </c>
      <c r="D4718" t="s">
        <v>1133</v>
      </c>
      <c r="E4718" t="s">
        <v>1078</v>
      </c>
      <c r="F4718" t="s">
        <v>1096</v>
      </c>
      <c r="G4718" s="76" t="s">
        <v>1254</v>
      </c>
      <c r="H4718">
        <v>2019</v>
      </c>
      <c r="I4718">
        <v>66.069999999999993</v>
      </c>
      <c r="J4718" t="s">
        <v>1148</v>
      </c>
      <c r="K4718" s="2"/>
      <c r="L4718" s="60"/>
    </row>
    <row r="4719" spans="1:12" ht="57">
      <c r="A4719">
        <v>44110</v>
      </c>
      <c r="B4719" t="s">
        <v>639</v>
      </c>
      <c r="C4719" t="s">
        <v>644</v>
      </c>
      <c r="D4719" t="s">
        <v>1133</v>
      </c>
      <c r="E4719" t="s">
        <v>1078</v>
      </c>
      <c r="F4719" t="s">
        <v>1096</v>
      </c>
      <c r="G4719" s="76" t="s">
        <v>1254</v>
      </c>
      <c r="H4719">
        <v>2019</v>
      </c>
      <c r="I4719">
        <v>66.430000000000007</v>
      </c>
      <c r="J4719" t="s">
        <v>1148</v>
      </c>
      <c r="K4719" s="2"/>
      <c r="L4719" s="60"/>
    </row>
    <row r="4720" spans="1:12" ht="57">
      <c r="A4720">
        <v>44279</v>
      </c>
      <c r="B4720" t="s">
        <v>639</v>
      </c>
      <c r="C4720" t="s">
        <v>645</v>
      </c>
      <c r="D4720" t="s">
        <v>1133</v>
      </c>
      <c r="E4720" t="s">
        <v>1078</v>
      </c>
      <c r="F4720" t="s">
        <v>1096</v>
      </c>
      <c r="G4720" s="76" t="s">
        <v>1254</v>
      </c>
      <c r="H4720">
        <v>2019</v>
      </c>
      <c r="I4720">
        <v>76.97</v>
      </c>
      <c r="J4720" t="s">
        <v>1148</v>
      </c>
      <c r="K4720" s="2"/>
      <c r="L4720" s="60"/>
    </row>
    <row r="4721" spans="1:12" ht="57">
      <c r="A4721">
        <v>44378</v>
      </c>
      <c r="B4721" t="s">
        <v>639</v>
      </c>
      <c r="C4721" t="s">
        <v>646</v>
      </c>
      <c r="D4721" t="s">
        <v>1133</v>
      </c>
      <c r="E4721" t="s">
        <v>1078</v>
      </c>
      <c r="F4721" t="s">
        <v>1096</v>
      </c>
      <c r="G4721" s="76" t="s">
        <v>1254</v>
      </c>
      <c r="H4721">
        <v>2019</v>
      </c>
      <c r="I4721">
        <v>72.41</v>
      </c>
      <c r="J4721" t="s">
        <v>1148</v>
      </c>
      <c r="K4721" s="2"/>
      <c r="L4721" s="60"/>
    </row>
    <row r="4722" spans="1:12" ht="57">
      <c r="A4722">
        <v>44420</v>
      </c>
      <c r="B4722" t="s">
        <v>639</v>
      </c>
      <c r="C4722" t="s">
        <v>647</v>
      </c>
      <c r="D4722" t="s">
        <v>1133</v>
      </c>
      <c r="E4722" t="s">
        <v>1078</v>
      </c>
      <c r="F4722" t="s">
        <v>1096</v>
      </c>
      <c r="G4722" s="76" t="s">
        <v>1254</v>
      </c>
      <c r="H4722">
        <v>2019</v>
      </c>
      <c r="I4722">
        <v>62.13</v>
      </c>
      <c r="J4722" t="s">
        <v>1148</v>
      </c>
      <c r="K4722" s="2"/>
      <c r="L4722" s="60"/>
    </row>
    <row r="4723" spans="1:12" ht="57">
      <c r="A4723">
        <v>44430</v>
      </c>
      <c r="B4723" t="s">
        <v>639</v>
      </c>
      <c r="C4723" t="s">
        <v>648</v>
      </c>
      <c r="D4723" t="s">
        <v>1133</v>
      </c>
      <c r="E4723" t="s">
        <v>1078</v>
      </c>
      <c r="F4723" t="s">
        <v>1096</v>
      </c>
      <c r="G4723" s="76" t="s">
        <v>1254</v>
      </c>
      <c r="H4723">
        <v>2019</v>
      </c>
      <c r="I4723">
        <v>87.27</v>
      </c>
      <c r="J4723" t="s">
        <v>1148</v>
      </c>
      <c r="K4723" s="2"/>
      <c r="L4723" s="60"/>
    </row>
    <row r="4724" spans="1:12" ht="57">
      <c r="A4724">
        <v>44560</v>
      </c>
      <c r="B4724" t="s">
        <v>639</v>
      </c>
      <c r="C4724" t="s">
        <v>649</v>
      </c>
      <c r="D4724" t="s">
        <v>1133</v>
      </c>
      <c r="E4724" t="s">
        <v>1078</v>
      </c>
      <c r="F4724" t="s">
        <v>1096</v>
      </c>
      <c r="G4724" s="76" t="s">
        <v>1254</v>
      </c>
      <c r="H4724">
        <v>2019</v>
      </c>
      <c r="I4724">
        <v>64.5</v>
      </c>
      <c r="J4724" t="s">
        <v>1148</v>
      </c>
      <c r="K4724" s="2"/>
      <c r="L4724" s="60"/>
    </row>
    <row r="4725" spans="1:12" ht="57">
      <c r="A4725">
        <v>44650</v>
      </c>
      <c r="B4725" t="s">
        <v>639</v>
      </c>
      <c r="C4725" t="s">
        <v>650</v>
      </c>
      <c r="D4725" t="s">
        <v>1133</v>
      </c>
      <c r="E4725" t="s">
        <v>1078</v>
      </c>
      <c r="F4725" t="s">
        <v>1096</v>
      </c>
      <c r="G4725" s="76" t="s">
        <v>1254</v>
      </c>
      <c r="H4725">
        <v>2019</v>
      </c>
      <c r="I4725">
        <v>56.42</v>
      </c>
      <c r="J4725" t="s">
        <v>1148</v>
      </c>
      <c r="K4725" s="2"/>
      <c r="L4725" s="60"/>
    </row>
    <row r="4726" spans="1:12" ht="57">
      <c r="A4726">
        <v>44847</v>
      </c>
      <c r="B4726" t="s">
        <v>639</v>
      </c>
      <c r="C4726" t="s">
        <v>651</v>
      </c>
      <c r="D4726" t="s">
        <v>1133</v>
      </c>
      <c r="E4726" t="s">
        <v>1078</v>
      </c>
      <c r="F4726" t="s">
        <v>1096</v>
      </c>
      <c r="G4726" s="76" t="s">
        <v>1254</v>
      </c>
      <c r="H4726">
        <v>2019</v>
      </c>
      <c r="I4726">
        <v>68.239999999999995</v>
      </c>
      <c r="J4726" t="s">
        <v>1148</v>
      </c>
      <c r="K4726" s="2"/>
      <c r="L4726" s="60"/>
    </row>
    <row r="4727" spans="1:12" ht="57">
      <c r="A4727">
        <v>44855</v>
      </c>
      <c r="B4727" t="s">
        <v>639</v>
      </c>
      <c r="C4727" t="s">
        <v>652</v>
      </c>
      <c r="D4727" t="s">
        <v>1133</v>
      </c>
      <c r="E4727" t="s">
        <v>1078</v>
      </c>
      <c r="F4727" t="s">
        <v>1096</v>
      </c>
      <c r="G4727" s="76" t="s">
        <v>1254</v>
      </c>
      <c r="H4727">
        <v>2019</v>
      </c>
      <c r="I4727">
        <v>71.34</v>
      </c>
      <c r="J4727" t="s">
        <v>1148</v>
      </c>
      <c r="K4727" s="2"/>
      <c r="L4727" s="60"/>
    </row>
    <row r="4728" spans="1:12" ht="57">
      <c r="A4728">
        <v>44874</v>
      </c>
      <c r="B4728" t="s">
        <v>639</v>
      </c>
      <c r="C4728" t="s">
        <v>207</v>
      </c>
      <c r="D4728" t="s">
        <v>1133</v>
      </c>
      <c r="E4728" t="s">
        <v>1078</v>
      </c>
      <c r="F4728" t="s">
        <v>1096</v>
      </c>
      <c r="G4728" s="76" t="s">
        <v>1254</v>
      </c>
      <c r="H4728">
        <v>2019</v>
      </c>
      <c r="I4728">
        <v>81.48</v>
      </c>
      <c r="J4728" t="s">
        <v>1148</v>
      </c>
      <c r="K4728" s="2"/>
      <c r="L4728" s="60"/>
    </row>
    <row r="4729" spans="1:12" ht="57">
      <c r="A4729">
        <v>44001</v>
      </c>
      <c r="B4729" t="s">
        <v>639</v>
      </c>
      <c r="C4729" t="s">
        <v>640</v>
      </c>
      <c r="D4729" t="s">
        <v>1133</v>
      </c>
      <c r="E4729" t="s">
        <v>1078</v>
      </c>
      <c r="F4729" t="s">
        <v>1096</v>
      </c>
      <c r="G4729" s="76" t="s">
        <v>1254</v>
      </c>
      <c r="H4729">
        <v>2020</v>
      </c>
      <c r="I4729">
        <v>81.66</v>
      </c>
      <c r="J4729" t="s">
        <v>1148</v>
      </c>
      <c r="K4729" s="2"/>
      <c r="L4729" s="60"/>
    </row>
    <row r="4730" spans="1:12" ht="57">
      <c r="A4730">
        <v>44035</v>
      </c>
      <c r="B4730" t="s">
        <v>639</v>
      </c>
      <c r="C4730" t="s">
        <v>360</v>
      </c>
      <c r="D4730" t="s">
        <v>1133</v>
      </c>
      <c r="E4730" t="s">
        <v>1078</v>
      </c>
      <c r="F4730" t="s">
        <v>1096</v>
      </c>
      <c r="G4730" s="76" t="s">
        <v>1254</v>
      </c>
      <c r="H4730">
        <v>2020</v>
      </c>
      <c r="I4730">
        <v>64.319999999999993</v>
      </c>
      <c r="J4730" t="s">
        <v>1148</v>
      </c>
      <c r="K4730" s="2"/>
      <c r="L4730" s="60"/>
    </row>
    <row r="4731" spans="1:12" ht="57">
      <c r="A4731">
        <v>44078</v>
      </c>
      <c r="B4731" t="s">
        <v>639</v>
      </c>
      <c r="C4731" t="s">
        <v>641</v>
      </c>
      <c r="D4731" t="s">
        <v>1133</v>
      </c>
      <c r="E4731" t="s">
        <v>1078</v>
      </c>
      <c r="F4731" t="s">
        <v>1096</v>
      </c>
      <c r="G4731" s="76" t="s">
        <v>1254</v>
      </c>
      <c r="H4731">
        <v>2020</v>
      </c>
      <c r="I4731">
        <v>67.83</v>
      </c>
      <c r="J4731" t="s">
        <v>1148</v>
      </c>
      <c r="K4731" s="2"/>
      <c r="L4731" s="60"/>
    </row>
    <row r="4732" spans="1:12" ht="57">
      <c r="A4732">
        <v>44090</v>
      </c>
      <c r="B4732" t="s">
        <v>639</v>
      </c>
      <c r="C4732" t="s">
        <v>642</v>
      </c>
      <c r="D4732" t="s">
        <v>1133</v>
      </c>
      <c r="E4732" t="s">
        <v>1078</v>
      </c>
      <c r="F4732" t="s">
        <v>1096</v>
      </c>
      <c r="G4732" s="76" t="s">
        <v>1254</v>
      </c>
      <c r="H4732">
        <v>2020</v>
      </c>
      <c r="I4732">
        <v>81.8</v>
      </c>
      <c r="J4732" t="s">
        <v>1148</v>
      </c>
      <c r="K4732" s="2"/>
      <c r="L4732" s="60"/>
    </row>
    <row r="4733" spans="1:12" ht="57">
      <c r="A4733">
        <v>44098</v>
      </c>
      <c r="B4733" t="s">
        <v>639</v>
      </c>
      <c r="C4733" t="s">
        <v>643</v>
      </c>
      <c r="D4733" t="s">
        <v>1133</v>
      </c>
      <c r="E4733" t="s">
        <v>1078</v>
      </c>
      <c r="F4733" t="s">
        <v>1096</v>
      </c>
      <c r="G4733" s="76" t="s">
        <v>1254</v>
      </c>
      <c r="H4733">
        <v>2020</v>
      </c>
      <c r="I4733">
        <v>67.45</v>
      </c>
      <c r="J4733" t="s">
        <v>1148</v>
      </c>
      <c r="K4733" s="2"/>
      <c r="L4733" s="60"/>
    </row>
    <row r="4734" spans="1:12" ht="57">
      <c r="A4734">
        <v>44110</v>
      </c>
      <c r="B4734" t="s">
        <v>639</v>
      </c>
      <c r="C4734" t="s">
        <v>644</v>
      </c>
      <c r="D4734" t="s">
        <v>1133</v>
      </c>
      <c r="E4734" t="s">
        <v>1078</v>
      </c>
      <c r="F4734" t="s">
        <v>1096</v>
      </c>
      <c r="G4734" s="76" t="s">
        <v>1254</v>
      </c>
      <c r="H4734">
        <v>2020</v>
      </c>
      <c r="I4734">
        <v>76.78</v>
      </c>
      <c r="J4734" t="s">
        <v>1148</v>
      </c>
      <c r="K4734" s="2"/>
      <c r="L4734" s="60"/>
    </row>
    <row r="4735" spans="1:12" ht="57">
      <c r="A4735">
        <v>44279</v>
      </c>
      <c r="B4735" t="s">
        <v>639</v>
      </c>
      <c r="C4735" t="s">
        <v>645</v>
      </c>
      <c r="D4735" t="s">
        <v>1133</v>
      </c>
      <c r="E4735" t="s">
        <v>1078</v>
      </c>
      <c r="F4735" t="s">
        <v>1096</v>
      </c>
      <c r="G4735" s="76" t="s">
        <v>1254</v>
      </c>
      <c r="H4735">
        <v>2020</v>
      </c>
      <c r="I4735">
        <v>77</v>
      </c>
      <c r="J4735" t="s">
        <v>1148</v>
      </c>
      <c r="K4735" s="2"/>
      <c r="L4735" s="60"/>
    </row>
    <row r="4736" spans="1:12" ht="57">
      <c r="A4736">
        <v>44378</v>
      </c>
      <c r="B4736" t="s">
        <v>639</v>
      </c>
      <c r="C4736" t="s">
        <v>646</v>
      </c>
      <c r="D4736" t="s">
        <v>1133</v>
      </c>
      <c r="E4736" t="s">
        <v>1078</v>
      </c>
      <c r="F4736" t="s">
        <v>1096</v>
      </c>
      <c r="G4736" s="76" t="s">
        <v>1254</v>
      </c>
      <c r="H4736">
        <v>2020</v>
      </c>
      <c r="I4736">
        <v>78.47</v>
      </c>
      <c r="J4736" t="s">
        <v>1148</v>
      </c>
      <c r="K4736" s="2"/>
      <c r="L4736" s="60"/>
    </row>
    <row r="4737" spans="1:12" ht="57">
      <c r="A4737">
        <v>44420</v>
      </c>
      <c r="B4737" t="s">
        <v>639</v>
      </c>
      <c r="C4737" t="s">
        <v>647</v>
      </c>
      <c r="D4737" t="s">
        <v>1133</v>
      </c>
      <c r="E4737" t="s">
        <v>1078</v>
      </c>
      <c r="F4737" t="s">
        <v>1096</v>
      </c>
      <c r="G4737" s="76" t="s">
        <v>1254</v>
      </c>
      <c r="H4737">
        <v>2020</v>
      </c>
      <c r="I4737">
        <v>62.17</v>
      </c>
      <c r="J4737" t="s">
        <v>1148</v>
      </c>
      <c r="K4737" s="2"/>
      <c r="L4737" s="60"/>
    </row>
    <row r="4738" spans="1:12" ht="57">
      <c r="A4738">
        <v>44430</v>
      </c>
      <c r="B4738" t="s">
        <v>639</v>
      </c>
      <c r="C4738" t="s">
        <v>648</v>
      </c>
      <c r="D4738" t="s">
        <v>1133</v>
      </c>
      <c r="E4738" t="s">
        <v>1078</v>
      </c>
      <c r="F4738" t="s">
        <v>1096</v>
      </c>
      <c r="G4738" s="76" t="s">
        <v>1254</v>
      </c>
      <c r="H4738">
        <v>2020</v>
      </c>
      <c r="I4738">
        <v>90.42</v>
      </c>
      <c r="J4738" t="s">
        <v>1148</v>
      </c>
      <c r="K4738" s="2"/>
      <c r="L4738" s="60"/>
    </row>
    <row r="4739" spans="1:12" ht="57">
      <c r="A4739">
        <v>44560</v>
      </c>
      <c r="B4739" t="s">
        <v>639</v>
      </c>
      <c r="C4739" t="s">
        <v>649</v>
      </c>
      <c r="D4739" t="s">
        <v>1133</v>
      </c>
      <c r="E4739" t="s">
        <v>1078</v>
      </c>
      <c r="F4739" t="s">
        <v>1096</v>
      </c>
      <c r="G4739" s="76" t="s">
        <v>1254</v>
      </c>
      <c r="H4739">
        <v>2020</v>
      </c>
      <c r="I4739">
        <v>62.67</v>
      </c>
      <c r="J4739" t="s">
        <v>1148</v>
      </c>
      <c r="K4739" s="2"/>
      <c r="L4739" s="60"/>
    </row>
    <row r="4740" spans="1:12" ht="57">
      <c r="A4740">
        <v>44650</v>
      </c>
      <c r="B4740" t="s">
        <v>639</v>
      </c>
      <c r="C4740" t="s">
        <v>650</v>
      </c>
      <c r="D4740" t="s">
        <v>1133</v>
      </c>
      <c r="E4740" t="s">
        <v>1078</v>
      </c>
      <c r="F4740" t="s">
        <v>1096</v>
      </c>
      <c r="G4740" s="76" t="s">
        <v>1254</v>
      </c>
      <c r="H4740">
        <v>2020</v>
      </c>
      <c r="I4740">
        <v>56.58</v>
      </c>
      <c r="J4740" t="s">
        <v>1148</v>
      </c>
      <c r="K4740" s="2"/>
      <c r="L4740" s="60"/>
    </row>
    <row r="4741" spans="1:12" ht="57">
      <c r="A4741">
        <v>44847</v>
      </c>
      <c r="B4741" t="s">
        <v>639</v>
      </c>
      <c r="C4741" t="s">
        <v>651</v>
      </c>
      <c r="D4741" t="s">
        <v>1133</v>
      </c>
      <c r="E4741" t="s">
        <v>1078</v>
      </c>
      <c r="F4741" t="s">
        <v>1096</v>
      </c>
      <c r="G4741" s="76" t="s">
        <v>1254</v>
      </c>
      <c r="H4741">
        <v>2020</v>
      </c>
      <c r="I4741">
        <v>70.36</v>
      </c>
      <c r="J4741" t="s">
        <v>1148</v>
      </c>
      <c r="K4741" s="2"/>
      <c r="L4741" s="60"/>
    </row>
    <row r="4742" spans="1:12" ht="57">
      <c r="A4742">
        <v>44855</v>
      </c>
      <c r="B4742" t="s">
        <v>639</v>
      </c>
      <c r="C4742" t="s">
        <v>652</v>
      </c>
      <c r="D4742" t="s">
        <v>1133</v>
      </c>
      <c r="E4742" t="s">
        <v>1078</v>
      </c>
      <c r="F4742" t="s">
        <v>1096</v>
      </c>
      <c r="G4742" s="76" t="s">
        <v>1254</v>
      </c>
      <c r="H4742">
        <v>2020</v>
      </c>
      <c r="I4742">
        <v>71.89</v>
      </c>
      <c r="J4742" t="s">
        <v>1148</v>
      </c>
      <c r="K4742" s="2"/>
      <c r="L4742" s="60"/>
    </row>
    <row r="4743" spans="1:12" ht="57">
      <c r="A4743">
        <v>44874</v>
      </c>
      <c r="B4743" t="s">
        <v>639</v>
      </c>
      <c r="C4743" t="s">
        <v>207</v>
      </c>
      <c r="D4743" t="s">
        <v>1133</v>
      </c>
      <c r="E4743" t="s">
        <v>1078</v>
      </c>
      <c r="F4743" t="s">
        <v>1096</v>
      </c>
      <c r="G4743" s="76" t="s">
        <v>1254</v>
      </c>
      <c r="H4743">
        <v>2020</v>
      </c>
      <c r="I4743">
        <v>87.15</v>
      </c>
      <c r="J4743" t="s">
        <v>1148</v>
      </c>
      <c r="K4743" s="2"/>
      <c r="L4743" s="60"/>
    </row>
    <row r="4744" spans="1:12" ht="57">
      <c r="A4744">
        <v>44001</v>
      </c>
      <c r="B4744" t="s">
        <v>639</v>
      </c>
      <c r="C4744" t="s">
        <v>640</v>
      </c>
      <c r="D4744" t="s">
        <v>1133</v>
      </c>
      <c r="E4744" t="s">
        <v>1078</v>
      </c>
      <c r="F4744" t="s">
        <v>1096</v>
      </c>
      <c r="G4744" s="76" t="s">
        <v>1254</v>
      </c>
      <c r="H4744">
        <v>2021</v>
      </c>
      <c r="I4744">
        <v>81.66</v>
      </c>
      <c r="J4744" t="s">
        <v>1148</v>
      </c>
      <c r="K4744" s="2"/>
      <c r="L4744" s="60"/>
    </row>
    <row r="4745" spans="1:12" ht="57">
      <c r="A4745">
        <v>44035</v>
      </c>
      <c r="B4745" t="s">
        <v>639</v>
      </c>
      <c r="C4745" t="s">
        <v>360</v>
      </c>
      <c r="D4745" t="s">
        <v>1133</v>
      </c>
      <c r="E4745" t="s">
        <v>1078</v>
      </c>
      <c r="F4745" t="s">
        <v>1096</v>
      </c>
      <c r="G4745" s="76" t="s">
        <v>1254</v>
      </c>
      <c r="H4745">
        <v>2021</v>
      </c>
      <c r="I4745">
        <v>64.03</v>
      </c>
      <c r="J4745" t="s">
        <v>1148</v>
      </c>
      <c r="K4745" s="2"/>
      <c r="L4745" s="60"/>
    </row>
    <row r="4746" spans="1:12" ht="57">
      <c r="A4746">
        <v>44078</v>
      </c>
      <c r="B4746" t="s">
        <v>639</v>
      </c>
      <c r="C4746" t="s">
        <v>641</v>
      </c>
      <c r="D4746" t="s">
        <v>1133</v>
      </c>
      <c r="E4746" t="s">
        <v>1078</v>
      </c>
      <c r="F4746" t="s">
        <v>1096</v>
      </c>
      <c r="G4746" s="76" t="s">
        <v>1254</v>
      </c>
      <c r="H4746">
        <v>2021</v>
      </c>
      <c r="I4746">
        <v>67.83</v>
      </c>
      <c r="J4746" t="s">
        <v>1148</v>
      </c>
      <c r="K4746" s="2"/>
      <c r="L4746" s="60"/>
    </row>
    <row r="4747" spans="1:12" ht="57">
      <c r="A4747">
        <v>44090</v>
      </c>
      <c r="B4747" t="s">
        <v>639</v>
      </c>
      <c r="C4747" t="s">
        <v>642</v>
      </c>
      <c r="D4747" t="s">
        <v>1133</v>
      </c>
      <c r="E4747" t="s">
        <v>1078</v>
      </c>
      <c r="F4747" t="s">
        <v>1096</v>
      </c>
      <c r="G4747" s="76" t="s">
        <v>1254</v>
      </c>
      <c r="H4747">
        <v>2021</v>
      </c>
      <c r="I4747">
        <v>100</v>
      </c>
      <c r="J4747" t="s">
        <v>1148</v>
      </c>
      <c r="K4747" s="2"/>
      <c r="L4747" s="60"/>
    </row>
    <row r="4748" spans="1:12" ht="57">
      <c r="A4748">
        <v>44098</v>
      </c>
      <c r="B4748" t="s">
        <v>639</v>
      </c>
      <c r="C4748" t="s">
        <v>643</v>
      </c>
      <c r="D4748" t="s">
        <v>1133</v>
      </c>
      <c r="E4748" t="s">
        <v>1078</v>
      </c>
      <c r="F4748" t="s">
        <v>1096</v>
      </c>
      <c r="G4748" s="76" t="s">
        <v>1254</v>
      </c>
      <c r="H4748">
        <v>2021</v>
      </c>
      <c r="I4748">
        <v>82.45</v>
      </c>
      <c r="J4748" t="s">
        <v>1148</v>
      </c>
      <c r="K4748" s="2"/>
      <c r="L4748" s="60"/>
    </row>
    <row r="4749" spans="1:12" ht="57">
      <c r="A4749">
        <v>44110</v>
      </c>
      <c r="B4749" t="s">
        <v>639</v>
      </c>
      <c r="C4749" t="s">
        <v>644</v>
      </c>
      <c r="D4749" t="s">
        <v>1133</v>
      </c>
      <c r="E4749" t="s">
        <v>1078</v>
      </c>
      <c r="F4749" t="s">
        <v>1096</v>
      </c>
      <c r="G4749" s="76" t="s">
        <v>1254</v>
      </c>
      <c r="H4749">
        <v>2021</v>
      </c>
      <c r="I4749">
        <v>78.44</v>
      </c>
      <c r="J4749" t="s">
        <v>1148</v>
      </c>
      <c r="K4749" s="2"/>
      <c r="L4749" s="60"/>
    </row>
    <row r="4750" spans="1:12" ht="57">
      <c r="A4750">
        <v>44279</v>
      </c>
      <c r="B4750" t="s">
        <v>639</v>
      </c>
      <c r="C4750" t="s">
        <v>645</v>
      </c>
      <c r="D4750" t="s">
        <v>1133</v>
      </c>
      <c r="E4750" t="s">
        <v>1078</v>
      </c>
      <c r="F4750" t="s">
        <v>1096</v>
      </c>
      <c r="G4750" s="76" t="s">
        <v>1254</v>
      </c>
      <c r="H4750">
        <v>2021</v>
      </c>
      <c r="I4750">
        <v>0</v>
      </c>
      <c r="J4750" t="s">
        <v>1148</v>
      </c>
      <c r="K4750" s="2"/>
      <c r="L4750" s="60"/>
    </row>
    <row r="4751" spans="1:12" ht="57">
      <c r="A4751">
        <v>44378</v>
      </c>
      <c r="B4751" t="s">
        <v>639</v>
      </c>
      <c r="C4751" t="s">
        <v>646</v>
      </c>
      <c r="D4751" t="s">
        <v>1133</v>
      </c>
      <c r="E4751" t="s">
        <v>1078</v>
      </c>
      <c r="F4751" t="s">
        <v>1096</v>
      </c>
      <c r="G4751" s="76" t="s">
        <v>1254</v>
      </c>
      <c r="H4751">
        <v>2021</v>
      </c>
      <c r="I4751">
        <v>75.650000000000006</v>
      </c>
      <c r="J4751" t="s">
        <v>1148</v>
      </c>
      <c r="K4751" s="2"/>
      <c r="L4751" s="60"/>
    </row>
    <row r="4752" spans="1:12" ht="57">
      <c r="A4752">
        <v>44420</v>
      </c>
      <c r="B4752" t="s">
        <v>639</v>
      </c>
      <c r="C4752" t="s">
        <v>647</v>
      </c>
      <c r="D4752" t="s">
        <v>1133</v>
      </c>
      <c r="E4752" t="s">
        <v>1078</v>
      </c>
      <c r="F4752" t="s">
        <v>1096</v>
      </c>
      <c r="G4752" s="76" t="s">
        <v>1254</v>
      </c>
      <c r="H4752">
        <v>2021</v>
      </c>
      <c r="I4752">
        <v>62.17</v>
      </c>
      <c r="J4752" t="s">
        <v>1148</v>
      </c>
      <c r="K4752" s="2"/>
      <c r="L4752" s="60"/>
    </row>
    <row r="4753" spans="1:12" ht="57">
      <c r="A4753">
        <v>44430</v>
      </c>
      <c r="B4753" t="s">
        <v>639</v>
      </c>
      <c r="C4753" t="s">
        <v>648</v>
      </c>
      <c r="D4753" t="s">
        <v>1133</v>
      </c>
      <c r="E4753" t="s">
        <v>1078</v>
      </c>
      <c r="F4753" t="s">
        <v>1096</v>
      </c>
      <c r="G4753" s="76" t="s">
        <v>1254</v>
      </c>
      <c r="H4753">
        <v>2021</v>
      </c>
      <c r="I4753">
        <v>90.8</v>
      </c>
      <c r="J4753" t="s">
        <v>1148</v>
      </c>
      <c r="K4753" s="2"/>
      <c r="L4753" s="60"/>
    </row>
    <row r="4754" spans="1:12" ht="57">
      <c r="A4754">
        <v>44560</v>
      </c>
      <c r="B4754" t="s">
        <v>639</v>
      </c>
      <c r="C4754" t="s">
        <v>649</v>
      </c>
      <c r="D4754" t="s">
        <v>1133</v>
      </c>
      <c r="E4754" t="s">
        <v>1078</v>
      </c>
      <c r="F4754" t="s">
        <v>1096</v>
      </c>
      <c r="G4754" s="76" t="s">
        <v>1254</v>
      </c>
      <c r="H4754">
        <v>2021</v>
      </c>
      <c r="I4754">
        <v>62.87</v>
      </c>
      <c r="J4754" t="s">
        <v>1148</v>
      </c>
      <c r="K4754" s="2"/>
      <c r="L4754" s="60"/>
    </row>
    <row r="4755" spans="1:12" ht="57">
      <c r="A4755">
        <v>44650</v>
      </c>
      <c r="B4755" t="s">
        <v>639</v>
      </c>
      <c r="C4755" t="s">
        <v>650</v>
      </c>
      <c r="D4755" t="s">
        <v>1133</v>
      </c>
      <c r="E4755" t="s">
        <v>1078</v>
      </c>
      <c r="F4755" t="s">
        <v>1096</v>
      </c>
      <c r="G4755" s="76" t="s">
        <v>1254</v>
      </c>
      <c r="H4755">
        <v>2021</v>
      </c>
      <c r="I4755">
        <v>56.28</v>
      </c>
      <c r="J4755" t="s">
        <v>1148</v>
      </c>
      <c r="K4755" s="2"/>
      <c r="L4755" s="60"/>
    </row>
    <row r="4756" spans="1:12" ht="57">
      <c r="A4756">
        <v>44847</v>
      </c>
      <c r="B4756" t="s">
        <v>639</v>
      </c>
      <c r="C4756" t="s">
        <v>651</v>
      </c>
      <c r="D4756" t="s">
        <v>1133</v>
      </c>
      <c r="E4756" t="s">
        <v>1078</v>
      </c>
      <c r="F4756" t="s">
        <v>1096</v>
      </c>
      <c r="G4756" s="76" t="s">
        <v>1254</v>
      </c>
      <c r="H4756">
        <v>2021</v>
      </c>
      <c r="I4756">
        <v>98.7</v>
      </c>
      <c r="J4756" t="s">
        <v>1148</v>
      </c>
      <c r="K4756" s="2"/>
      <c r="L4756" s="60"/>
    </row>
    <row r="4757" spans="1:12" ht="57">
      <c r="A4757">
        <v>44855</v>
      </c>
      <c r="B4757" t="s">
        <v>639</v>
      </c>
      <c r="C4757" t="s">
        <v>652</v>
      </c>
      <c r="D4757" t="s">
        <v>1133</v>
      </c>
      <c r="E4757" t="s">
        <v>1078</v>
      </c>
      <c r="F4757" t="s">
        <v>1096</v>
      </c>
      <c r="G4757" s="76" t="s">
        <v>1254</v>
      </c>
      <c r="H4757">
        <v>2021</v>
      </c>
      <c r="I4757">
        <v>72.239999999999995</v>
      </c>
      <c r="J4757" t="s">
        <v>1148</v>
      </c>
      <c r="K4757" s="2"/>
      <c r="L4757" s="60"/>
    </row>
    <row r="4758" spans="1:12" ht="57">
      <c r="A4758">
        <v>44874</v>
      </c>
      <c r="B4758" t="s">
        <v>639</v>
      </c>
      <c r="C4758" t="s">
        <v>207</v>
      </c>
      <c r="D4758" t="s">
        <v>1133</v>
      </c>
      <c r="E4758" t="s">
        <v>1078</v>
      </c>
      <c r="F4758" t="s">
        <v>1096</v>
      </c>
      <c r="G4758" s="76" t="s">
        <v>1254</v>
      </c>
      <c r="H4758">
        <v>2021</v>
      </c>
      <c r="I4758">
        <v>85.64</v>
      </c>
      <c r="J4758" t="s">
        <v>1148</v>
      </c>
      <c r="K4758" s="2"/>
      <c r="L4758" s="60"/>
    </row>
    <row r="4759" spans="1:12">
      <c r="A4759">
        <v>1</v>
      </c>
      <c r="B4759" t="s">
        <v>1072</v>
      </c>
      <c r="C4759" t="s">
        <v>1072</v>
      </c>
      <c r="D4759" t="s">
        <v>1249</v>
      </c>
      <c r="E4759" t="s">
        <v>1074</v>
      </c>
      <c r="F4759" t="s">
        <v>1184</v>
      </c>
      <c r="G4759" t="s">
        <v>1097</v>
      </c>
      <c r="H4759">
        <v>2018</v>
      </c>
      <c r="I4759">
        <v>89.71</v>
      </c>
      <c r="J4759" t="s">
        <v>1148</v>
      </c>
      <c r="K4759" s="2"/>
      <c r="L4759" s="60"/>
    </row>
    <row r="4760" spans="1:12">
      <c r="A4760">
        <v>1</v>
      </c>
      <c r="B4760" t="s">
        <v>1072</v>
      </c>
      <c r="C4760" t="s">
        <v>1072</v>
      </c>
      <c r="D4760" t="s">
        <v>1249</v>
      </c>
      <c r="E4760" t="s">
        <v>1074</v>
      </c>
      <c r="F4760" t="s">
        <v>1184</v>
      </c>
      <c r="G4760" t="s">
        <v>1097</v>
      </c>
      <c r="H4760">
        <v>2019</v>
      </c>
      <c r="I4760">
        <v>86.75</v>
      </c>
      <c r="J4760" t="s">
        <v>1148</v>
      </c>
      <c r="K4760" s="2"/>
      <c r="L4760" s="60"/>
    </row>
    <row r="4761" spans="1:12">
      <c r="A4761">
        <v>1</v>
      </c>
      <c r="B4761" t="s">
        <v>1072</v>
      </c>
      <c r="C4761" t="s">
        <v>1072</v>
      </c>
      <c r="D4761" t="s">
        <v>1249</v>
      </c>
      <c r="E4761" t="s">
        <v>1074</v>
      </c>
      <c r="F4761" t="s">
        <v>1184</v>
      </c>
      <c r="G4761" t="s">
        <v>1097</v>
      </c>
      <c r="H4761">
        <v>2020</v>
      </c>
      <c r="I4761">
        <v>69.569999999999993</v>
      </c>
      <c r="J4761" t="s">
        <v>1148</v>
      </c>
      <c r="K4761" s="2"/>
      <c r="L4761" s="60"/>
    </row>
    <row r="4762" spans="1:12">
      <c r="A4762">
        <v>1</v>
      </c>
      <c r="B4762" t="s">
        <v>1072</v>
      </c>
      <c r="C4762" t="s">
        <v>1072</v>
      </c>
      <c r="D4762" t="s">
        <v>1249</v>
      </c>
      <c r="E4762" t="s">
        <v>1074</v>
      </c>
      <c r="F4762" t="s">
        <v>1184</v>
      </c>
      <c r="G4762" t="s">
        <v>1097</v>
      </c>
      <c r="H4762">
        <v>2021</v>
      </c>
      <c r="I4762">
        <v>82.88</v>
      </c>
      <c r="J4762" t="s">
        <v>1148</v>
      </c>
      <c r="K4762" s="2"/>
      <c r="L4762" s="60"/>
    </row>
    <row r="4763" spans="1:12">
      <c r="A4763">
        <v>1</v>
      </c>
      <c r="B4763" t="s">
        <v>1072</v>
      </c>
      <c r="C4763" t="s">
        <v>1072</v>
      </c>
      <c r="D4763" t="s">
        <v>1077</v>
      </c>
      <c r="E4763" t="s">
        <v>1074</v>
      </c>
      <c r="F4763" t="s">
        <v>1184</v>
      </c>
      <c r="G4763" t="s">
        <v>1098</v>
      </c>
      <c r="H4763">
        <v>2018</v>
      </c>
      <c r="I4763">
        <v>89.6</v>
      </c>
      <c r="J4763" t="s">
        <v>1148</v>
      </c>
      <c r="K4763" s="2"/>
      <c r="L4763" s="60"/>
    </row>
    <row r="4764" spans="1:12">
      <c r="A4764">
        <v>1</v>
      </c>
      <c r="B4764" t="s">
        <v>1072</v>
      </c>
      <c r="C4764" t="s">
        <v>1072</v>
      </c>
      <c r="D4764" t="s">
        <v>1077</v>
      </c>
      <c r="E4764" t="s">
        <v>1074</v>
      </c>
      <c r="F4764" t="s">
        <v>1184</v>
      </c>
      <c r="G4764" t="s">
        <v>1098</v>
      </c>
      <c r="H4764">
        <v>2019</v>
      </c>
      <c r="I4764">
        <v>86.03</v>
      </c>
      <c r="J4764" t="s">
        <v>1148</v>
      </c>
      <c r="K4764" s="2"/>
      <c r="L4764" s="60"/>
    </row>
    <row r="4765" spans="1:12">
      <c r="A4765">
        <v>1</v>
      </c>
      <c r="B4765" t="s">
        <v>1072</v>
      </c>
      <c r="C4765" t="s">
        <v>1072</v>
      </c>
      <c r="D4765" t="s">
        <v>1077</v>
      </c>
      <c r="E4765" t="s">
        <v>1074</v>
      </c>
      <c r="F4765" t="s">
        <v>1184</v>
      </c>
      <c r="G4765" t="s">
        <v>1098</v>
      </c>
      <c r="H4765">
        <v>2020</v>
      </c>
      <c r="I4765">
        <v>67.349999999999994</v>
      </c>
      <c r="J4765" t="s">
        <v>1148</v>
      </c>
      <c r="K4765" s="2"/>
      <c r="L4765" s="60"/>
    </row>
    <row r="4766" spans="1:12">
      <c r="A4766">
        <v>1</v>
      </c>
      <c r="B4766" t="s">
        <v>1072</v>
      </c>
      <c r="C4766" t="s">
        <v>1072</v>
      </c>
      <c r="D4766" t="s">
        <v>1077</v>
      </c>
      <c r="E4766" t="s">
        <v>1074</v>
      </c>
      <c r="F4766" t="s">
        <v>1184</v>
      </c>
      <c r="G4766" t="s">
        <v>1098</v>
      </c>
      <c r="H4766">
        <v>2021</v>
      </c>
      <c r="I4766">
        <v>84.19</v>
      </c>
      <c r="J4766" t="s">
        <v>1148</v>
      </c>
      <c r="K4766" s="2"/>
      <c r="L4766" s="60"/>
    </row>
    <row r="4767" spans="1:12">
      <c r="A4767">
        <v>1</v>
      </c>
      <c r="B4767" t="s">
        <v>1072</v>
      </c>
      <c r="C4767" t="s">
        <v>1072</v>
      </c>
      <c r="D4767" t="s">
        <v>1076</v>
      </c>
      <c r="E4767" t="s">
        <v>1074</v>
      </c>
      <c r="F4767" t="s">
        <v>1184</v>
      </c>
      <c r="G4767" t="s">
        <v>1255</v>
      </c>
      <c r="H4767">
        <v>2018</v>
      </c>
      <c r="I4767">
        <v>89.75</v>
      </c>
      <c r="J4767" t="s">
        <v>1148</v>
      </c>
      <c r="K4767" s="2"/>
      <c r="L4767" s="60"/>
    </row>
    <row r="4768" spans="1:12">
      <c r="A4768">
        <v>1</v>
      </c>
      <c r="B4768" t="s">
        <v>1072</v>
      </c>
      <c r="C4768" t="s">
        <v>1072</v>
      </c>
      <c r="D4768" t="s">
        <v>1076</v>
      </c>
      <c r="E4768" t="s">
        <v>1074</v>
      </c>
      <c r="F4768" t="s">
        <v>1184</v>
      </c>
      <c r="G4768" t="s">
        <v>1255</v>
      </c>
      <c r="H4768">
        <v>2019</v>
      </c>
      <c r="I4768">
        <v>85.58</v>
      </c>
      <c r="J4768" t="s">
        <v>1148</v>
      </c>
      <c r="K4768" s="2"/>
      <c r="L4768" s="60"/>
    </row>
    <row r="4769" spans="1:12">
      <c r="A4769">
        <v>1</v>
      </c>
      <c r="B4769" t="s">
        <v>1072</v>
      </c>
      <c r="C4769" t="s">
        <v>1072</v>
      </c>
      <c r="D4769" t="s">
        <v>1076</v>
      </c>
      <c r="E4769" t="s">
        <v>1074</v>
      </c>
      <c r="F4769" t="s">
        <v>1184</v>
      </c>
      <c r="G4769" t="s">
        <v>1255</v>
      </c>
      <c r="H4769">
        <v>2020</v>
      </c>
      <c r="I4769">
        <v>66.75</v>
      </c>
      <c r="J4769" t="s">
        <v>1148</v>
      </c>
      <c r="K4769" s="2"/>
      <c r="L4769" s="60"/>
    </row>
    <row r="4770" spans="1:12">
      <c r="A4770">
        <v>1</v>
      </c>
      <c r="B4770" t="s">
        <v>1072</v>
      </c>
      <c r="C4770" t="s">
        <v>1072</v>
      </c>
      <c r="D4770" t="s">
        <v>1076</v>
      </c>
      <c r="E4770" t="s">
        <v>1074</v>
      </c>
      <c r="F4770" t="s">
        <v>1184</v>
      </c>
      <c r="G4770" t="s">
        <v>1255</v>
      </c>
      <c r="H4770">
        <v>2021</v>
      </c>
      <c r="I4770">
        <v>82.58</v>
      </c>
      <c r="J4770" t="s">
        <v>1148</v>
      </c>
      <c r="K4770" s="2"/>
      <c r="L4770" s="60"/>
    </row>
    <row r="4771" spans="1:12">
      <c r="A4771">
        <v>1</v>
      </c>
      <c r="B4771" t="s">
        <v>1072</v>
      </c>
      <c r="C4771" t="s">
        <v>1072</v>
      </c>
      <c r="D4771" t="s">
        <v>1249</v>
      </c>
      <c r="E4771" t="s">
        <v>1074</v>
      </c>
      <c r="F4771" t="s">
        <v>1184</v>
      </c>
      <c r="G4771" t="s">
        <v>1097</v>
      </c>
      <c r="H4771">
        <v>2018</v>
      </c>
      <c r="I4771">
        <v>89.71</v>
      </c>
      <c r="J4771" t="s">
        <v>1148</v>
      </c>
      <c r="K4771" s="2"/>
      <c r="L4771" s="60"/>
    </row>
    <row r="4772" spans="1:12">
      <c r="A4772">
        <v>1</v>
      </c>
      <c r="B4772" t="s">
        <v>1072</v>
      </c>
      <c r="C4772" t="s">
        <v>1072</v>
      </c>
      <c r="D4772" t="s">
        <v>1249</v>
      </c>
      <c r="E4772" t="s">
        <v>1074</v>
      </c>
      <c r="F4772" t="s">
        <v>1184</v>
      </c>
      <c r="G4772" t="s">
        <v>1097</v>
      </c>
      <c r="H4772">
        <v>2019</v>
      </c>
      <c r="I4772">
        <v>86.75</v>
      </c>
      <c r="J4772" t="s">
        <v>1148</v>
      </c>
      <c r="K4772" s="2"/>
      <c r="L4772" s="60"/>
    </row>
    <row r="4773" spans="1:12">
      <c r="A4773">
        <v>1</v>
      </c>
      <c r="B4773" t="s">
        <v>1072</v>
      </c>
      <c r="C4773" t="s">
        <v>1072</v>
      </c>
      <c r="D4773" t="s">
        <v>1249</v>
      </c>
      <c r="E4773" t="s">
        <v>1074</v>
      </c>
      <c r="F4773" t="s">
        <v>1184</v>
      </c>
      <c r="G4773" t="s">
        <v>1097</v>
      </c>
      <c r="H4773">
        <v>2020</v>
      </c>
      <c r="I4773">
        <v>69.569999999999993</v>
      </c>
      <c r="J4773" t="s">
        <v>1148</v>
      </c>
      <c r="K4773" s="2"/>
      <c r="L4773" s="60"/>
    </row>
    <row r="4774" spans="1:12">
      <c r="A4774">
        <v>1</v>
      </c>
      <c r="B4774" t="s">
        <v>1072</v>
      </c>
      <c r="C4774" t="s">
        <v>1072</v>
      </c>
      <c r="D4774" t="s">
        <v>1249</v>
      </c>
      <c r="E4774" t="s">
        <v>1074</v>
      </c>
      <c r="F4774" t="s">
        <v>1184</v>
      </c>
      <c r="G4774" t="s">
        <v>1097</v>
      </c>
      <c r="H4774">
        <v>2021</v>
      </c>
      <c r="I4774">
        <v>82.88</v>
      </c>
      <c r="J4774" t="s">
        <v>1148</v>
      </c>
      <c r="K4774" s="2"/>
      <c r="L4774" s="60"/>
    </row>
    <row r="4775" spans="1:12">
      <c r="A4775">
        <v>1</v>
      </c>
      <c r="B4775" t="s">
        <v>1072</v>
      </c>
      <c r="C4775" t="s">
        <v>1072</v>
      </c>
      <c r="D4775" t="s">
        <v>1077</v>
      </c>
      <c r="E4775" t="s">
        <v>1074</v>
      </c>
      <c r="F4775" t="s">
        <v>1184</v>
      </c>
      <c r="G4775" t="s">
        <v>1098</v>
      </c>
      <c r="H4775">
        <v>2018</v>
      </c>
      <c r="I4775">
        <v>89.6</v>
      </c>
      <c r="J4775" t="s">
        <v>1148</v>
      </c>
      <c r="K4775" s="2"/>
      <c r="L4775" s="60"/>
    </row>
    <row r="4776" spans="1:12">
      <c r="A4776">
        <v>1</v>
      </c>
      <c r="B4776" t="s">
        <v>1072</v>
      </c>
      <c r="C4776" t="s">
        <v>1072</v>
      </c>
      <c r="D4776" t="s">
        <v>1077</v>
      </c>
      <c r="E4776" t="s">
        <v>1074</v>
      </c>
      <c r="F4776" t="s">
        <v>1184</v>
      </c>
      <c r="G4776" t="s">
        <v>1098</v>
      </c>
      <c r="H4776">
        <v>2019</v>
      </c>
      <c r="I4776">
        <v>86.03</v>
      </c>
      <c r="J4776" t="s">
        <v>1148</v>
      </c>
      <c r="K4776" s="2"/>
      <c r="L4776" s="60"/>
    </row>
    <row r="4777" spans="1:12">
      <c r="A4777">
        <v>1</v>
      </c>
      <c r="B4777" t="s">
        <v>1072</v>
      </c>
      <c r="C4777" t="s">
        <v>1072</v>
      </c>
      <c r="D4777" t="s">
        <v>1077</v>
      </c>
      <c r="E4777" t="s">
        <v>1074</v>
      </c>
      <c r="F4777" t="s">
        <v>1184</v>
      </c>
      <c r="G4777" t="s">
        <v>1098</v>
      </c>
      <c r="H4777">
        <v>2020</v>
      </c>
      <c r="I4777">
        <v>67.349999999999994</v>
      </c>
      <c r="J4777" t="s">
        <v>1148</v>
      </c>
      <c r="K4777" s="2"/>
      <c r="L4777" s="60"/>
    </row>
    <row r="4778" spans="1:12">
      <c r="A4778">
        <v>1</v>
      </c>
      <c r="B4778" t="s">
        <v>1072</v>
      </c>
      <c r="C4778" t="s">
        <v>1072</v>
      </c>
      <c r="D4778" t="s">
        <v>1077</v>
      </c>
      <c r="E4778" t="s">
        <v>1074</v>
      </c>
      <c r="F4778" t="s">
        <v>1184</v>
      </c>
      <c r="G4778" t="s">
        <v>1098</v>
      </c>
      <c r="H4778">
        <v>2021</v>
      </c>
      <c r="I4778">
        <v>84.19</v>
      </c>
      <c r="J4778" t="s">
        <v>1148</v>
      </c>
      <c r="K4778" s="2"/>
      <c r="L4778" s="60"/>
    </row>
    <row r="4779" spans="1:12">
      <c r="A4779">
        <v>1</v>
      </c>
      <c r="B4779" t="s">
        <v>1072</v>
      </c>
      <c r="C4779" t="s">
        <v>1072</v>
      </c>
      <c r="D4779" t="s">
        <v>1076</v>
      </c>
      <c r="E4779" t="s">
        <v>1074</v>
      </c>
      <c r="F4779" t="s">
        <v>1184</v>
      </c>
      <c r="G4779" t="s">
        <v>1255</v>
      </c>
      <c r="H4779">
        <v>2018</v>
      </c>
      <c r="I4779">
        <v>89.75</v>
      </c>
      <c r="J4779" t="s">
        <v>1148</v>
      </c>
      <c r="K4779" s="2"/>
      <c r="L4779" s="60"/>
    </row>
    <row r="4780" spans="1:12">
      <c r="A4780">
        <v>1</v>
      </c>
      <c r="B4780" t="s">
        <v>1072</v>
      </c>
      <c r="C4780" t="s">
        <v>1072</v>
      </c>
      <c r="D4780" t="s">
        <v>1076</v>
      </c>
      <c r="E4780" t="s">
        <v>1074</v>
      </c>
      <c r="F4780" t="s">
        <v>1184</v>
      </c>
      <c r="G4780" t="s">
        <v>1255</v>
      </c>
      <c r="H4780">
        <v>2019</v>
      </c>
      <c r="I4780">
        <v>85.58</v>
      </c>
      <c r="J4780" t="s">
        <v>1148</v>
      </c>
      <c r="K4780" s="2"/>
      <c r="L4780" s="60"/>
    </row>
    <row r="4781" spans="1:12">
      <c r="A4781">
        <v>1</v>
      </c>
      <c r="B4781" t="s">
        <v>1072</v>
      </c>
      <c r="C4781" t="s">
        <v>1072</v>
      </c>
      <c r="D4781" t="s">
        <v>1076</v>
      </c>
      <c r="E4781" t="s">
        <v>1074</v>
      </c>
      <c r="F4781" t="s">
        <v>1184</v>
      </c>
      <c r="G4781" t="s">
        <v>1255</v>
      </c>
      <c r="H4781">
        <v>2020</v>
      </c>
      <c r="I4781">
        <v>66.75</v>
      </c>
      <c r="J4781" t="s">
        <v>1148</v>
      </c>
      <c r="K4781" s="2"/>
      <c r="L4781" s="60"/>
    </row>
    <row r="4782" spans="1:12">
      <c r="A4782">
        <v>1</v>
      </c>
      <c r="B4782" t="s">
        <v>1072</v>
      </c>
      <c r="C4782" t="s">
        <v>1072</v>
      </c>
      <c r="D4782" t="s">
        <v>1076</v>
      </c>
      <c r="E4782" t="s">
        <v>1074</v>
      </c>
      <c r="F4782" t="s">
        <v>1184</v>
      </c>
      <c r="G4782" t="s">
        <v>1255</v>
      </c>
      <c r="H4782">
        <v>2021</v>
      </c>
      <c r="I4782">
        <v>82.58</v>
      </c>
      <c r="J4782" t="s">
        <v>1148</v>
      </c>
      <c r="K4782" s="2"/>
      <c r="L4782" s="60"/>
    </row>
    <row r="4783" spans="1:12">
      <c r="A4783">
        <v>1</v>
      </c>
      <c r="B4783" t="s">
        <v>1072</v>
      </c>
      <c r="C4783" t="s">
        <v>1072</v>
      </c>
      <c r="D4783" t="s">
        <v>1249</v>
      </c>
      <c r="E4783" t="s">
        <v>1074</v>
      </c>
      <c r="F4783" t="s">
        <v>1184</v>
      </c>
      <c r="G4783" t="s">
        <v>1097</v>
      </c>
      <c r="H4783">
        <v>2018</v>
      </c>
      <c r="I4783">
        <v>89.71</v>
      </c>
      <c r="J4783" t="s">
        <v>1148</v>
      </c>
      <c r="K4783" s="2"/>
      <c r="L4783" s="60"/>
    </row>
    <row r="4784" spans="1:12">
      <c r="A4784">
        <v>1</v>
      </c>
      <c r="B4784" t="s">
        <v>1072</v>
      </c>
      <c r="C4784" t="s">
        <v>1072</v>
      </c>
      <c r="D4784" t="s">
        <v>1249</v>
      </c>
      <c r="E4784" t="s">
        <v>1074</v>
      </c>
      <c r="F4784" t="s">
        <v>1184</v>
      </c>
      <c r="G4784" t="s">
        <v>1097</v>
      </c>
      <c r="H4784">
        <v>2019</v>
      </c>
      <c r="I4784">
        <v>86.75</v>
      </c>
      <c r="J4784" t="s">
        <v>1148</v>
      </c>
      <c r="K4784" s="2"/>
      <c r="L4784" s="60"/>
    </row>
    <row r="4785" spans="1:12">
      <c r="A4785">
        <v>1</v>
      </c>
      <c r="B4785" t="s">
        <v>1072</v>
      </c>
      <c r="C4785" t="s">
        <v>1072</v>
      </c>
      <c r="D4785" t="s">
        <v>1249</v>
      </c>
      <c r="E4785" t="s">
        <v>1074</v>
      </c>
      <c r="F4785" t="s">
        <v>1184</v>
      </c>
      <c r="G4785" t="s">
        <v>1097</v>
      </c>
      <c r="H4785">
        <v>2020</v>
      </c>
      <c r="I4785">
        <v>69.569999999999993</v>
      </c>
      <c r="J4785" t="s">
        <v>1148</v>
      </c>
      <c r="K4785" s="2"/>
      <c r="L4785" s="60"/>
    </row>
    <row r="4786" spans="1:12">
      <c r="A4786">
        <v>1</v>
      </c>
      <c r="B4786" t="s">
        <v>1072</v>
      </c>
      <c r="C4786" t="s">
        <v>1072</v>
      </c>
      <c r="D4786" t="s">
        <v>1249</v>
      </c>
      <c r="E4786" t="s">
        <v>1074</v>
      </c>
      <c r="F4786" t="s">
        <v>1184</v>
      </c>
      <c r="G4786" t="s">
        <v>1097</v>
      </c>
      <c r="H4786">
        <v>2021</v>
      </c>
      <c r="I4786">
        <v>82.88</v>
      </c>
      <c r="J4786" t="s">
        <v>1148</v>
      </c>
      <c r="K4786" s="2"/>
      <c r="L4786" s="60"/>
    </row>
    <row r="4787" spans="1:12">
      <c r="A4787">
        <v>1</v>
      </c>
      <c r="B4787" t="s">
        <v>1072</v>
      </c>
      <c r="C4787" t="s">
        <v>1072</v>
      </c>
      <c r="D4787" t="s">
        <v>1077</v>
      </c>
      <c r="E4787" t="s">
        <v>1074</v>
      </c>
      <c r="F4787" t="s">
        <v>1184</v>
      </c>
      <c r="G4787" t="s">
        <v>1098</v>
      </c>
      <c r="H4787">
        <v>2018</v>
      </c>
      <c r="I4787">
        <v>89.6</v>
      </c>
      <c r="J4787" t="s">
        <v>1148</v>
      </c>
      <c r="K4787" s="2"/>
      <c r="L4787" s="60"/>
    </row>
    <row r="4788" spans="1:12">
      <c r="A4788">
        <v>1</v>
      </c>
      <c r="B4788" t="s">
        <v>1072</v>
      </c>
      <c r="C4788" t="s">
        <v>1072</v>
      </c>
      <c r="D4788" t="s">
        <v>1077</v>
      </c>
      <c r="E4788" t="s">
        <v>1074</v>
      </c>
      <c r="F4788" t="s">
        <v>1184</v>
      </c>
      <c r="G4788" t="s">
        <v>1098</v>
      </c>
      <c r="H4788">
        <v>2019</v>
      </c>
      <c r="I4788">
        <v>86.03</v>
      </c>
      <c r="J4788" t="s">
        <v>1148</v>
      </c>
      <c r="K4788" s="2"/>
      <c r="L4788" s="60"/>
    </row>
    <row r="4789" spans="1:12">
      <c r="A4789">
        <v>1</v>
      </c>
      <c r="B4789" t="s">
        <v>1072</v>
      </c>
      <c r="C4789" t="s">
        <v>1072</v>
      </c>
      <c r="D4789" t="s">
        <v>1077</v>
      </c>
      <c r="E4789" t="s">
        <v>1074</v>
      </c>
      <c r="F4789" t="s">
        <v>1184</v>
      </c>
      <c r="G4789" t="s">
        <v>1098</v>
      </c>
      <c r="H4789">
        <v>2020</v>
      </c>
      <c r="I4789">
        <v>67.349999999999994</v>
      </c>
      <c r="J4789" t="s">
        <v>1148</v>
      </c>
      <c r="K4789" s="2"/>
      <c r="L4789" s="60"/>
    </row>
    <row r="4790" spans="1:12">
      <c r="A4790">
        <v>1</v>
      </c>
      <c r="B4790" t="s">
        <v>1072</v>
      </c>
      <c r="C4790" t="s">
        <v>1072</v>
      </c>
      <c r="D4790" t="s">
        <v>1077</v>
      </c>
      <c r="E4790" t="s">
        <v>1074</v>
      </c>
      <c r="F4790" t="s">
        <v>1184</v>
      </c>
      <c r="G4790" t="s">
        <v>1098</v>
      </c>
      <c r="H4790">
        <v>2021</v>
      </c>
      <c r="I4790">
        <v>84.19</v>
      </c>
      <c r="J4790" t="s">
        <v>1148</v>
      </c>
      <c r="K4790" s="2"/>
      <c r="L4790" s="60"/>
    </row>
    <row r="4791" spans="1:12">
      <c r="A4791">
        <v>1</v>
      </c>
      <c r="B4791" t="s">
        <v>1072</v>
      </c>
      <c r="C4791" t="s">
        <v>1072</v>
      </c>
      <c r="D4791" t="s">
        <v>1076</v>
      </c>
      <c r="E4791" t="s">
        <v>1074</v>
      </c>
      <c r="F4791" t="s">
        <v>1184</v>
      </c>
      <c r="G4791" t="s">
        <v>1255</v>
      </c>
      <c r="H4791">
        <v>2018</v>
      </c>
      <c r="I4791">
        <v>89.75</v>
      </c>
      <c r="J4791" t="s">
        <v>1148</v>
      </c>
      <c r="K4791" s="2"/>
      <c r="L4791" s="60"/>
    </row>
    <row r="4792" spans="1:12">
      <c r="A4792">
        <v>1</v>
      </c>
      <c r="B4792" t="s">
        <v>1072</v>
      </c>
      <c r="C4792" t="s">
        <v>1072</v>
      </c>
      <c r="D4792" t="s">
        <v>1076</v>
      </c>
      <c r="E4792" t="s">
        <v>1074</v>
      </c>
      <c r="F4792" t="s">
        <v>1184</v>
      </c>
      <c r="G4792" t="s">
        <v>1255</v>
      </c>
      <c r="H4792">
        <v>2019</v>
      </c>
      <c r="I4792">
        <v>85.58</v>
      </c>
      <c r="J4792" t="s">
        <v>1148</v>
      </c>
      <c r="K4792" s="2"/>
      <c r="L4792" s="60"/>
    </row>
    <row r="4793" spans="1:12">
      <c r="A4793">
        <v>1</v>
      </c>
      <c r="B4793" t="s">
        <v>1072</v>
      </c>
      <c r="C4793" t="s">
        <v>1072</v>
      </c>
      <c r="D4793" t="s">
        <v>1076</v>
      </c>
      <c r="E4793" t="s">
        <v>1074</v>
      </c>
      <c r="F4793" t="s">
        <v>1184</v>
      </c>
      <c r="G4793" t="s">
        <v>1255</v>
      </c>
      <c r="H4793">
        <v>2020</v>
      </c>
      <c r="I4793">
        <v>66.75</v>
      </c>
      <c r="J4793" t="s">
        <v>1148</v>
      </c>
      <c r="K4793" s="2"/>
      <c r="L4793" s="60"/>
    </row>
    <row r="4794" spans="1:12">
      <c r="A4794">
        <v>1</v>
      </c>
      <c r="B4794" t="s">
        <v>1072</v>
      </c>
      <c r="C4794" t="s">
        <v>1072</v>
      </c>
      <c r="D4794" t="s">
        <v>1076</v>
      </c>
      <c r="E4794" t="s">
        <v>1074</v>
      </c>
      <c r="F4794" t="s">
        <v>1184</v>
      </c>
      <c r="G4794" t="s">
        <v>1255</v>
      </c>
      <c r="H4794">
        <v>2021</v>
      </c>
      <c r="I4794">
        <v>82.58</v>
      </c>
      <c r="J4794" t="s">
        <v>1148</v>
      </c>
      <c r="K4794" s="2"/>
      <c r="L4794" s="60"/>
    </row>
    <row r="4795" spans="1:12">
      <c r="A4795">
        <v>1</v>
      </c>
      <c r="B4795" t="s">
        <v>1072</v>
      </c>
      <c r="C4795" t="s">
        <v>1072</v>
      </c>
      <c r="D4795" t="s">
        <v>1249</v>
      </c>
      <c r="E4795" t="s">
        <v>1074</v>
      </c>
      <c r="F4795" t="s">
        <v>1184</v>
      </c>
      <c r="G4795" t="s">
        <v>1097</v>
      </c>
      <c r="H4795">
        <v>2018</v>
      </c>
      <c r="I4795">
        <v>89.71</v>
      </c>
      <c r="J4795" t="s">
        <v>1148</v>
      </c>
      <c r="K4795" s="2"/>
      <c r="L4795" s="60"/>
    </row>
    <row r="4796" spans="1:12">
      <c r="A4796">
        <v>1</v>
      </c>
      <c r="B4796" t="s">
        <v>1072</v>
      </c>
      <c r="C4796" t="s">
        <v>1072</v>
      </c>
      <c r="D4796" t="s">
        <v>1249</v>
      </c>
      <c r="E4796" t="s">
        <v>1074</v>
      </c>
      <c r="F4796" t="s">
        <v>1184</v>
      </c>
      <c r="G4796" t="s">
        <v>1097</v>
      </c>
      <c r="H4796">
        <v>2019</v>
      </c>
      <c r="I4796">
        <v>86.75</v>
      </c>
      <c r="J4796" t="s">
        <v>1148</v>
      </c>
      <c r="K4796" s="2"/>
      <c r="L4796" s="60"/>
    </row>
    <row r="4797" spans="1:12">
      <c r="A4797">
        <v>1</v>
      </c>
      <c r="B4797" t="s">
        <v>1072</v>
      </c>
      <c r="C4797" t="s">
        <v>1072</v>
      </c>
      <c r="D4797" t="s">
        <v>1249</v>
      </c>
      <c r="E4797" t="s">
        <v>1074</v>
      </c>
      <c r="F4797" t="s">
        <v>1184</v>
      </c>
      <c r="G4797" t="s">
        <v>1097</v>
      </c>
      <c r="H4797">
        <v>2020</v>
      </c>
      <c r="I4797">
        <v>69.569999999999993</v>
      </c>
      <c r="J4797" t="s">
        <v>1148</v>
      </c>
      <c r="K4797" s="2"/>
      <c r="L4797" s="60"/>
    </row>
    <row r="4798" spans="1:12">
      <c r="A4798">
        <v>1</v>
      </c>
      <c r="B4798" t="s">
        <v>1072</v>
      </c>
      <c r="C4798" t="s">
        <v>1072</v>
      </c>
      <c r="D4798" t="s">
        <v>1249</v>
      </c>
      <c r="E4798" t="s">
        <v>1074</v>
      </c>
      <c r="F4798" t="s">
        <v>1184</v>
      </c>
      <c r="G4798" t="s">
        <v>1097</v>
      </c>
      <c r="H4798">
        <v>2021</v>
      </c>
      <c r="I4798">
        <v>82.88</v>
      </c>
      <c r="J4798" t="s">
        <v>1148</v>
      </c>
      <c r="K4798" s="2"/>
      <c r="L4798" s="60"/>
    </row>
    <row r="4799" spans="1:12">
      <c r="A4799">
        <v>1</v>
      </c>
      <c r="B4799" t="s">
        <v>1072</v>
      </c>
      <c r="C4799" t="s">
        <v>1072</v>
      </c>
      <c r="D4799" t="s">
        <v>1077</v>
      </c>
      <c r="E4799" t="s">
        <v>1074</v>
      </c>
      <c r="F4799" t="s">
        <v>1184</v>
      </c>
      <c r="G4799" t="s">
        <v>1098</v>
      </c>
      <c r="H4799">
        <v>2018</v>
      </c>
      <c r="I4799">
        <v>89.6</v>
      </c>
      <c r="J4799" t="s">
        <v>1148</v>
      </c>
      <c r="K4799" s="2"/>
      <c r="L4799" s="60"/>
    </row>
    <row r="4800" spans="1:12">
      <c r="A4800">
        <v>1</v>
      </c>
      <c r="B4800" t="s">
        <v>1072</v>
      </c>
      <c r="C4800" t="s">
        <v>1072</v>
      </c>
      <c r="D4800" t="s">
        <v>1077</v>
      </c>
      <c r="E4800" t="s">
        <v>1074</v>
      </c>
      <c r="F4800" t="s">
        <v>1184</v>
      </c>
      <c r="G4800" t="s">
        <v>1098</v>
      </c>
      <c r="H4800">
        <v>2019</v>
      </c>
      <c r="I4800">
        <v>86.03</v>
      </c>
      <c r="J4800" t="s">
        <v>1148</v>
      </c>
      <c r="K4800" s="2"/>
      <c r="L4800" s="60"/>
    </row>
    <row r="4801" spans="1:12">
      <c r="A4801">
        <v>1</v>
      </c>
      <c r="B4801" t="s">
        <v>1072</v>
      </c>
      <c r="C4801" t="s">
        <v>1072</v>
      </c>
      <c r="D4801" t="s">
        <v>1077</v>
      </c>
      <c r="E4801" t="s">
        <v>1074</v>
      </c>
      <c r="F4801" t="s">
        <v>1184</v>
      </c>
      <c r="G4801" t="s">
        <v>1098</v>
      </c>
      <c r="H4801">
        <v>2020</v>
      </c>
      <c r="I4801">
        <v>67.349999999999994</v>
      </c>
      <c r="J4801" t="s">
        <v>1148</v>
      </c>
      <c r="K4801" s="2"/>
      <c r="L4801" s="60"/>
    </row>
    <row r="4802" spans="1:12">
      <c r="A4802">
        <v>1</v>
      </c>
      <c r="B4802" t="s">
        <v>1072</v>
      </c>
      <c r="C4802" t="s">
        <v>1072</v>
      </c>
      <c r="D4802" t="s">
        <v>1077</v>
      </c>
      <c r="E4802" t="s">
        <v>1074</v>
      </c>
      <c r="F4802" t="s">
        <v>1184</v>
      </c>
      <c r="G4802" t="s">
        <v>1098</v>
      </c>
      <c r="H4802">
        <v>2021</v>
      </c>
      <c r="I4802">
        <v>84.19</v>
      </c>
      <c r="J4802" t="s">
        <v>1148</v>
      </c>
      <c r="K4802" s="2"/>
      <c r="L4802" s="60"/>
    </row>
    <row r="4803" spans="1:12">
      <c r="A4803">
        <v>1</v>
      </c>
      <c r="B4803" t="s">
        <v>1072</v>
      </c>
      <c r="C4803" t="s">
        <v>1072</v>
      </c>
      <c r="D4803" t="s">
        <v>1076</v>
      </c>
      <c r="E4803" t="s">
        <v>1074</v>
      </c>
      <c r="F4803" t="s">
        <v>1184</v>
      </c>
      <c r="G4803" t="s">
        <v>1255</v>
      </c>
      <c r="H4803">
        <v>2018</v>
      </c>
      <c r="I4803">
        <v>89.75</v>
      </c>
      <c r="J4803" t="s">
        <v>1148</v>
      </c>
      <c r="K4803" s="2"/>
      <c r="L4803" s="60"/>
    </row>
    <row r="4804" spans="1:12">
      <c r="A4804">
        <v>1</v>
      </c>
      <c r="B4804" t="s">
        <v>1072</v>
      </c>
      <c r="C4804" t="s">
        <v>1072</v>
      </c>
      <c r="D4804" t="s">
        <v>1076</v>
      </c>
      <c r="E4804" t="s">
        <v>1074</v>
      </c>
      <c r="F4804" t="s">
        <v>1184</v>
      </c>
      <c r="G4804" t="s">
        <v>1255</v>
      </c>
      <c r="H4804">
        <v>2019</v>
      </c>
      <c r="I4804">
        <v>85.58</v>
      </c>
      <c r="J4804" t="s">
        <v>1148</v>
      </c>
      <c r="K4804" s="2"/>
      <c r="L4804" s="60"/>
    </row>
    <row r="4805" spans="1:12">
      <c r="A4805">
        <v>1</v>
      </c>
      <c r="B4805" t="s">
        <v>1072</v>
      </c>
      <c r="C4805" t="s">
        <v>1072</v>
      </c>
      <c r="D4805" t="s">
        <v>1076</v>
      </c>
      <c r="E4805" t="s">
        <v>1074</v>
      </c>
      <c r="F4805" t="s">
        <v>1184</v>
      </c>
      <c r="G4805" t="s">
        <v>1255</v>
      </c>
      <c r="H4805">
        <v>2020</v>
      </c>
      <c r="I4805">
        <v>66.75</v>
      </c>
      <c r="J4805" t="s">
        <v>1148</v>
      </c>
      <c r="K4805" s="2"/>
      <c r="L4805" s="60"/>
    </row>
    <row r="4806" spans="1:12">
      <c r="A4806">
        <v>1</v>
      </c>
      <c r="B4806" t="s">
        <v>1072</v>
      </c>
      <c r="C4806" t="s">
        <v>1072</v>
      </c>
      <c r="D4806" t="s">
        <v>1076</v>
      </c>
      <c r="E4806" t="s">
        <v>1074</v>
      </c>
      <c r="F4806" t="s">
        <v>1184</v>
      </c>
      <c r="G4806" t="s">
        <v>1255</v>
      </c>
      <c r="H4806">
        <v>2021</v>
      </c>
      <c r="I4806">
        <v>82.58</v>
      </c>
      <c r="J4806" t="s">
        <v>1148</v>
      </c>
      <c r="K4806" s="2"/>
      <c r="L4806" s="60"/>
    </row>
    <row r="4807" spans="1:12">
      <c r="A4807">
        <v>1</v>
      </c>
      <c r="B4807" t="s">
        <v>1072</v>
      </c>
      <c r="C4807" t="s">
        <v>1072</v>
      </c>
      <c r="D4807" t="s">
        <v>1249</v>
      </c>
      <c r="E4807" t="s">
        <v>1074</v>
      </c>
      <c r="F4807" t="s">
        <v>1184</v>
      </c>
      <c r="G4807" t="s">
        <v>1097</v>
      </c>
      <c r="H4807">
        <v>2018</v>
      </c>
      <c r="I4807">
        <v>89.71</v>
      </c>
      <c r="J4807" t="s">
        <v>1148</v>
      </c>
      <c r="K4807" s="2"/>
      <c r="L4807" s="60"/>
    </row>
    <row r="4808" spans="1:12">
      <c r="A4808">
        <v>1</v>
      </c>
      <c r="B4808" t="s">
        <v>1072</v>
      </c>
      <c r="C4808" t="s">
        <v>1072</v>
      </c>
      <c r="D4808" t="s">
        <v>1249</v>
      </c>
      <c r="E4808" t="s">
        <v>1074</v>
      </c>
      <c r="F4808" t="s">
        <v>1184</v>
      </c>
      <c r="G4808" t="s">
        <v>1097</v>
      </c>
      <c r="H4808">
        <v>2019</v>
      </c>
      <c r="I4808">
        <v>86.75</v>
      </c>
      <c r="J4808" t="s">
        <v>1148</v>
      </c>
      <c r="K4808" s="2"/>
      <c r="L4808" s="60"/>
    </row>
    <row r="4809" spans="1:12">
      <c r="A4809">
        <v>1</v>
      </c>
      <c r="B4809" t="s">
        <v>1072</v>
      </c>
      <c r="C4809" t="s">
        <v>1072</v>
      </c>
      <c r="D4809" t="s">
        <v>1249</v>
      </c>
      <c r="E4809" t="s">
        <v>1074</v>
      </c>
      <c r="F4809" t="s">
        <v>1184</v>
      </c>
      <c r="G4809" t="s">
        <v>1097</v>
      </c>
      <c r="H4809">
        <v>2020</v>
      </c>
      <c r="I4809">
        <v>69.569999999999993</v>
      </c>
      <c r="J4809" t="s">
        <v>1148</v>
      </c>
      <c r="K4809" s="2"/>
      <c r="L4809" s="60"/>
    </row>
    <row r="4810" spans="1:12">
      <c r="A4810">
        <v>1</v>
      </c>
      <c r="B4810" t="s">
        <v>1072</v>
      </c>
      <c r="C4810" t="s">
        <v>1072</v>
      </c>
      <c r="D4810" t="s">
        <v>1249</v>
      </c>
      <c r="E4810" t="s">
        <v>1074</v>
      </c>
      <c r="F4810" t="s">
        <v>1184</v>
      </c>
      <c r="G4810" t="s">
        <v>1097</v>
      </c>
      <c r="H4810">
        <v>2021</v>
      </c>
      <c r="I4810">
        <v>82.88</v>
      </c>
      <c r="J4810" t="s">
        <v>1148</v>
      </c>
      <c r="K4810" s="2"/>
      <c r="L4810" s="60"/>
    </row>
    <row r="4811" spans="1:12">
      <c r="A4811">
        <v>1</v>
      </c>
      <c r="B4811" t="s">
        <v>1072</v>
      </c>
      <c r="C4811" t="s">
        <v>1072</v>
      </c>
      <c r="D4811" t="s">
        <v>1077</v>
      </c>
      <c r="E4811" t="s">
        <v>1074</v>
      </c>
      <c r="F4811" t="s">
        <v>1184</v>
      </c>
      <c r="G4811" t="s">
        <v>1098</v>
      </c>
      <c r="H4811">
        <v>2018</v>
      </c>
      <c r="I4811">
        <v>89.6</v>
      </c>
      <c r="J4811" t="s">
        <v>1148</v>
      </c>
      <c r="K4811" s="2"/>
      <c r="L4811" s="60"/>
    </row>
    <row r="4812" spans="1:12">
      <c r="A4812">
        <v>1</v>
      </c>
      <c r="B4812" t="s">
        <v>1072</v>
      </c>
      <c r="C4812" t="s">
        <v>1072</v>
      </c>
      <c r="D4812" t="s">
        <v>1077</v>
      </c>
      <c r="E4812" t="s">
        <v>1074</v>
      </c>
      <c r="F4812" t="s">
        <v>1184</v>
      </c>
      <c r="G4812" t="s">
        <v>1098</v>
      </c>
      <c r="H4812">
        <v>2019</v>
      </c>
      <c r="I4812">
        <v>86.03</v>
      </c>
      <c r="J4812" t="s">
        <v>1148</v>
      </c>
      <c r="K4812" s="2"/>
      <c r="L4812" s="60"/>
    </row>
    <row r="4813" spans="1:12">
      <c r="A4813">
        <v>1</v>
      </c>
      <c r="B4813" t="s">
        <v>1072</v>
      </c>
      <c r="C4813" t="s">
        <v>1072</v>
      </c>
      <c r="D4813" t="s">
        <v>1077</v>
      </c>
      <c r="E4813" t="s">
        <v>1074</v>
      </c>
      <c r="F4813" t="s">
        <v>1184</v>
      </c>
      <c r="G4813" t="s">
        <v>1098</v>
      </c>
      <c r="H4813">
        <v>2020</v>
      </c>
      <c r="I4813">
        <v>67.349999999999994</v>
      </c>
      <c r="J4813" t="s">
        <v>1148</v>
      </c>
      <c r="K4813" s="2"/>
      <c r="L4813" s="60"/>
    </row>
    <row r="4814" spans="1:12">
      <c r="A4814">
        <v>1</v>
      </c>
      <c r="B4814" t="s">
        <v>1072</v>
      </c>
      <c r="C4814" t="s">
        <v>1072</v>
      </c>
      <c r="D4814" t="s">
        <v>1077</v>
      </c>
      <c r="E4814" t="s">
        <v>1074</v>
      </c>
      <c r="F4814" t="s">
        <v>1184</v>
      </c>
      <c r="G4814" t="s">
        <v>1098</v>
      </c>
      <c r="H4814">
        <v>2021</v>
      </c>
      <c r="I4814">
        <v>84.19</v>
      </c>
      <c r="J4814" t="s">
        <v>1148</v>
      </c>
      <c r="K4814" s="2"/>
      <c r="L4814" s="60"/>
    </row>
    <row r="4815" spans="1:12">
      <c r="A4815">
        <v>1</v>
      </c>
      <c r="B4815" t="s">
        <v>1072</v>
      </c>
      <c r="C4815" t="s">
        <v>1072</v>
      </c>
      <c r="D4815" t="s">
        <v>1076</v>
      </c>
      <c r="E4815" t="s">
        <v>1074</v>
      </c>
      <c r="F4815" t="s">
        <v>1184</v>
      </c>
      <c r="G4815" t="s">
        <v>1255</v>
      </c>
      <c r="H4815">
        <v>2018</v>
      </c>
      <c r="I4815">
        <v>89.75</v>
      </c>
      <c r="J4815" t="s">
        <v>1148</v>
      </c>
      <c r="K4815" s="2"/>
      <c r="L4815" s="60"/>
    </row>
    <row r="4816" spans="1:12">
      <c r="A4816">
        <v>1</v>
      </c>
      <c r="B4816" t="s">
        <v>1072</v>
      </c>
      <c r="C4816" t="s">
        <v>1072</v>
      </c>
      <c r="D4816" t="s">
        <v>1076</v>
      </c>
      <c r="E4816" t="s">
        <v>1074</v>
      </c>
      <c r="F4816" t="s">
        <v>1184</v>
      </c>
      <c r="G4816" t="s">
        <v>1255</v>
      </c>
      <c r="H4816">
        <v>2019</v>
      </c>
      <c r="I4816">
        <v>85.58</v>
      </c>
      <c r="J4816" t="s">
        <v>1148</v>
      </c>
      <c r="K4816" s="2"/>
      <c r="L4816" s="60"/>
    </row>
    <row r="4817" spans="1:12">
      <c r="A4817">
        <v>1</v>
      </c>
      <c r="B4817" t="s">
        <v>1072</v>
      </c>
      <c r="C4817" t="s">
        <v>1072</v>
      </c>
      <c r="D4817" t="s">
        <v>1076</v>
      </c>
      <c r="E4817" t="s">
        <v>1074</v>
      </c>
      <c r="F4817" t="s">
        <v>1184</v>
      </c>
      <c r="G4817" t="s">
        <v>1255</v>
      </c>
      <c r="H4817">
        <v>2020</v>
      </c>
      <c r="I4817">
        <v>66.75</v>
      </c>
      <c r="J4817" t="s">
        <v>1148</v>
      </c>
      <c r="K4817" s="2"/>
      <c r="L4817" s="60"/>
    </row>
    <row r="4818" spans="1:12">
      <c r="A4818">
        <v>1</v>
      </c>
      <c r="B4818" t="s">
        <v>1072</v>
      </c>
      <c r="C4818" t="s">
        <v>1072</v>
      </c>
      <c r="D4818" t="s">
        <v>1076</v>
      </c>
      <c r="E4818" t="s">
        <v>1074</v>
      </c>
      <c r="F4818" t="s">
        <v>1184</v>
      </c>
      <c r="G4818" t="s">
        <v>1255</v>
      </c>
      <c r="H4818">
        <v>2021</v>
      </c>
      <c r="I4818">
        <v>82.58</v>
      </c>
      <c r="J4818" t="s">
        <v>1148</v>
      </c>
      <c r="K4818" s="2"/>
      <c r="L4818" s="60"/>
    </row>
    <row r="4819" spans="1:12">
      <c r="A4819">
        <v>1</v>
      </c>
      <c r="B4819" t="s">
        <v>1072</v>
      </c>
      <c r="C4819" t="s">
        <v>1072</v>
      </c>
      <c r="D4819" t="s">
        <v>1249</v>
      </c>
      <c r="E4819" t="s">
        <v>1074</v>
      </c>
      <c r="F4819" t="s">
        <v>1184</v>
      </c>
      <c r="G4819" t="s">
        <v>1097</v>
      </c>
      <c r="H4819">
        <v>2018</v>
      </c>
      <c r="I4819">
        <v>89.71</v>
      </c>
      <c r="J4819" t="s">
        <v>1148</v>
      </c>
      <c r="K4819" s="2"/>
      <c r="L4819" s="60"/>
    </row>
    <row r="4820" spans="1:12">
      <c r="A4820">
        <v>1</v>
      </c>
      <c r="B4820" t="s">
        <v>1072</v>
      </c>
      <c r="C4820" t="s">
        <v>1072</v>
      </c>
      <c r="D4820" t="s">
        <v>1249</v>
      </c>
      <c r="E4820" t="s">
        <v>1074</v>
      </c>
      <c r="F4820" t="s">
        <v>1184</v>
      </c>
      <c r="G4820" t="s">
        <v>1097</v>
      </c>
      <c r="H4820">
        <v>2019</v>
      </c>
      <c r="I4820">
        <v>86.75</v>
      </c>
      <c r="J4820" t="s">
        <v>1148</v>
      </c>
      <c r="K4820" s="2"/>
      <c r="L4820" s="60"/>
    </row>
    <row r="4821" spans="1:12">
      <c r="A4821">
        <v>1</v>
      </c>
      <c r="B4821" t="s">
        <v>1072</v>
      </c>
      <c r="C4821" t="s">
        <v>1072</v>
      </c>
      <c r="D4821" t="s">
        <v>1249</v>
      </c>
      <c r="E4821" t="s">
        <v>1074</v>
      </c>
      <c r="F4821" t="s">
        <v>1184</v>
      </c>
      <c r="G4821" t="s">
        <v>1097</v>
      </c>
      <c r="H4821">
        <v>2020</v>
      </c>
      <c r="I4821">
        <v>69.569999999999993</v>
      </c>
      <c r="J4821" t="s">
        <v>1148</v>
      </c>
      <c r="K4821" s="2"/>
      <c r="L4821" s="60"/>
    </row>
    <row r="4822" spans="1:12">
      <c r="A4822">
        <v>1</v>
      </c>
      <c r="B4822" t="s">
        <v>1072</v>
      </c>
      <c r="C4822" t="s">
        <v>1072</v>
      </c>
      <c r="D4822" t="s">
        <v>1249</v>
      </c>
      <c r="E4822" t="s">
        <v>1074</v>
      </c>
      <c r="F4822" t="s">
        <v>1184</v>
      </c>
      <c r="G4822" t="s">
        <v>1097</v>
      </c>
      <c r="H4822">
        <v>2021</v>
      </c>
      <c r="I4822">
        <v>82.88</v>
      </c>
      <c r="J4822" t="s">
        <v>1148</v>
      </c>
      <c r="K4822" s="2"/>
      <c r="L4822" s="60"/>
    </row>
    <row r="4823" spans="1:12">
      <c r="A4823">
        <v>1</v>
      </c>
      <c r="B4823" t="s">
        <v>1072</v>
      </c>
      <c r="C4823" t="s">
        <v>1072</v>
      </c>
      <c r="D4823" t="s">
        <v>1077</v>
      </c>
      <c r="E4823" t="s">
        <v>1074</v>
      </c>
      <c r="F4823" t="s">
        <v>1184</v>
      </c>
      <c r="G4823" t="s">
        <v>1098</v>
      </c>
      <c r="H4823">
        <v>2018</v>
      </c>
      <c r="I4823">
        <v>89.6</v>
      </c>
      <c r="J4823" t="s">
        <v>1148</v>
      </c>
      <c r="K4823" s="2"/>
      <c r="L4823" s="60"/>
    </row>
    <row r="4824" spans="1:12">
      <c r="A4824">
        <v>1</v>
      </c>
      <c r="B4824" t="s">
        <v>1072</v>
      </c>
      <c r="C4824" t="s">
        <v>1072</v>
      </c>
      <c r="D4824" t="s">
        <v>1077</v>
      </c>
      <c r="E4824" t="s">
        <v>1074</v>
      </c>
      <c r="F4824" t="s">
        <v>1184</v>
      </c>
      <c r="G4824" t="s">
        <v>1098</v>
      </c>
      <c r="H4824">
        <v>2019</v>
      </c>
      <c r="I4824">
        <v>86.03</v>
      </c>
      <c r="J4824" t="s">
        <v>1148</v>
      </c>
      <c r="K4824" s="2"/>
      <c r="L4824" s="60"/>
    </row>
    <row r="4825" spans="1:12">
      <c r="A4825">
        <v>1</v>
      </c>
      <c r="B4825" t="s">
        <v>1072</v>
      </c>
      <c r="C4825" t="s">
        <v>1072</v>
      </c>
      <c r="D4825" t="s">
        <v>1077</v>
      </c>
      <c r="E4825" t="s">
        <v>1074</v>
      </c>
      <c r="F4825" t="s">
        <v>1184</v>
      </c>
      <c r="G4825" t="s">
        <v>1098</v>
      </c>
      <c r="H4825">
        <v>2020</v>
      </c>
      <c r="I4825">
        <v>67.349999999999994</v>
      </c>
      <c r="J4825" t="s">
        <v>1148</v>
      </c>
      <c r="K4825" s="2"/>
      <c r="L4825" s="60"/>
    </row>
    <row r="4826" spans="1:12">
      <c r="A4826">
        <v>1</v>
      </c>
      <c r="B4826" t="s">
        <v>1072</v>
      </c>
      <c r="C4826" t="s">
        <v>1072</v>
      </c>
      <c r="D4826" t="s">
        <v>1077</v>
      </c>
      <c r="E4826" t="s">
        <v>1074</v>
      </c>
      <c r="F4826" t="s">
        <v>1184</v>
      </c>
      <c r="G4826" t="s">
        <v>1098</v>
      </c>
      <c r="H4826">
        <v>2021</v>
      </c>
      <c r="I4826">
        <v>84.19</v>
      </c>
      <c r="J4826" t="s">
        <v>1148</v>
      </c>
      <c r="K4826" s="2"/>
      <c r="L4826" s="60"/>
    </row>
    <row r="4827" spans="1:12">
      <c r="A4827">
        <v>1</v>
      </c>
      <c r="B4827" t="s">
        <v>1072</v>
      </c>
      <c r="C4827" t="s">
        <v>1072</v>
      </c>
      <c r="D4827" t="s">
        <v>1076</v>
      </c>
      <c r="E4827" t="s">
        <v>1074</v>
      </c>
      <c r="F4827" t="s">
        <v>1184</v>
      </c>
      <c r="G4827" t="s">
        <v>1255</v>
      </c>
      <c r="H4827">
        <v>2018</v>
      </c>
      <c r="I4827">
        <v>89.75</v>
      </c>
      <c r="J4827" t="s">
        <v>1148</v>
      </c>
      <c r="K4827" s="2"/>
      <c r="L4827" s="60"/>
    </row>
    <row r="4828" spans="1:12">
      <c r="A4828">
        <v>1</v>
      </c>
      <c r="B4828" t="s">
        <v>1072</v>
      </c>
      <c r="C4828" t="s">
        <v>1072</v>
      </c>
      <c r="D4828" t="s">
        <v>1076</v>
      </c>
      <c r="E4828" t="s">
        <v>1074</v>
      </c>
      <c r="F4828" t="s">
        <v>1184</v>
      </c>
      <c r="G4828" t="s">
        <v>1255</v>
      </c>
      <c r="H4828">
        <v>2019</v>
      </c>
      <c r="I4828">
        <v>85.58</v>
      </c>
      <c r="J4828" t="s">
        <v>1148</v>
      </c>
      <c r="K4828" s="2"/>
      <c r="L4828" s="60"/>
    </row>
    <row r="4829" spans="1:12">
      <c r="A4829">
        <v>1</v>
      </c>
      <c r="B4829" t="s">
        <v>1072</v>
      </c>
      <c r="C4829" t="s">
        <v>1072</v>
      </c>
      <c r="D4829" t="s">
        <v>1076</v>
      </c>
      <c r="E4829" t="s">
        <v>1074</v>
      </c>
      <c r="F4829" t="s">
        <v>1184</v>
      </c>
      <c r="G4829" t="s">
        <v>1255</v>
      </c>
      <c r="H4829">
        <v>2020</v>
      </c>
      <c r="I4829">
        <v>66.75</v>
      </c>
      <c r="J4829" t="s">
        <v>1148</v>
      </c>
      <c r="K4829" s="2"/>
      <c r="L4829" s="60"/>
    </row>
    <row r="4830" spans="1:12">
      <c r="A4830">
        <v>1</v>
      </c>
      <c r="B4830" t="s">
        <v>1072</v>
      </c>
      <c r="C4830" t="s">
        <v>1072</v>
      </c>
      <c r="D4830" t="s">
        <v>1076</v>
      </c>
      <c r="E4830" t="s">
        <v>1074</v>
      </c>
      <c r="F4830" t="s">
        <v>1184</v>
      </c>
      <c r="G4830" t="s">
        <v>1255</v>
      </c>
      <c r="H4830">
        <v>2021</v>
      </c>
      <c r="I4830">
        <v>82.58</v>
      </c>
      <c r="J4830" t="s">
        <v>1148</v>
      </c>
      <c r="K4830" s="2"/>
      <c r="L4830" s="60"/>
    </row>
    <row r="4831" spans="1:12">
      <c r="A4831">
        <v>1</v>
      </c>
      <c r="B4831" t="s">
        <v>1072</v>
      </c>
      <c r="C4831" t="s">
        <v>1072</v>
      </c>
      <c r="D4831" t="s">
        <v>1249</v>
      </c>
      <c r="E4831" t="s">
        <v>1074</v>
      </c>
      <c r="F4831" t="s">
        <v>1184</v>
      </c>
      <c r="G4831" t="s">
        <v>1097</v>
      </c>
      <c r="H4831">
        <v>2018</v>
      </c>
      <c r="I4831">
        <v>89.71</v>
      </c>
      <c r="J4831" t="s">
        <v>1148</v>
      </c>
      <c r="K4831" s="2"/>
      <c r="L4831" s="60"/>
    </row>
    <row r="4832" spans="1:12">
      <c r="A4832">
        <v>1</v>
      </c>
      <c r="B4832" t="s">
        <v>1072</v>
      </c>
      <c r="C4832" t="s">
        <v>1072</v>
      </c>
      <c r="D4832" t="s">
        <v>1249</v>
      </c>
      <c r="E4832" t="s">
        <v>1074</v>
      </c>
      <c r="F4832" t="s">
        <v>1184</v>
      </c>
      <c r="G4832" t="s">
        <v>1097</v>
      </c>
      <c r="H4832">
        <v>2019</v>
      </c>
      <c r="I4832">
        <v>86.75</v>
      </c>
      <c r="J4832" t="s">
        <v>1148</v>
      </c>
      <c r="K4832" s="2"/>
      <c r="L4832" s="60"/>
    </row>
    <row r="4833" spans="1:12">
      <c r="A4833">
        <v>1</v>
      </c>
      <c r="B4833" t="s">
        <v>1072</v>
      </c>
      <c r="C4833" t="s">
        <v>1072</v>
      </c>
      <c r="D4833" t="s">
        <v>1249</v>
      </c>
      <c r="E4833" t="s">
        <v>1074</v>
      </c>
      <c r="F4833" t="s">
        <v>1184</v>
      </c>
      <c r="G4833" t="s">
        <v>1097</v>
      </c>
      <c r="H4833">
        <v>2020</v>
      </c>
      <c r="I4833">
        <v>69.569999999999993</v>
      </c>
      <c r="J4833" t="s">
        <v>1148</v>
      </c>
      <c r="K4833" s="2"/>
      <c r="L4833" s="60"/>
    </row>
    <row r="4834" spans="1:12">
      <c r="A4834">
        <v>1</v>
      </c>
      <c r="B4834" t="s">
        <v>1072</v>
      </c>
      <c r="C4834" t="s">
        <v>1072</v>
      </c>
      <c r="D4834" t="s">
        <v>1249</v>
      </c>
      <c r="E4834" t="s">
        <v>1074</v>
      </c>
      <c r="F4834" t="s">
        <v>1184</v>
      </c>
      <c r="G4834" t="s">
        <v>1097</v>
      </c>
      <c r="H4834">
        <v>2021</v>
      </c>
      <c r="I4834">
        <v>82.88</v>
      </c>
      <c r="J4834" t="s">
        <v>1148</v>
      </c>
      <c r="K4834" s="2"/>
      <c r="L4834" s="60"/>
    </row>
    <row r="4835" spans="1:12">
      <c r="A4835">
        <v>1</v>
      </c>
      <c r="B4835" t="s">
        <v>1072</v>
      </c>
      <c r="C4835" t="s">
        <v>1072</v>
      </c>
      <c r="D4835" t="s">
        <v>1077</v>
      </c>
      <c r="E4835" t="s">
        <v>1074</v>
      </c>
      <c r="F4835" t="s">
        <v>1184</v>
      </c>
      <c r="G4835" t="s">
        <v>1098</v>
      </c>
      <c r="H4835">
        <v>2018</v>
      </c>
      <c r="I4835">
        <v>89.6</v>
      </c>
      <c r="J4835" t="s">
        <v>1148</v>
      </c>
      <c r="K4835" s="2"/>
      <c r="L4835" s="60"/>
    </row>
    <row r="4836" spans="1:12">
      <c r="A4836">
        <v>1</v>
      </c>
      <c r="B4836" t="s">
        <v>1072</v>
      </c>
      <c r="C4836" t="s">
        <v>1072</v>
      </c>
      <c r="D4836" t="s">
        <v>1077</v>
      </c>
      <c r="E4836" t="s">
        <v>1074</v>
      </c>
      <c r="F4836" t="s">
        <v>1184</v>
      </c>
      <c r="G4836" t="s">
        <v>1098</v>
      </c>
      <c r="H4836">
        <v>2019</v>
      </c>
      <c r="I4836">
        <v>86.03</v>
      </c>
      <c r="J4836" t="s">
        <v>1148</v>
      </c>
      <c r="K4836" s="2"/>
      <c r="L4836" s="60"/>
    </row>
    <row r="4837" spans="1:12">
      <c r="A4837">
        <v>1</v>
      </c>
      <c r="B4837" t="s">
        <v>1072</v>
      </c>
      <c r="C4837" t="s">
        <v>1072</v>
      </c>
      <c r="D4837" t="s">
        <v>1077</v>
      </c>
      <c r="E4837" t="s">
        <v>1074</v>
      </c>
      <c r="F4837" t="s">
        <v>1184</v>
      </c>
      <c r="G4837" t="s">
        <v>1098</v>
      </c>
      <c r="H4837">
        <v>2020</v>
      </c>
      <c r="I4837">
        <v>67.349999999999994</v>
      </c>
      <c r="J4837" t="s">
        <v>1148</v>
      </c>
      <c r="K4837" s="2"/>
      <c r="L4837" s="60"/>
    </row>
    <row r="4838" spans="1:12">
      <c r="A4838">
        <v>1</v>
      </c>
      <c r="B4838" t="s">
        <v>1072</v>
      </c>
      <c r="C4838" t="s">
        <v>1072</v>
      </c>
      <c r="D4838" t="s">
        <v>1077</v>
      </c>
      <c r="E4838" t="s">
        <v>1074</v>
      </c>
      <c r="F4838" t="s">
        <v>1184</v>
      </c>
      <c r="G4838" t="s">
        <v>1098</v>
      </c>
      <c r="H4838">
        <v>2021</v>
      </c>
      <c r="I4838">
        <v>84.19</v>
      </c>
      <c r="J4838" t="s">
        <v>1148</v>
      </c>
      <c r="K4838" s="2"/>
      <c r="L4838" s="60"/>
    </row>
    <row r="4839" spans="1:12">
      <c r="A4839">
        <v>1</v>
      </c>
      <c r="B4839" t="s">
        <v>1072</v>
      </c>
      <c r="C4839" t="s">
        <v>1072</v>
      </c>
      <c r="D4839" t="s">
        <v>1076</v>
      </c>
      <c r="E4839" t="s">
        <v>1074</v>
      </c>
      <c r="F4839" t="s">
        <v>1184</v>
      </c>
      <c r="G4839" t="s">
        <v>1255</v>
      </c>
      <c r="H4839">
        <v>2018</v>
      </c>
      <c r="I4839">
        <v>89.75</v>
      </c>
      <c r="J4839" t="s">
        <v>1148</v>
      </c>
      <c r="K4839" s="2"/>
      <c r="L4839" s="60"/>
    </row>
    <row r="4840" spans="1:12">
      <c r="A4840">
        <v>1</v>
      </c>
      <c r="B4840" t="s">
        <v>1072</v>
      </c>
      <c r="C4840" t="s">
        <v>1072</v>
      </c>
      <c r="D4840" t="s">
        <v>1076</v>
      </c>
      <c r="E4840" t="s">
        <v>1074</v>
      </c>
      <c r="F4840" t="s">
        <v>1184</v>
      </c>
      <c r="G4840" t="s">
        <v>1255</v>
      </c>
      <c r="H4840">
        <v>2019</v>
      </c>
      <c r="I4840">
        <v>85.58</v>
      </c>
      <c r="J4840" t="s">
        <v>1148</v>
      </c>
      <c r="K4840" s="2"/>
      <c r="L4840" s="60"/>
    </row>
    <row r="4841" spans="1:12">
      <c r="A4841">
        <v>1</v>
      </c>
      <c r="B4841" t="s">
        <v>1072</v>
      </c>
      <c r="C4841" t="s">
        <v>1072</v>
      </c>
      <c r="D4841" t="s">
        <v>1076</v>
      </c>
      <c r="E4841" t="s">
        <v>1074</v>
      </c>
      <c r="F4841" t="s">
        <v>1184</v>
      </c>
      <c r="G4841" t="s">
        <v>1255</v>
      </c>
      <c r="H4841">
        <v>2020</v>
      </c>
      <c r="I4841">
        <v>66.75</v>
      </c>
      <c r="J4841" t="s">
        <v>1148</v>
      </c>
      <c r="K4841" s="2"/>
      <c r="L4841" s="60"/>
    </row>
    <row r="4842" spans="1:12">
      <c r="A4842">
        <v>1</v>
      </c>
      <c r="B4842" t="s">
        <v>1072</v>
      </c>
      <c r="C4842" t="s">
        <v>1072</v>
      </c>
      <c r="D4842" t="s">
        <v>1076</v>
      </c>
      <c r="E4842" t="s">
        <v>1074</v>
      </c>
      <c r="F4842" t="s">
        <v>1184</v>
      </c>
      <c r="G4842" t="s">
        <v>1255</v>
      </c>
      <c r="H4842">
        <v>2021</v>
      </c>
      <c r="I4842">
        <v>82.58</v>
      </c>
      <c r="J4842" t="s">
        <v>1148</v>
      </c>
      <c r="K4842" s="2"/>
      <c r="L4842" s="60"/>
    </row>
    <row r="4843" spans="1:12">
      <c r="A4843">
        <v>1</v>
      </c>
      <c r="B4843" t="s">
        <v>1072</v>
      </c>
      <c r="C4843" t="s">
        <v>1072</v>
      </c>
      <c r="D4843" t="s">
        <v>1249</v>
      </c>
      <c r="E4843" t="s">
        <v>1074</v>
      </c>
      <c r="F4843" t="s">
        <v>1184</v>
      </c>
      <c r="G4843" t="s">
        <v>1097</v>
      </c>
      <c r="H4843">
        <v>2018</v>
      </c>
      <c r="I4843">
        <v>89.71</v>
      </c>
      <c r="J4843" t="s">
        <v>1148</v>
      </c>
      <c r="K4843" s="2"/>
      <c r="L4843" s="60"/>
    </row>
    <row r="4844" spans="1:12">
      <c r="A4844">
        <v>1</v>
      </c>
      <c r="B4844" t="s">
        <v>1072</v>
      </c>
      <c r="C4844" t="s">
        <v>1072</v>
      </c>
      <c r="D4844" t="s">
        <v>1249</v>
      </c>
      <c r="E4844" t="s">
        <v>1074</v>
      </c>
      <c r="F4844" t="s">
        <v>1184</v>
      </c>
      <c r="G4844" t="s">
        <v>1097</v>
      </c>
      <c r="H4844">
        <v>2019</v>
      </c>
      <c r="I4844">
        <v>86.75</v>
      </c>
      <c r="J4844" t="s">
        <v>1148</v>
      </c>
      <c r="K4844" s="2"/>
      <c r="L4844" s="60"/>
    </row>
    <row r="4845" spans="1:12">
      <c r="A4845">
        <v>1</v>
      </c>
      <c r="B4845" t="s">
        <v>1072</v>
      </c>
      <c r="C4845" t="s">
        <v>1072</v>
      </c>
      <c r="D4845" t="s">
        <v>1249</v>
      </c>
      <c r="E4845" t="s">
        <v>1074</v>
      </c>
      <c r="F4845" t="s">
        <v>1184</v>
      </c>
      <c r="G4845" t="s">
        <v>1097</v>
      </c>
      <c r="H4845">
        <v>2020</v>
      </c>
      <c r="I4845">
        <v>69.569999999999993</v>
      </c>
      <c r="J4845" t="s">
        <v>1148</v>
      </c>
      <c r="K4845" s="2"/>
      <c r="L4845" s="60"/>
    </row>
    <row r="4846" spans="1:12">
      <c r="A4846">
        <v>1</v>
      </c>
      <c r="B4846" t="s">
        <v>1072</v>
      </c>
      <c r="C4846" t="s">
        <v>1072</v>
      </c>
      <c r="D4846" t="s">
        <v>1249</v>
      </c>
      <c r="E4846" t="s">
        <v>1074</v>
      </c>
      <c r="F4846" t="s">
        <v>1184</v>
      </c>
      <c r="G4846" t="s">
        <v>1097</v>
      </c>
      <c r="H4846">
        <v>2021</v>
      </c>
      <c r="I4846">
        <v>82.88</v>
      </c>
      <c r="J4846" t="s">
        <v>1148</v>
      </c>
      <c r="K4846" s="2"/>
      <c r="L4846" s="60"/>
    </row>
    <row r="4847" spans="1:12">
      <c r="A4847">
        <v>1</v>
      </c>
      <c r="B4847" t="s">
        <v>1072</v>
      </c>
      <c r="C4847" t="s">
        <v>1072</v>
      </c>
      <c r="D4847" t="s">
        <v>1077</v>
      </c>
      <c r="E4847" t="s">
        <v>1074</v>
      </c>
      <c r="F4847" t="s">
        <v>1184</v>
      </c>
      <c r="G4847" t="s">
        <v>1098</v>
      </c>
      <c r="H4847">
        <v>2018</v>
      </c>
      <c r="I4847">
        <v>89.6</v>
      </c>
      <c r="J4847" t="s">
        <v>1148</v>
      </c>
      <c r="K4847" s="2"/>
      <c r="L4847" s="60"/>
    </row>
    <row r="4848" spans="1:12">
      <c r="A4848">
        <v>1</v>
      </c>
      <c r="B4848" t="s">
        <v>1072</v>
      </c>
      <c r="C4848" t="s">
        <v>1072</v>
      </c>
      <c r="D4848" t="s">
        <v>1077</v>
      </c>
      <c r="E4848" t="s">
        <v>1074</v>
      </c>
      <c r="F4848" t="s">
        <v>1184</v>
      </c>
      <c r="G4848" t="s">
        <v>1098</v>
      </c>
      <c r="H4848">
        <v>2019</v>
      </c>
      <c r="I4848">
        <v>86.03</v>
      </c>
      <c r="J4848" t="s">
        <v>1148</v>
      </c>
      <c r="K4848" s="2"/>
      <c r="L4848" s="60"/>
    </row>
    <row r="4849" spans="1:12">
      <c r="A4849">
        <v>1</v>
      </c>
      <c r="B4849" t="s">
        <v>1072</v>
      </c>
      <c r="C4849" t="s">
        <v>1072</v>
      </c>
      <c r="D4849" t="s">
        <v>1077</v>
      </c>
      <c r="E4849" t="s">
        <v>1074</v>
      </c>
      <c r="F4849" t="s">
        <v>1184</v>
      </c>
      <c r="G4849" t="s">
        <v>1098</v>
      </c>
      <c r="H4849">
        <v>2020</v>
      </c>
      <c r="I4849">
        <v>67.349999999999994</v>
      </c>
      <c r="J4849" t="s">
        <v>1148</v>
      </c>
      <c r="K4849" s="2"/>
      <c r="L4849" s="60"/>
    </row>
    <row r="4850" spans="1:12">
      <c r="A4850">
        <v>1</v>
      </c>
      <c r="B4850" t="s">
        <v>1072</v>
      </c>
      <c r="C4850" t="s">
        <v>1072</v>
      </c>
      <c r="D4850" t="s">
        <v>1077</v>
      </c>
      <c r="E4850" t="s">
        <v>1074</v>
      </c>
      <c r="F4850" t="s">
        <v>1184</v>
      </c>
      <c r="G4850" t="s">
        <v>1098</v>
      </c>
      <c r="H4850">
        <v>2021</v>
      </c>
      <c r="I4850">
        <v>84.19</v>
      </c>
      <c r="J4850" t="s">
        <v>1148</v>
      </c>
      <c r="K4850" s="2"/>
      <c r="L4850" s="60"/>
    </row>
    <row r="4851" spans="1:12">
      <c r="A4851">
        <v>1</v>
      </c>
      <c r="B4851" t="s">
        <v>1072</v>
      </c>
      <c r="C4851" t="s">
        <v>1072</v>
      </c>
      <c r="D4851" t="s">
        <v>1076</v>
      </c>
      <c r="E4851" t="s">
        <v>1074</v>
      </c>
      <c r="F4851" t="s">
        <v>1184</v>
      </c>
      <c r="G4851" t="s">
        <v>1255</v>
      </c>
      <c r="H4851">
        <v>2018</v>
      </c>
      <c r="I4851">
        <v>89.75</v>
      </c>
      <c r="J4851" t="s">
        <v>1148</v>
      </c>
      <c r="K4851" s="2"/>
      <c r="L4851" s="60"/>
    </row>
    <row r="4852" spans="1:12">
      <c r="A4852">
        <v>1</v>
      </c>
      <c r="B4852" t="s">
        <v>1072</v>
      </c>
      <c r="C4852" t="s">
        <v>1072</v>
      </c>
      <c r="D4852" t="s">
        <v>1076</v>
      </c>
      <c r="E4852" t="s">
        <v>1074</v>
      </c>
      <c r="F4852" t="s">
        <v>1184</v>
      </c>
      <c r="G4852" t="s">
        <v>1255</v>
      </c>
      <c r="H4852">
        <v>2019</v>
      </c>
      <c r="I4852">
        <v>85.58</v>
      </c>
      <c r="J4852" t="s">
        <v>1148</v>
      </c>
      <c r="K4852" s="2"/>
      <c r="L4852" s="60"/>
    </row>
    <row r="4853" spans="1:12">
      <c r="A4853">
        <v>1</v>
      </c>
      <c r="B4853" t="s">
        <v>1072</v>
      </c>
      <c r="C4853" t="s">
        <v>1072</v>
      </c>
      <c r="D4853" t="s">
        <v>1076</v>
      </c>
      <c r="E4853" t="s">
        <v>1074</v>
      </c>
      <c r="F4853" t="s">
        <v>1184</v>
      </c>
      <c r="G4853" t="s">
        <v>1255</v>
      </c>
      <c r="H4853">
        <v>2020</v>
      </c>
      <c r="I4853">
        <v>66.75</v>
      </c>
      <c r="J4853" t="s">
        <v>1148</v>
      </c>
      <c r="K4853" s="2"/>
      <c r="L4853" s="60"/>
    </row>
    <row r="4854" spans="1:12">
      <c r="A4854">
        <v>1</v>
      </c>
      <c r="B4854" t="s">
        <v>1072</v>
      </c>
      <c r="C4854" t="s">
        <v>1072</v>
      </c>
      <c r="D4854" t="s">
        <v>1076</v>
      </c>
      <c r="E4854" t="s">
        <v>1074</v>
      </c>
      <c r="F4854" t="s">
        <v>1184</v>
      </c>
      <c r="G4854" t="s">
        <v>1255</v>
      </c>
      <c r="H4854">
        <v>2021</v>
      </c>
      <c r="I4854">
        <v>82.58</v>
      </c>
      <c r="J4854" t="s">
        <v>1148</v>
      </c>
      <c r="K4854" s="2"/>
      <c r="L4854" s="60"/>
    </row>
    <row r="4855" spans="1:12">
      <c r="A4855">
        <v>1</v>
      </c>
      <c r="B4855" t="s">
        <v>1072</v>
      </c>
      <c r="C4855" t="s">
        <v>1072</v>
      </c>
      <c r="D4855" t="s">
        <v>1249</v>
      </c>
      <c r="E4855" t="s">
        <v>1074</v>
      </c>
      <c r="F4855" t="s">
        <v>1184</v>
      </c>
      <c r="G4855" t="s">
        <v>1097</v>
      </c>
      <c r="H4855">
        <v>2018</v>
      </c>
      <c r="I4855">
        <v>89.71</v>
      </c>
      <c r="J4855" t="s">
        <v>1148</v>
      </c>
      <c r="K4855" s="2"/>
      <c r="L4855" s="60"/>
    </row>
    <row r="4856" spans="1:12">
      <c r="A4856">
        <v>1</v>
      </c>
      <c r="B4856" t="s">
        <v>1072</v>
      </c>
      <c r="C4856" t="s">
        <v>1072</v>
      </c>
      <c r="D4856" t="s">
        <v>1249</v>
      </c>
      <c r="E4856" t="s">
        <v>1074</v>
      </c>
      <c r="F4856" t="s">
        <v>1184</v>
      </c>
      <c r="G4856" t="s">
        <v>1097</v>
      </c>
      <c r="H4856">
        <v>2019</v>
      </c>
      <c r="I4856">
        <v>86.75</v>
      </c>
      <c r="J4856" t="s">
        <v>1148</v>
      </c>
      <c r="K4856" s="2"/>
      <c r="L4856" s="60"/>
    </row>
    <row r="4857" spans="1:12">
      <c r="A4857">
        <v>1</v>
      </c>
      <c r="B4857" t="s">
        <v>1072</v>
      </c>
      <c r="C4857" t="s">
        <v>1072</v>
      </c>
      <c r="D4857" t="s">
        <v>1249</v>
      </c>
      <c r="E4857" t="s">
        <v>1074</v>
      </c>
      <c r="F4857" t="s">
        <v>1184</v>
      </c>
      <c r="G4857" t="s">
        <v>1097</v>
      </c>
      <c r="H4857">
        <v>2020</v>
      </c>
      <c r="I4857">
        <v>69.569999999999993</v>
      </c>
      <c r="J4857" t="s">
        <v>1148</v>
      </c>
      <c r="K4857" s="2"/>
      <c r="L4857" s="60"/>
    </row>
    <row r="4858" spans="1:12">
      <c r="A4858">
        <v>1</v>
      </c>
      <c r="B4858" t="s">
        <v>1072</v>
      </c>
      <c r="C4858" t="s">
        <v>1072</v>
      </c>
      <c r="D4858" t="s">
        <v>1249</v>
      </c>
      <c r="E4858" t="s">
        <v>1074</v>
      </c>
      <c r="F4858" t="s">
        <v>1184</v>
      </c>
      <c r="G4858" t="s">
        <v>1097</v>
      </c>
      <c r="H4858">
        <v>2021</v>
      </c>
      <c r="I4858">
        <v>82.88</v>
      </c>
      <c r="J4858" t="s">
        <v>1148</v>
      </c>
      <c r="K4858" s="2"/>
      <c r="L4858" s="60"/>
    </row>
    <row r="4859" spans="1:12">
      <c r="A4859">
        <v>1</v>
      </c>
      <c r="B4859" t="s">
        <v>1072</v>
      </c>
      <c r="C4859" t="s">
        <v>1072</v>
      </c>
      <c r="D4859" t="s">
        <v>1077</v>
      </c>
      <c r="E4859" t="s">
        <v>1074</v>
      </c>
      <c r="F4859" t="s">
        <v>1184</v>
      </c>
      <c r="G4859" t="s">
        <v>1098</v>
      </c>
      <c r="H4859">
        <v>2018</v>
      </c>
      <c r="I4859">
        <v>89.6</v>
      </c>
      <c r="J4859" t="s">
        <v>1148</v>
      </c>
      <c r="K4859" s="2"/>
      <c r="L4859" s="60"/>
    </row>
    <row r="4860" spans="1:12">
      <c r="A4860">
        <v>1</v>
      </c>
      <c r="B4860" t="s">
        <v>1072</v>
      </c>
      <c r="C4860" t="s">
        <v>1072</v>
      </c>
      <c r="D4860" t="s">
        <v>1077</v>
      </c>
      <c r="E4860" t="s">
        <v>1074</v>
      </c>
      <c r="F4860" t="s">
        <v>1184</v>
      </c>
      <c r="G4860" t="s">
        <v>1098</v>
      </c>
      <c r="H4860">
        <v>2019</v>
      </c>
      <c r="I4860">
        <v>86.03</v>
      </c>
      <c r="J4860" t="s">
        <v>1148</v>
      </c>
      <c r="K4860" s="2"/>
      <c r="L4860" s="60"/>
    </row>
    <row r="4861" spans="1:12">
      <c r="A4861">
        <v>1</v>
      </c>
      <c r="B4861" t="s">
        <v>1072</v>
      </c>
      <c r="C4861" t="s">
        <v>1072</v>
      </c>
      <c r="D4861" t="s">
        <v>1077</v>
      </c>
      <c r="E4861" t="s">
        <v>1074</v>
      </c>
      <c r="F4861" t="s">
        <v>1184</v>
      </c>
      <c r="G4861" t="s">
        <v>1098</v>
      </c>
      <c r="H4861">
        <v>2020</v>
      </c>
      <c r="I4861">
        <v>67.349999999999994</v>
      </c>
      <c r="J4861" t="s">
        <v>1148</v>
      </c>
      <c r="K4861" s="2"/>
      <c r="L4861" s="60"/>
    </row>
    <row r="4862" spans="1:12">
      <c r="A4862">
        <v>1</v>
      </c>
      <c r="B4862" t="s">
        <v>1072</v>
      </c>
      <c r="C4862" t="s">
        <v>1072</v>
      </c>
      <c r="D4862" t="s">
        <v>1077</v>
      </c>
      <c r="E4862" t="s">
        <v>1074</v>
      </c>
      <c r="F4862" t="s">
        <v>1184</v>
      </c>
      <c r="G4862" t="s">
        <v>1098</v>
      </c>
      <c r="H4862">
        <v>2021</v>
      </c>
      <c r="I4862">
        <v>84.19</v>
      </c>
      <c r="J4862" t="s">
        <v>1148</v>
      </c>
      <c r="K4862" s="2"/>
      <c r="L4862" s="60"/>
    </row>
    <row r="4863" spans="1:12">
      <c r="A4863">
        <v>1</v>
      </c>
      <c r="B4863" t="s">
        <v>1072</v>
      </c>
      <c r="C4863" t="s">
        <v>1072</v>
      </c>
      <c r="D4863" t="s">
        <v>1076</v>
      </c>
      <c r="E4863" t="s">
        <v>1074</v>
      </c>
      <c r="F4863" t="s">
        <v>1184</v>
      </c>
      <c r="G4863" t="s">
        <v>1255</v>
      </c>
      <c r="H4863">
        <v>2018</v>
      </c>
      <c r="I4863">
        <v>89.75</v>
      </c>
      <c r="J4863" t="s">
        <v>1148</v>
      </c>
      <c r="K4863" s="2"/>
      <c r="L4863" s="60"/>
    </row>
    <row r="4864" spans="1:12">
      <c r="A4864">
        <v>1</v>
      </c>
      <c r="B4864" t="s">
        <v>1072</v>
      </c>
      <c r="C4864" t="s">
        <v>1072</v>
      </c>
      <c r="D4864" t="s">
        <v>1076</v>
      </c>
      <c r="E4864" t="s">
        <v>1074</v>
      </c>
      <c r="F4864" t="s">
        <v>1184</v>
      </c>
      <c r="G4864" t="s">
        <v>1255</v>
      </c>
      <c r="H4864">
        <v>2019</v>
      </c>
      <c r="I4864">
        <v>85.58</v>
      </c>
      <c r="J4864" t="s">
        <v>1148</v>
      </c>
      <c r="K4864" s="2"/>
      <c r="L4864" s="60"/>
    </row>
    <row r="4865" spans="1:12">
      <c r="A4865">
        <v>1</v>
      </c>
      <c r="B4865" t="s">
        <v>1072</v>
      </c>
      <c r="C4865" t="s">
        <v>1072</v>
      </c>
      <c r="D4865" t="s">
        <v>1076</v>
      </c>
      <c r="E4865" t="s">
        <v>1074</v>
      </c>
      <c r="F4865" t="s">
        <v>1184</v>
      </c>
      <c r="G4865" t="s">
        <v>1255</v>
      </c>
      <c r="H4865">
        <v>2020</v>
      </c>
      <c r="I4865">
        <v>66.75</v>
      </c>
      <c r="J4865" t="s">
        <v>1148</v>
      </c>
      <c r="K4865" s="2"/>
      <c r="L4865" s="60"/>
    </row>
    <row r="4866" spans="1:12">
      <c r="A4866">
        <v>1</v>
      </c>
      <c r="B4866" t="s">
        <v>1072</v>
      </c>
      <c r="C4866" t="s">
        <v>1072</v>
      </c>
      <c r="D4866" t="s">
        <v>1076</v>
      </c>
      <c r="E4866" t="s">
        <v>1074</v>
      </c>
      <c r="F4866" t="s">
        <v>1184</v>
      </c>
      <c r="G4866" t="s">
        <v>1255</v>
      </c>
      <c r="H4866">
        <v>2021</v>
      </c>
      <c r="I4866">
        <v>82.58</v>
      </c>
      <c r="J4866" t="s">
        <v>1148</v>
      </c>
      <c r="K4866" s="2"/>
      <c r="L4866" s="60"/>
    </row>
    <row r="4867" spans="1:12">
      <c r="A4867">
        <v>44001</v>
      </c>
      <c r="B4867" t="s">
        <v>639</v>
      </c>
      <c r="C4867" t="s">
        <v>640</v>
      </c>
      <c r="D4867" t="s">
        <v>1249</v>
      </c>
      <c r="E4867" t="s">
        <v>1074</v>
      </c>
      <c r="F4867" t="s">
        <v>1184</v>
      </c>
      <c r="G4867" t="s">
        <v>1097</v>
      </c>
      <c r="H4867">
        <v>2018</v>
      </c>
      <c r="I4867">
        <v>96.36</v>
      </c>
      <c r="J4867" t="s">
        <v>1148</v>
      </c>
      <c r="K4867" s="2"/>
      <c r="L4867" s="60"/>
    </row>
    <row r="4868" spans="1:12">
      <c r="A4868">
        <v>44001</v>
      </c>
      <c r="B4868" t="s">
        <v>639</v>
      </c>
      <c r="C4868" t="s">
        <v>640</v>
      </c>
      <c r="D4868" t="s">
        <v>1249</v>
      </c>
      <c r="E4868" t="s">
        <v>1074</v>
      </c>
      <c r="F4868" t="s">
        <v>1184</v>
      </c>
      <c r="G4868" t="s">
        <v>1097</v>
      </c>
      <c r="H4868">
        <v>2019</v>
      </c>
      <c r="I4868">
        <v>100</v>
      </c>
      <c r="J4868" t="s">
        <v>1148</v>
      </c>
      <c r="K4868" s="2"/>
      <c r="L4868" s="60"/>
    </row>
    <row r="4869" spans="1:12">
      <c r="A4869">
        <v>44001</v>
      </c>
      <c r="B4869" t="s">
        <v>639</v>
      </c>
      <c r="C4869" t="s">
        <v>640</v>
      </c>
      <c r="D4869" t="s">
        <v>1249</v>
      </c>
      <c r="E4869" t="s">
        <v>1074</v>
      </c>
      <c r="F4869" t="s">
        <v>1184</v>
      </c>
      <c r="G4869" t="s">
        <v>1097</v>
      </c>
      <c r="H4869">
        <v>2020</v>
      </c>
      <c r="I4869">
        <v>100</v>
      </c>
      <c r="J4869" t="s">
        <v>1148</v>
      </c>
      <c r="K4869" s="2"/>
      <c r="L4869" s="60"/>
    </row>
    <row r="4870" spans="1:12">
      <c r="A4870">
        <v>44001</v>
      </c>
      <c r="B4870" t="s">
        <v>639</v>
      </c>
      <c r="C4870" t="s">
        <v>640</v>
      </c>
      <c r="D4870" t="s">
        <v>1249</v>
      </c>
      <c r="E4870" t="s">
        <v>1074</v>
      </c>
      <c r="F4870" t="s">
        <v>1184</v>
      </c>
      <c r="G4870" t="s">
        <v>1097</v>
      </c>
      <c r="H4870">
        <v>2021</v>
      </c>
      <c r="I4870">
        <v>90.48</v>
      </c>
      <c r="J4870" t="s">
        <v>1148</v>
      </c>
      <c r="K4870" s="2"/>
      <c r="L4870" s="60"/>
    </row>
    <row r="4871" spans="1:12">
      <c r="A4871">
        <v>44035</v>
      </c>
      <c r="B4871" t="s">
        <v>639</v>
      </c>
      <c r="C4871" t="s">
        <v>360</v>
      </c>
      <c r="D4871" t="s">
        <v>1249</v>
      </c>
      <c r="E4871" t="s">
        <v>1074</v>
      </c>
      <c r="F4871" t="s">
        <v>1184</v>
      </c>
      <c r="G4871" t="s">
        <v>1097</v>
      </c>
      <c r="H4871">
        <v>2018</v>
      </c>
      <c r="I4871">
        <v>100</v>
      </c>
      <c r="J4871" t="s">
        <v>1148</v>
      </c>
      <c r="K4871" s="2"/>
      <c r="L4871" s="60"/>
    </row>
    <row r="4872" spans="1:12">
      <c r="A4872">
        <v>44035</v>
      </c>
      <c r="B4872" t="s">
        <v>639</v>
      </c>
      <c r="C4872" t="s">
        <v>360</v>
      </c>
      <c r="D4872" t="s">
        <v>1249</v>
      </c>
      <c r="E4872" t="s">
        <v>1074</v>
      </c>
      <c r="F4872" t="s">
        <v>1184</v>
      </c>
      <c r="G4872" t="s">
        <v>1097</v>
      </c>
      <c r="H4872">
        <v>2020</v>
      </c>
      <c r="I4872">
        <v>100</v>
      </c>
      <c r="J4872" t="s">
        <v>1148</v>
      </c>
      <c r="K4872" s="2"/>
      <c r="L4872" s="60"/>
    </row>
    <row r="4873" spans="1:12">
      <c r="A4873">
        <v>44035</v>
      </c>
      <c r="B4873" t="s">
        <v>639</v>
      </c>
      <c r="C4873" t="s">
        <v>360</v>
      </c>
      <c r="D4873" t="s">
        <v>1249</v>
      </c>
      <c r="E4873" t="s">
        <v>1074</v>
      </c>
      <c r="F4873" t="s">
        <v>1184</v>
      </c>
      <c r="G4873" t="s">
        <v>1097</v>
      </c>
      <c r="H4873">
        <v>2021</v>
      </c>
      <c r="I4873">
        <v>100</v>
      </c>
      <c r="J4873" t="s">
        <v>1148</v>
      </c>
      <c r="K4873" s="2"/>
      <c r="L4873" s="60"/>
    </row>
    <row r="4874" spans="1:12">
      <c r="A4874">
        <v>44078</v>
      </c>
      <c r="B4874" t="s">
        <v>639</v>
      </c>
      <c r="C4874" t="s">
        <v>641</v>
      </c>
      <c r="D4874" t="s">
        <v>1249</v>
      </c>
      <c r="E4874" t="s">
        <v>1074</v>
      </c>
      <c r="F4874" t="s">
        <v>1184</v>
      </c>
      <c r="G4874" t="s">
        <v>1097</v>
      </c>
      <c r="H4874">
        <v>2018</v>
      </c>
      <c r="I4874">
        <v>100</v>
      </c>
      <c r="J4874" t="s">
        <v>1148</v>
      </c>
      <c r="K4874" s="2"/>
      <c r="L4874" s="60"/>
    </row>
    <row r="4875" spans="1:12">
      <c r="A4875">
        <v>44078</v>
      </c>
      <c r="B4875" t="s">
        <v>639</v>
      </c>
      <c r="C4875" t="s">
        <v>641</v>
      </c>
      <c r="D4875" t="s">
        <v>1249</v>
      </c>
      <c r="E4875" t="s">
        <v>1074</v>
      </c>
      <c r="F4875" t="s">
        <v>1184</v>
      </c>
      <c r="G4875" t="s">
        <v>1097</v>
      </c>
      <c r="H4875">
        <v>2019</v>
      </c>
      <c r="I4875">
        <v>100</v>
      </c>
      <c r="J4875" t="s">
        <v>1148</v>
      </c>
      <c r="K4875" s="2"/>
      <c r="L4875" s="60"/>
    </row>
    <row r="4876" spans="1:12">
      <c r="A4876">
        <v>44078</v>
      </c>
      <c r="B4876" t="s">
        <v>639</v>
      </c>
      <c r="C4876" t="s">
        <v>641</v>
      </c>
      <c r="D4876" t="s">
        <v>1249</v>
      </c>
      <c r="E4876" t="s">
        <v>1074</v>
      </c>
      <c r="F4876" t="s">
        <v>1184</v>
      </c>
      <c r="G4876" t="s">
        <v>1097</v>
      </c>
      <c r="H4876">
        <v>2020</v>
      </c>
      <c r="I4876">
        <v>100</v>
      </c>
      <c r="J4876" t="s">
        <v>1148</v>
      </c>
      <c r="K4876" s="2"/>
      <c r="L4876" s="60"/>
    </row>
    <row r="4877" spans="1:12">
      <c r="A4877">
        <v>44078</v>
      </c>
      <c r="B4877" t="s">
        <v>639</v>
      </c>
      <c r="C4877" t="s">
        <v>641</v>
      </c>
      <c r="D4877" t="s">
        <v>1249</v>
      </c>
      <c r="E4877" t="s">
        <v>1074</v>
      </c>
      <c r="F4877" t="s">
        <v>1184</v>
      </c>
      <c r="G4877" t="s">
        <v>1097</v>
      </c>
      <c r="H4877">
        <v>2021</v>
      </c>
      <c r="I4877">
        <v>100</v>
      </c>
      <c r="J4877" t="s">
        <v>1148</v>
      </c>
      <c r="K4877" s="2"/>
      <c r="L4877" s="60"/>
    </row>
    <row r="4878" spans="1:12">
      <c r="A4878">
        <v>44090</v>
      </c>
      <c r="B4878" t="s">
        <v>639</v>
      </c>
      <c r="C4878" t="s">
        <v>642</v>
      </c>
      <c r="D4878" t="s">
        <v>1249</v>
      </c>
      <c r="E4878" t="s">
        <v>1074</v>
      </c>
      <c r="F4878" t="s">
        <v>1184</v>
      </c>
      <c r="G4878" t="s">
        <v>1097</v>
      </c>
      <c r="H4878">
        <v>2018</v>
      </c>
      <c r="I4878">
        <v>100</v>
      </c>
      <c r="J4878" t="s">
        <v>1148</v>
      </c>
      <c r="K4878" s="2"/>
      <c r="L4878" s="60"/>
    </row>
    <row r="4879" spans="1:12">
      <c r="A4879">
        <v>44090</v>
      </c>
      <c r="B4879" t="s">
        <v>639</v>
      </c>
      <c r="C4879" t="s">
        <v>642</v>
      </c>
      <c r="D4879" t="s">
        <v>1249</v>
      </c>
      <c r="E4879" t="s">
        <v>1074</v>
      </c>
      <c r="F4879" t="s">
        <v>1184</v>
      </c>
      <c r="G4879" t="s">
        <v>1097</v>
      </c>
      <c r="H4879">
        <v>2019</v>
      </c>
      <c r="I4879">
        <v>100</v>
      </c>
      <c r="J4879" t="s">
        <v>1148</v>
      </c>
      <c r="K4879" s="2"/>
      <c r="L4879" s="60"/>
    </row>
    <row r="4880" spans="1:12">
      <c r="A4880">
        <v>44090</v>
      </c>
      <c r="B4880" t="s">
        <v>639</v>
      </c>
      <c r="C4880" t="s">
        <v>642</v>
      </c>
      <c r="D4880" t="s">
        <v>1249</v>
      </c>
      <c r="E4880" t="s">
        <v>1074</v>
      </c>
      <c r="F4880" t="s">
        <v>1184</v>
      </c>
      <c r="G4880" t="s">
        <v>1097</v>
      </c>
      <c r="H4880">
        <v>2020</v>
      </c>
      <c r="I4880">
        <v>100</v>
      </c>
      <c r="J4880" t="s">
        <v>1148</v>
      </c>
      <c r="K4880" s="2"/>
      <c r="L4880" s="60"/>
    </row>
    <row r="4881" spans="1:12">
      <c r="A4881">
        <v>44090</v>
      </c>
      <c r="B4881" t="s">
        <v>639</v>
      </c>
      <c r="C4881" t="s">
        <v>642</v>
      </c>
      <c r="D4881" t="s">
        <v>1249</v>
      </c>
      <c r="E4881" t="s">
        <v>1074</v>
      </c>
      <c r="F4881" t="s">
        <v>1184</v>
      </c>
      <c r="G4881" t="s">
        <v>1097</v>
      </c>
      <c r="H4881">
        <v>2021</v>
      </c>
      <c r="I4881">
        <v>100</v>
      </c>
      <c r="J4881" t="s">
        <v>1148</v>
      </c>
      <c r="K4881" s="2"/>
      <c r="L4881" s="60"/>
    </row>
    <row r="4882" spans="1:12">
      <c r="A4882">
        <v>44098</v>
      </c>
      <c r="B4882" t="s">
        <v>639</v>
      </c>
      <c r="C4882" t="s">
        <v>643</v>
      </c>
      <c r="D4882" t="s">
        <v>1249</v>
      </c>
      <c r="E4882" t="s">
        <v>1074</v>
      </c>
      <c r="F4882" t="s">
        <v>1184</v>
      </c>
      <c r="G4882" t="s">
        <v>1097</v>
      </c>
      <c r="H4882">
        <v>2018</v>
      </c>
      <c r="I4882">
        <v>100</v>
      </c>
      <c r="J4882" t="s">
        <v>1148</v>
      </c>
      <c r="K4882" s="2"/>
      <c r="L4882" s="60"/>
    </row>
    <row r="4883" spans="1:12">
      <c r="A4883">
        <v>44098</v>
      </c>
      <c r="B4883" t="s">
        <v>639</v>
      </c>
      <c r="C4883" t="s">
        <v>643</v>
      </c>
      <c r="D4883" t="s">
        <v>1249</v>
      </c>
      <c r="E4883" t="s">
        <v>1074</v>
      </c>
      <c r="F4883" t="s">
        <v>1184</v>
      </c>
      <c r="G4883" t="s">
        <v>1097</v>
      </c>
      <c r="H4883">
        <v>2019</v>
      </c>
      <c r="I4883">
        <v>100</v>
      </c>
      <c r="J4883" t="s">
        <v>1148</v>
      </c>
      <c r="K4883" s="2"/>
      <c r="L4883" s="60"/>
    </row>
    <row r="4884" spans="1:12">
      <c r="A4884">
        <v>44098</v>
      </c>
      <c r="B4884" t="s">
        <v>639</v>
      </c>
      <c r="C4884" t="s">
        <v>643</v>
      </c>
      <c r="D4884" t="s">
        <v>1249</v>
      </c>
      <c r="E4884" t="s">
        <v>1074</v>
      </c>
      <c r="F4884" t="s">
        <v>1184</v>
      </c>
      <c r="G4884" t="s">
        <v>1097</v>
      </c>
      <c r="H4884">
        <v>2021</v>
      </c>
      <c r="I4884">
        <v>100</v>
      </c>
      <c r="J4884" t="s">
        <v>1148</v>
      </c>
      <c r="K4884" s="2"/>
      <c r="L4884" s="60"/>
    </row>
    <row r="4885" spans="1:12">
      <c r="A4885">
        <v>44110</v>
      </c>
      <c r="B4885" t="s">
        <v>639</v>
      </c>
      <c r="C4885" t="s">
        <v>644</v>
      </c>
      <c r="D4885" t="s">
        <v>1249</v>
      </c>
      <c r="E4885" t="s">
        <v>1074</v>
      </c>
      <c r="F4885" t="s">
        <v>1184</v>
      </c>
      <c r="G4885" t="s">
        <v>1097</v>
      </c>
      <c r="H4885">
        <v>2019</v>
      </c>
      <c r="I4885">
        <v>100</v>
      </c>
      <c r="J4885" t="s">
        <v>1148</v>
      </c>
      <c r="K4885" s="2"/>
      <c r="L4885" s="60"/>
    </row>
    <row r="4886" spans="1:12">
      <c r="A4886">
        <v>44110</v>
      </c>
      <c r="B4886" t="s">
        <v>639</v>
      </c>
      <c r="C4886" t="s">
        <v>644</v>
      </c>
      <c r="D4886" t="s">
        <v>1249</v>
      </c>
      <c r="E4886" t="s">
        <v>1074</v>
      </c>
      <c r="F4886" t="s">
        <v>1184</v>
      </c>
      <c r="G4886" t="s">
        <v>1097</v>
      </c>
      <c r="H4886">
        <v>2020</v>
      </c>
      <c r="I4886">
        <v>100</v>
      </c>
      <c r="J4886" t="s">
        <v>1148</v>
      </c>
      <c r="K4886" s="2"/>
      <c r="L4886" s="60"/>
    </row>
    <row r="4887" spans="1:12">
      <c r="A4887">
        <v>44110</v>
      </c>
      <c r="B4887" t="s">
        <v>639</v>
      </c>
      <c r="C4887" t="s">
        <v>644</v>
      </c>
      <c r="D4887" t="s">
        <v>1249</v>
      </c>
      <c r="E4887" t="s">
        <v>1074</v>
      </c>
      <c r="F4887" t="s">
        <v>1184</v>
      </c>
      <c r="G4887" t="s">
        <v>1097</v>
      </c>
      <c r="H4887">
        <v>2021</v>
      </c>
      <c r="I4887">
        <v>100</v>
      </c>
      <c r="J4887" t="s">
        <v>1148</v>
      </c>
      <c r="K4887" s="2"/>
      <c r="L4887" s="60"/>
    </row>
    <row r="4888" spans="1:12">
      <c r="A4888">
        <v>44279</v>
      </c>
      <c r="B4888" t="s">
        <v>639</v>
      </c>
      <c r="C4888" t="s">
        <v>645</v>
      </c>
      <c r="D4888" t="s">
        <v>1249</v>
      </c>
      <c r="E4888" t="s">
        <v>1074</v>
      </c>
      <c r="F4888" t="s">
        <v>1184</v>
      </c>
      <c r="G4888" t="s">
        <v>1097</v>
      </c>
      <c r="H4888">
        <v>2018</v>
      </c>
      <c r="I4888">
        <v>100</v>
      </c>
      <c r="J4888" t="s">
        <v>1148</v>
      </c>
      <c r="K4888" s="2"/>
      <c r="L4888" s="60"/>
    </row>
    <row r="4889" spans="1:12">
      <c r="A4889">
        <v>44279</v>
      </c>
      <c r="B4889" t="s">
        <v>639</v>
      </c>
      <c r="C4889" t="s">
        <v>645</v>
      </c>
      <c r="D4889" t="s">
        <v>1249</v>
      </c>
      <c r="E4889" t="s">
        <v>1074</v>
      </c>
      <c r="F4889" t="s">
        <v>1184</v>
      </c>
      <c r="G4889" t="s">
        <v>1097</v>
      </c>
      <c r="H4889">
        <v>2021</v>
      </c>
      <c r="I4889">
        <v>100</v>
      </c>
      <c r="J4889" t="s">
        <v>1148</v>
      </c>
      <c r="K4889" s="2"/>
      <c r="L4889" s="60"/>
    </row>
    <row r="4890" spans="1:12">
      <c r="A4890">
        <v>44378</v>
      </c>
      <c r="B4890" t="s">
        <v>639</v>
      </c>
      <c r="C4890" t="s">
        <v>646</v>
      </c>
      <c r="D4890" t="s">
        <v>1249</v>
      </c>
      <c r="E4890" t="s">
        <v>1074</v>
      </c>
      <c r="F4890" t="s">
        <v>1184</v>
      </c>
      <c r="G4890" t="s">
        <v>1097</v>
      </c>
      <c r="H4890">
        <v>2018</v>
      </c>
      <c r="I4890">
        <v>100</v>
      </c>
      <c r="J4890" t="s">
        <v>1148</v>
      </c>
      <c r="K4890" s="2"/>
      <c r="L4890" s="60"/>
    </row>
    <row r="4891" spans="1:12">
      <c r="A4891">
        <v>44430</v>
      </c>
      <c r="B4891" t="s">
        <v>639</v>
      </c>
      <c r="C4891" t="s">
        <v>648</v>
      </c>
      <c r="D4891" t="s">
        <v>1249</v>
      </c>
      <c r="E4891" t="s">
        <v>1074</v>
      </c>
      <c r="F4891" t="s">
        <v>1184</v>
      </c>
      <c r="G4891" t="s">
        <v>1097</v>
      </c>
      <c r="H4891">
        <v>2018</v>
      </c>
      <c r="I4891">
        <v>97.37</v>
      </c>
      <c r="J4891" t="s">
        <v>1148</v>
      </c>
      <c r="K4891" s="2"/>
      <c r="L4891" s="60"/>
    </row>
    <row r="4892" spans="1:12">
      <c r="A4892">
        <v>44430</v>
      </c>
      <c r="B4892" t="s">
        <v>639</v>
      </c>
      <c r="C4892" t="s">
        <v>648</v>
      </c>
      <c r="D4892" t="s">
        <v>1249</v>
      </c>
      <c r="E4892" t="s">
        <v>1074</v>
      </c>
      <c r="F4892" t="s">
        <v>1184</v>
      </c>
      <c r="G4892" t="s">
        <v>1097</v>
      </c>
      <c r="H4892">
        <v>2019</v>
      </c>
      <c r="I4892">
        <v>100</v>
      </c>
      <c r="J4892" t="s">
        <v>1148</v>
      </c>
      <c r="K4892" s="2"/>
      <c r="L4892" s="60"/>
    </row>
    <row r="4893" spans="1:12">
      <c r="A4893">
        <v>44430</v>
      </c>
      <c r="B4893" t="s">
        <v>639</v>
      </c>
      <c r="C4893" t="s">
        <v>648</v>
      </c>
      <c r="D4893" t="s">
        <v>1249</v>
      </c>
      <c r="E4893" t="s">
        <v>1074</v>
      </c>
      <c r="F4893" t="s">
        <v>1184</v>
      </c>
      <c r="G4893" t="s">
        <v>1097</v>
      </c>
      <c r="H4893">
        <v>2020</v>
      </c>
      <c r="I4893">
        <v>100</v>
      </c>
      <c r="J4893" t="s">
        <v>1148</v>
      </c>
      <c r="K4893" s="2"/>
      <c r="L4893" s="60"/>
    </row>
    <row r="4894" spans="1:12">
      <c r="A4894">
        <v>44430</v>
      </c>
      <c r="B4894" t="s">
        <v>639</v>
      </c>
      <c r="C4894" t="s">
        <v>648</v>
      </c>
      <c r="D4894" t="s">
        <v>1249</v>
      </c>
      <c r="E4894" t="s">
        <v>1074</v>
      </c>
      <c r="F4894" t="s">
        <v>1184</v>
      </c>
      <c r="G4894" t="s">
        <v>1097</v>
      </c>
      <c r="H4894">
        <v>2021</v>
      </c>
      <c r="I4894">
        <v>100</v>
      </c>
      <c r="J4894" t="s">
        <v>1148</v>
      </c>
      <c r="K4894" s="2"/>
      <c r="L4894" s="60"/>
    </row>
    <row r="4895" spans="1:12">
      <c r="A4895">
        <v>44560</v>
      </c>
      <c r="B4895" t="s">
        <v>639</v>
      </c>
      <c r="C4895" t="s">
        <v>649</v>
      </c>
      <c r="D4895" t="s">
        <v>1249</v>
      </c>
      <c r="E4895" t="s">
        <v>1074</v>
      </c>
      <c r="F4895" t="s">
        <v>1184</v>
      </c>
      <c r="G4895" t="s">
        <v>1097</v>
      </c>
      <c r="H4895">
        <v>2019</v>
      </c>
      <c r="I4895">
        <v>100</v>
      </c>
      <c r="J4895" t="s">
        <v>1148</v>
      </c>
      <c r="K4895" s="2"/>
      <c r="L4895" s="60"/>
    </row>
    <row r="4896" spans="1:12">
      <c r="A4896">
        <v>44650</v>
      </c>
      <c r="B4896" t="s">
        <v>639</v>
      </c>
      <c r="C4896" t="s">
        <v>650</v>
      </c>
      <c r="D4896" t="s">
        <v>1249</v>
      </c>
      <c r="E4896" t="s">
        <v>1074</v>
      </c>
      <c r="F4896" t="s">
        <v>1184</v>
      </c>
      <c r="G4896" t="s">
        <v>1097</v>
      </c>
      <c r="H4896">
        <v>2018</v>
      </c>
      <c r="I4896">
        <v>100</v>
      </c>
      <c r="J4896" t="s">
        <v>1148</v>
      </c>
      <c r="K4896" s="2"/>
      <c r="L4896" s="60"/>
    </row>
    <row r="4897" spans="1:12">
      <c r="A4897">
        <v>44650</v>
      </c>
      <c r="B4897" t="s">
        <v>639</v>
      </c>
      <c r="C4897" t="s">
        <v>650</v>
      </c>
      <c r="D4897" t="s">
        <v>1249</v>
      </c>
      <c r="E4897" t="s">
        <v>1074</v>
      </c>
      <c r="F4897" t="s">
        <v>1184</v>
      </c>
      <c r="G4897" t="s">
        <v>1097</v>
      </c>
      <c r="H4897">
        <v>2019</v>
      </c>
      <c r="I4897">
        <v>100</v>
      </c>
      <c r="J4897" t="s">
        <v>1148</v>
      </c>
      <c r="K4897" s="2"/>
      <c r="L4897" s="60"/>
    </row>
    <row r="4898" spans="1:12">
      <c r="A4898">
        <v>44650</v>
      </c>
      <c r="B4898" t="s">
        <v>639</v>
      </c>
      <c r="C4898" t="s">
        <v>650</v>
      </c>
      <c r="D4898" t="s">
        <v>1249</v>
      </c>
      <c r="E4898" t="s">
        <v>1074</v>
      </c>
      <c r="F4898" t="s">
        <v>1184</v>
      </c>
      <c r="G4898" t="s">
        <v>1097</v>
      </c>
      <c r="H4898">
        <v>2021</v>
      </c>
      <c r="I4898">
        <v>100</v>
      </c>
      <c r="J4898" t="s">
        <v>1148</v>
      </c>
      <c r="K4898" s="2"/>
      <c r="L4898" s="60"/>
    </row>
    <row r="4899" spans="1:12">
      <c r="A4899">
        <v>44847</v>
      </c>
      <c r="B4899" t="s">
        <v>639</v>
      </c>
      <c r="C4899" t="s">
        <v>651</v>
      </c>
      <c r="D4899" t="s">
        <v>1249</v>
      </c>
      <c r="E4899" t="s">
        <v>1074</v>
      </c>
      <c r="F4899" t="s">
        <v>1184</v>
      </c>
      <c r="G4899" t="s">
        <v>1097</v>
      </c>
      <c r="H4899">
        <v>2018</v>
      </c>
      <c r="I4899">
        <v>100</v>
      </c>
      <c r="J4899" t="s">
        <v>1148</v>
      </c>
      <c r="K4899" s="2"/>
      <c r="L4899" s="60"/>
    </row>
    <row r="4900" spans="1:12">
      <c r="A4900">
        <v>44847</v>
      </c>
      <c r="B4900" t="s">
        <v>639</v>
      </c>
      <c r="C4900" t="s">
        <v>651</v>
      </c>
      <c r="D4900" t="s">
        <v>1249</v>
      </c>
      <c r="E4900" t="s">
        <v>1074</v>
      </c>
      <c r="F4900" t="s">
        <v>1184</v>
      </c>
      <c r="G4900" t="s">
        <v>1097</v>
      </c>
      <c r="H4900">
        <v>2019</v>
      </c>
      <c r="I4900">
        <v>100</v>
      </c>
      <c r="J4900" t="s">
        <v>1148</v>
      </c>
      <c r="K4900" s="2"/>
      <c r="L4900" s="60"/>
    </row>
    <row r="4901" spans="1:12">
      <c r="A4901">
        <v>44847</v>
      </c>
      <c r="B4901" t="s">
        <v>639</v>
      </c>
      <c r="C4901" t="s">
        <v>651</v>
      </c>
      <c r="D4901" t="s">
        <v>1249</v>
      </c>
      <c r="E4901" t="s">
        <v>1074</v>
      </c>
      <c r="F4901" t="s">
        <v>1184</v>
      </c>
      <c r="G4901" t="s">
        <v>1097</v>
      </c>
      <c r="H4901">
        <v>2020</v>
      </c>
      <c r="I4901">
        <v>100</v>
      </c>
      <c r="J4901" t="s">
        <v>1148</v>
      </c>
      <c r="K4901" s="2"/>
      <c r="L4901" s="60"/>
    </row>
    <row r="4902" spans="1:12">
      <c r="A4902">
        <v>44847</v>
      </c>
      <c r="B4902" t="s">
        <v>639</v>
      </c>
      <c r="C4902" t="s">
        <v>651</v>
      </c>
      <c r="D4902" t="s">
        <v>1249</v>
      </c>
      <c r="E4902" t="s">
        <v>1074</v>
      </c>
      <c r="F4902" t="s">
        <v>1184</v>
      </c>
      <c r="G4902" t="s">
        <v>1097</v>
      </c>
      <c r="H4902">
        <v>2021</v>
      </c>
      <c r="I4902">
        <v>100</v>
      </c>
      <c r="J4902" t="s">
        <v>1148</v>
      </c>
      <c r="K4902" s="2"/>
      <c r="L4902" s="60"/>
    </row>
    <row r="4903" spans="1:12">
      <c r="A4903">
        <v>44874</v>
      </c>
      <c r="B4903" t="s">
        <v>639</v>
      </c>
      <c r="C4903" t="s">
        <v>207</v>
      </c>
      <c r="D4903" t="s">
        <v>1249</v>
      </c>
      <c r="E4903" t="s">
        <v>1074</v>
      </c>
      <c r="F4903" t="s">
        <v>1184</v>
      </c>
      <c r="G4903" t="s">
        <v>1097</v>
      </c>
      <c r="H4903">
        <v>2018</v>
      </c>
      <c r="I4903">
        <v>100</v>
      </c>
      <c r="J4903" t="s">
        <v>1148</v>
      </c>
      <c r="K4903" s="2"/>
      <c r="L4903" s="60"/>
    </row>
    <row r="4904" spans="1:12">
      <c r="A4904">
        <v>44874</v>
      </c>
      <c r="B4904" t="s">
        <v>639</v>
      </c>
      <c r="C4904" t="s">
        <v>207</v>
      </c>
      <c r="D4904" t="s">
        <v>1249</v>
      </c>
      <c r="E4904" t="s">
        <v>1074</v>
      </c>
      <c r="F4904" t="s">
        <v>1184</v>
      </c>
      <c r="G4904" t="s">
        <v>1097</v>
      </c>
      <c r="H4904">
        <v>2019</v>
      </c>
      <c r="I4904">
        <v>100</v>
      </c>
      <c r="J4904" t="s">
        <v>1148</v>
      </c>
      <c r="K4904" s="2"/>
      <c r="L4904" s="60"/>
    </row>
    <row r="4905" spans="1:12">
      <c r="A4905">
        <v>44874</v>
      </c>
      <c r="B4905" t="s">
        <v>639</v>
      </c>
      <c r="C4905" t="s">
        <v>207</v>
      </c>
      <c r="D4905" t="s">
        <v>1249</v>
      </c>
      <c r="E4905" t="s">
        <v>1074</v>
      </c>
      <c r="F4905" t="s">
        <v>1184</v>
      </c>
      <c r="G4905" t="s">
        <v>1097</v>
      </c>
      <c r="H4905">
        <v>2020</v>
      </c>
      <c r="I4905">
        <v>100</v>
      </c>
      <c r="J4905" t="s">
        <v>1148</v>
      </c>
      <c r="K4905" s="2"/>
      <c r="L4905" s="60"/>
    </row>
    <row r="4906" spans="1:12">
      <c r="A4906">
        <v>44874</v>
      </c>
      <c r="B4906" t="s">
        <v>639</v>
      </c>
      <c r="C4906" t="s">
        <v>207</v>
      </c>
      <c r="D4906" t="s">
        <v>1249</v>
      </c>
      <c r="E4906" t="s">
        <v>1074</v>
      </c>
      <c r="F4906" t="s">
        <v>1184</v>
      </c>
      <c r="G4906" t="s">
        <v>1097</v>
      </c>
      <c r="H4906">
        <v>2021</v>
      </c>
      <c r="I4906">
        <v>100</v>
      </c>
      <c r="J4906" t="s">
        <v>1148</v>
      </c>
      <c r="K4906" s="2"/>
      <c r="L4906" s="60"/>
    </row>
    <row r="4907" spans="1:12">
      <c r="A4907">
        <v>44001</v>
      </c>
      <c r="B4907" t="s">
        <v>639</v>
      </c>
      <c r="C4907" t="s">
        <v>640</v>
      </c>
      <c r="D4907" t="s">
        <v>1077</v>
      </c>
      <c r="E4907" t="s">
        <v>1074</v>
      </c>
      <c r="F4907" t="s">
        <v>1184</v>
      </c>
      <c r="G4907" t="s">
        <v>1098</v>
      </c>
      <c r="H4907">
        <v>2018</v>
      </c>
      <c r="I4907">
        <v>79.17</v>
      </c>
      <c r="J4907" t="s">
        <v>1148</v>
      </c>
      <c r="K4907" s="2"/>
      <c r="L4907" s="60"/>
    </row>
    <row r="4908" spans="1:12">
      <c r="A4908">
        <v>44001</v>
      </c>
      <c r="B4908" t="s">
        <v>639</v>
      </c>
      <c r="C4908" t="s">
        <v>640</v>
      </c>
      <c r="D4908" t="s">
        <v>1077</v>
      </c>
      <c r="E4908" t="s">
        <v>1074</v>
      </c>
      <c r="F4908" t="s">
        <v>1184</v>
      </c>
      <c r="G4908" t="s">
        <v>1098</v>
      </c>
      <c r="H4908">
        <v>2019</v>
      </c>
      <c r="I4908">
        <v>100</v>
      </c>
      <c r="J4908" t="s">
        <v>1148</v>
      </c>
      <c r="K4908" s="2"/>
      <c r="L4908" s="60"/>
    </row>
    <row r="4909" spans="1:12">
      <c r="A4909">
        <v>44001</v>
      </c>
      <c r="B4909" t="s">
        <v>639</v>
      </c>
      <c r="C4909" t="s">
        <v>640</v>
      </c>
      <c r="D4909" t="s">
        <v>1077</v>
      </c>
      <c r="E4909" t="s">
        <v>1074</v>
      </c>
      <c r="F4909" t="s">
        <v>1184</v>
      </c>
      <c r="G4909" t="s">
        <v>1098</v>
      </c>
      <c r="H4909">
        <v>2020</v>
      </c>
      <c r="I4909">
        <v>100</v>
      </c>
      <c r="J4909" t="s">
        <v>1148</v>
      </c>
      <c r="K4909" s="2"/>
      <c r="L4909" s="60"/>
    </row>
    <row r="4910" spans="1:12">
      <c r="A4910">
        <v>44001</v>
      </c>
      <c r="B4910" t="s">
        <v>639</v>
      </c>
      <c r="C4910" t="s">
        <v>640</v>
      </c>
      <c r="D4910" t="s">
        <v>1077</v>
      </c>
      <c r="E4910" t="s">
        <v>1074</v>
      </c>
      <c r="F4910" t="s">
        <v>1184</v>
      </c>
      <c r="G4910" t="s">
        <v>1098</v>
      </c>
      <c r="H4910">
        <v>2021</v>
      </c>
      <c r="I4910">
        <v>86.67</v>
      </c>
      <c r="J4910" t="s">
        <v>1148</v>
      </c>
      <c r="K4910" s="2"/>
      <c r="L4910" s="60"/>
    </row>
    <row r="4911" spans="1:12">
      <c r="A4911">
        <v>44035</v>
      </c>
      <c r="B4911" t="s">
        <v>639</v>
      </c>
      <c r="C4911" t="s">
        <v>360</v>
      </c>
      <c r="D4911" t="s">
        <v>1077</v>
      </c>
      <c r="E4911" t="s">
        <v>1074</v>
      </c>
      <c r="F4911" t="s">
        <v>1184</v>
      </c>
      <c r="G4911" t="s">
        <v>1098</v>
      </c>
      <c r="H4911">
        <v>2019</v>
      </c>
      <c r="I4911">
        <v>100</v>
      </c>
      <c r="J4911" t="s">
        <v>1148</v>
      </c>
      <c r="K4911" s="2"/>
      <c r="L4911" s="60"/>
    </row>
    <row r="4912" spans="1:12">
      <c r="A4912">
        <v>44035</v>
      </c>
      <c r="B4912" t="s">
        <v>639</v>
      </c>
      <c r="C4912" t="s">
        <v>360</v>
      </c>
      <c r="D4912" t="s">
        <v>1077</v>
      </c>
      <c r="E4912" t="s">
        <v>1074</v>
      </c>
      <c r="F4912" t="s">
        <v>1184</v>
      </c>
      <c r="G4912" t="s">
        <v>1098</v>
      </c>
      <c r="H4912">
        <v>2021</v>
      </c>
      <c r="I4912">
        <v>100</v>
      </c>
      <c r="J4912" t="s">
        <v>1148</v>
      </c>
      <c r="K4912" s="2"/>
      <c r="L4912" s="60"/>
    </row>
    <row r="4913" spans="1:12">
      <c r="A4913">
        <v>44078</v>
      </c>
      <c r="B4913" t="s">
        <v>639</v>
      </c>
      <c r="C4913" t="s">
        <v>641</v>
      </c>
      <c r="D4913" t="s">
        <v>1077</v>
      </c>
      <c r="E4913" t="s">
        <v>1074</v>
      </c>
      <c r="F4913" t="s">
        <v>1184</v>
      </c>
      <c r="G4913" t="s">
        <v>1098</v>
      </c>
      <c r="H4913">
        <v>2018</v>
      </c>
      <c r="I4913">
        <v>100</v>
      </c>
      <c r="J4913" t="s">
        <v>1148</v>
      </c>
      <c r="K4913" s="2"/>
      <c r="L4913" s="60"/>
    </row>
    <row r="4914" spans="1:12">
      <c r="A4914">
        <v>44078</v>
      </c>
      <c r="B4914" t="s">
        <v>639</v>
      </c>
      <c r="C4914" t="s">
        <v>641</v>
      </c>
      <c r="D4914" t="s">
        <v>1077</v>
      </c>
      <c r="E4914" t="s">
        <v>1074</v>
      </c>
      <c r="F4914" t="s">
        <v>1184</v>
      </c>
      <c r="G4914" t="s">
        <v>1098</v>
      </c>
      <c r="H4914">
        <v>2019</v>
      </c>
      <c r="I4914">
        <v>100</v>
      </c>
      <c r="J4914" t="s">
        <v>1148</v>
      </c>
      <c r="K4914" s="2"/>
      <c r="L4914" s="60"/>
    </row>
    <row r="4915" spans="1:12">
      <c r="A4915">
        <v>44078</v>
      </c>
      <c r="B4915" t="s">
        <v>639</v>
      </c>
      <c r="C4915" t="s">
        <v>641</v>
      </c>
      <c r="D4915" t="s">
        <v>1077</v>
      </c>
      <c r="E4915" t="s">
        <v>1074</v>
      </c>
      <c r="F4915" t="s">
        <v>1184</v>
      </c>
      <c r="G4915" t="s">
        <v>1098</v>
      </c>
      <c r="H4915">
        <v>2020</v>
      </c>
      <c r="I4915">
        <v>100</v>
      </c>
      <c r="J4915" t="s">
        <v>1148</v>
      </c>
      <c r="K4915" s="2"/>
      <c r="L4915" s="60"/>
    </row>
    <row r="4916" spans="1:12">
      <c r="A4916">
        <v>44090</v>
      </c>
      <c r="B4916" t="s">
        <v>639</v>
      </c>
      <c r="C4916" t="s">
        <v>642</v>
      </c>
      <c r="D4916" t="s">
        <v>1077</v>
      </c>
      <c r="E4916" t="s">
        <v>1074</v>
      </c>
      <c r="F4916" t="s">
        <v>1184</v>
      </c>
      <c r="G4916" t="s">
        <v>1098</v>
      </c>
      <c r="H4916">
        <v>2018</v>
      </c>
      <c r="I4916">
        <v>96</v>
      </c>
      <c r="J4916" t="s">
        <v>1148</v>
      </c>
      <c r="K4916" s="2"/>
      <c r="L4916" s="60"/>
    </row>
    <row r="4917" spans="1:12">
      <c r="A4917">
        <v>44090</v>
      </c>
      <c r="B4917" t="s">
        <v>639</v>
      </c>
      <c r="C4917" t="s">
        <v>642</v>
      </c>
      <c r="D4917" t="s">
        <v>1077</v>
      </c>
      <c r="E4917" t="s">
        <v>1074</v>
      </c>
      <c r="F4917" t="s">
        <v>1184</v>
      </c>
      <c r="G4917" t="s">
        <v>1098</v>
      </c>
      <c r="H4917">
        <v>2019</v>
      </c>
      <c r="I4917">
        <v>100</v>
      </c>
      <c r="J4917" t="s">
        <v>1148</v>
      </c>
      <c r="K4917" s="2"/>
      <c r="L4917" s="60"/>
    </row>
    <row r="4918" spans="1:12">
      <c r="A4918">
        <v>44090</v>
      </c>
      <c r="B4918" t="s">
        <v>639</v>
      </c>
      <c r="C4918" t="s">
        <v>642</v>
      </c>
      <c r="D4918" t="s">
        <v>1077</v>
      </c>
      <c r="E4918" t="s">
        <v>1074</v>
      </c>
      <c r="F4918" t="s">
        <v>1184</v>
      </c>
      <c r="G4918" t="s">
        <v>1098</v>
      </c>
      <c r="H4918">
        <v>2020</v>
      </c>
      <c r="I4918">
        <v>100</v>
      </c>
      <c r="J4918" t="s">
        <v>1148</v>
      </c>
      <c r="K4918" s="2"/>
      <c r="L4918" s="60"/>
    </row>
    <row r="4919" spans="1:12">
      <c r="A4919">
        <v>44090</v>
      </c>
      <c r="B4919" t="s">
        <v>639</v>
      </c>
      <c r="C4919" t="s">
        <v>642</v>
      </c>
      <c r="D4919" t="s">
        <v>1077</v>
      </c>
      <c r="E4919" t="s">
        <v>1074</v>
      </c>
      <c r="F4919" t="s">
        <v>1184</v>
      </c>
      <c r="G4919" t="s">
        <v>1098</v>
      </c>
      <c r="H4919">
        <v>2021</v>
      </c>
      <c r="I4919">
        <v>100</v>
      </c>
      <c r="J4919" t="s">
        <v>1148</v>
      </c>
      <c r="K4919" s="2"/>
      <c r="L4919" s="60"/>
    </row>
    <row r="4920" spans="1:12">
      <c r="A4920">
        <v>44098</v>
      </c>
      <c r="B4920" t="s">
        <v>639</v>
      </c>
      <c r="C4920" t="s">
        <v>643</v>
      </c>
      <c r="D4920" t="s">
        <v>1077</v>
      </c>
      <c r="E4920" t="s">
        <v>1074</v>
      </c>
      <c r="F4920" t="s">
        <v>1184</v>
      </c>
      <c r="G4920" t="s">
        <v>1098</v>
      </c>
      <c r="H4920">
        <v>2019</v>
      </c>
      <c r="I4920">
        <v>100</v>
      </c>
      <c r="J4920" t="s">
        <v>1148</v>
      </c>
      <c r="K4920" s="2"/>
      <c r="L4920" s="60"/>
    </row>
    <row r="4921" spans="1:12">
      <c r="A4921">
        <v>44098</v>
      </c>
      <c r="B4921" t="s">
        <v>639</v>
      </c>
      <c r="C4921" t="s">
        <v>643</v>
      </c>
      <c r="D4921" t="s">
        <v>1077</v>
      </c>
      <c r="E4921" t="s">
        <v>1074</v>
      </c>
      <c r="F4921" t="s">
        <v>1184</v>
      </c>
      <c r="G4921" t="s">
        <v>1098</v>
      </c>
      <c r="H4921">
        <v>2020</v>
      </c>
      <c r="I4921">
        <v>100</v>
      </c>
      <c r="J4921" t="s">
        <v>1148</v>
      </c>
      <c r="K4921" s="2"/>
      <c r="L4921" s="60"/>
    </row>
    <row r="4922" spans="1:12">
      <c r="A4922">
        <v>44098</v>
      </c>
      <c r="B4922" t="s">
        <v>639</v>
      </c>
      <c r="C4922" t="s">
        <v>643</v>
      </c>
      <c r="D4922" t="s">
        <v>1077</v>
      </c>
      <c r="E4922" t="s">
        <v>1074</v>
      </c>
      <c r="F4922" t="s">
        <v>1184</v>
      </c>
      <c r="G4922" t="s">
        <v>1098</v>
      </c>
      <c r="H4922">
        <v>2021</v>
      </c>
      <c r="I4922">
        <v>100</v>
      </c>
      <c r="J4922" t="s">
        <v>1148</v>
      </c>
      <c r="K4922" s="2"/>
      <c r="L4922" s="60"/>
    </row>
    <row r="4923" spans="1:12">
      <c r="A4923">
        <v>44110</v>
      </c>
      <c r="B4923" t="s">
        <v>639</v>
      </c>
      <c r="C4923" t="s">
        <v>644</v>
      </c>
      <c r="D4923" t="s">
        <v>1077</v>
      </c>
      <c r="E4923" t="s">
        <v>1074</v>
      </c>
      <c r="F4923" t="s">
        <v>1184</v>
      </c>
      <c r="G4923" t="s">
        <v>1098</v>
      </c>
      <c r="H4923">
        <v>2020</v>
      </c>
      <c r="I4923">
        <v>100</v>
      </c>
      <c r="J4923" t="s">
        <v>1148</v>
      </c>
      <c r="K4923" s="2"/>
      <c r="L4923" s="60"/>
    </row>
    <row r="4924" spans="1:12">
      <c r="A4924">
        <v>44110</v>
      </c>
      <c r="B4924" t="s">
        <v>639</v>
      </c>
      <c r="C4924" t="s">
        <v>644</v>
      </c>
      <c r="D4924" t="s">
        <v>1077</v>
      </c>
      <c r="E4924" t="s">
        <v>1074</v>
      </c>
      <c r="F4924" t="s">
        <v>1184</v>
      </c>
      <c r="G4924" t="s">
        <v>1098</v>
      </c>
      <c r="H4924">
        <v>2021</v>
      </c>
      <c r="I4924">
        <v>100</v>
      </c>
      <c r="J4924" t="s">
        <v>1148</v>
      </c>
      <c r="K4924" s="2"/>
      <c r="L4924" s="60"/>
    </row>
    <row r="4925" spans="1:12">
      <c r="A4925">
        <v>44279</v>
      </c>
      <c r="B4925" t="s">
        <v>639</v>
      </c>
      <c r="C4925" t="s">
        <v>645</v>
      </c>
      <c r="D4925" t="s">
        <v>1077</v>
      </c>
      <c r="E4925" t="s">
        <v>1074</v>
      </c>
      <c r="F4925" t="s">
        <v>1184</v>
      </c>
      <c r="G4925" t="s">
        <v>1098</v>
      </c>
      <c r="H4925">
        <v>2018</v>
      </c>
      <c r="I4925">
        <v>66.67</v>
      </c>
      <c r="J4925" t="s">
        <v>1148</v>
      </c>
      <c r="K4925" s="2"/>
      <c r="L4925" s="60"/>
    </row>
    <row r="4926" spans="1:12">
      <c r="A4926">
        <v>44279</v>
      </c>
      <c r="B4926" t="s">
        <v>639</v>
      </c>
      <c r="C4926" t="s">
        <v>645</v>
      </c>
      <c r="D4926" t="s">
        <v>1077</v>
      </c>
      <c r="E4926" t="s">
        <v>1074</v>
      </c>
      <c r="F4926" t="s">
        <v>1184</v>
      </c>
      <c r="G4926" t="s">
        <v>1098</v>
      </c>
      <c r="H4926">
        <v>2021</v>
      </c>
      <c r="I4926">
        <v>100</v>
      </c>
      <c r="J4926" t="s">
        <v>1148</v>
      </c>
      <c r="K4926" s="2"/>
      <c r="L4926" s="60"/>
    </row>
    <row r="4927" spans="1:12">
      <c r="A4927">
        <v>44378</v>
      </c>
      <c r="B4927" t="s">
        <v>639</v>
      </c>
      <c r="C4927" t="s">
        <v>646</v>
      </c>
      <c r="D4927" t="s">
        <v>1077</v>
      </c>
      <c r="E4927" t="s">
        <v>1074</v>
      </c>
      <c r="F4927" t="s">
        <v>1184</v>
      </c>
      <c r="G4927" t="s">
        <v>1098</v>
      </c>
      <c r="H4927">
        <v>2018</v>
      </c>
      <c r="I4927">
        <v>100</v>
      </c>
      <c r="J4927" t="s">
        <v>1148</v>
      </c>
      <c r="K4927" s="2"/>
      <c r="L4927" s="60"/>
    </row>
    <row r="4928" spans="1:12">
      <c r="A4928">
        <v>44420</v>
      </c>
      <c r="B4928" t="s">
        <v>639</v>
      </c>
      <c r="C4928" t="s">
        <v>647</v>
      </c>
      <c r="D4928" t="s">
        <v>1077</v>
      </c>
      <c r="E4928" t="s">
        <v>1074</v>
      </c>
      <c r="F4928" t="s">
        <v>1184</v>
      </c>
      <c r="G4928" t="s">
        <v>1098</v>
      </c>
      <c r="H4928">
        <v>2019</v>
      </c>
      <c r="I4928">
        <v>100</v>
      </c>
      <c r="J4928" t="s">
        <v>1148</v>
      </c>
      <c r="K4928" s="2"/>
      <c r="L4928" s="60"/>
    </row>
    <row r="4929" spans="1:12">
      <c r="A4929">
        <v>44430</v>
      </c>
      <c r="B4929" t="s">
        <v>639</v>
      </c>
      <c r="C4929" t="s">
        <v>648</v>
      </c>
      <c r="D4929" t="s">
        <v>1077</v>
      </c>
      <c r="E4929" t="s">
        <v>1074</v>
      </c>
      <c r="F4929" t="s">
        <v>1184</v>
      </c>
      <c r="G4929" t="s">
        <v>1098</v>
      </c>
      <c r="H4929">
        <v>2018</v>
      </c>
      <c r="I4929">
        <v>100</v>
      </c>
      <c r="J4929" t="s">
        <v>1148</v>
      </c>
      <c r="K4929" s="2"/>
      <c r="L4929" s="60"/>
    </row>
    <row r="4930" spans="1:12">
      <c r="A4930">
        <v>44430</v>
      </c>
      <c r="B4930" t="s">
        <v>639</v>
      </c>
      <c r="C4930" t="s">
        <v>648</v>
      </c>
      <c r="D4930" t="s">
        <v>1077</v>
      </c>
      <c r="E4930" t="s">
        <v>1074</v>
      </c>
      <c r="F4930" t="s">
        <v>1184</v>
      </c>
      <c r="G4930" t="s">
        <v>1098</v>
      </c>
      <c r="H4930">
        <v>2019</v>
      </c>
      <c r="I4930">
        <v>100</v>
      </c>
      <c r="J4930" t="s">
        <v>1148</v>
      </c>
      <c r="K4930" s="2"/>
      <c r="L4930" s="60"/>
    </row>
    <row r="4931" spans="1:12">
      <c r="A4931">
        <v>44430</v>
      </c>
      <c r="B4931" t="s">
        <v>639</v>
      </c>
      <c r="C4931" t="s">
        <v>648</v>
      </c>
      <c r="D4931" t="s">
        <v>1077</v>
      </c>
      <c r="E4931" t="s">
        <v>1074</v>
      </c>
      <c r="F4931" t="s">
        <v>1184</v>
      </c>
      <c r="G4931" t="s">
        <v>1098</v>
      </c>
      <c r="H4931">
        <v>2020</v>
      </c>
      <c r="I4931">
        <v>88.89</v>
      </c>
      <c r="J4931" t="s">
        <v>1148</v>
      </c>
      <c r="K4931" s="2"/>
      <c r="L4931" s="60"/>
    </row>
    <row r="4932" spans="1:12">
      <c r="A4932">
        <v>44430</v>
      </c>
      <c r="B4932" t="s">
        <v>639</v>
      </c>
      <c r="C4932" t="s">
        <v>648</v>
      </c>
      <c r="D4932" t="s">
        <v>1077</v>
      </c>
      <c r="E4932" t="s">
        <v>1074</v>
      </c>
      <c r="F4932" t="s">
        <v>1184</v>
      </c>
      <c r="G4932" t="s">
        <v>1098</v>
      </c>
      <c r="H4932">
        <v>2021</v>
      </c>
      <c r="I4932">
        <v>100</v>
      </c>
      <c r="J4932" t="s">
        <v>1148</v>
      </c>
      <c r="K4932" s="2"/>
      <c r="L4932" s="60"/>
    </row>
    <row r="4933" spans="1:12">
      <c r="A4933">
        <v>44560</v>
      </c>
      <c r="B4933" t="s">
        <v>639</v>
      </c>
      <c r="C4933" t="s">
        <v>649</v>
      </c>
      <c r="D4933" t="s">
        <v>1077</v>
      </c>
      <c r="E4933" t="s">
        <v>1074</v>
      </c>
      <c r="F4933" t="s">
        <v>1184</v>
      </c>
      <c r="G4933" t="s">
        <v>1098</v>
      </c>
      <c r="H4933">
        <v>2019</v>
      </c>
      <c r="I4933">
        <v>100</v>
      </c>
      <c r="J4933" t="s">
        <v>1148</v>
      </c>
      <c r="K4933" s="2"/>
      <c r="L4933" s="60"/>
    </row>
    <row r="4934" spans="1:12">
      <c r="A4934">
        <v>44650</v>
      </c>
      <c r="B4934" t="s">
        <v>639</v>
      </c>
      <c r="C4934" t="s">
        <v>650</v>
      </c>
      <c r="D4934" t="s">
        <v>1077</v>
      </c>
      <c r="E4934" t="s">
        <v>1074</v>
      </c>
      <c r="F4934" t="s">
        <v>1184</v>
      </c>
      <c r="G4934" t="s">
        <v>1098</v>
      </c>
      <c r="H4934">
        <v>2018</v>
      </c>
      <c r="I4934">
        <v>100</v>
      </c>
      <c r="J4934" t="s">
        <v>1148</v>
      </c>
      <c r="K4934" s="2"/>
      <c r="L4934" s="60"/>
    </row>
    <row r="4935" spans="1:12">
      <c r="A4935">
        <v>44650</v>
      </c>
      <c r="B4935" t="s">
        <v>639</v>
      </c>
      <c r="C4935" t="s">
        <v>650</v>
      </c>
      <c r="D4935" t="s">
        <v>1077</v>
      </c>
      <c r="E4935" t="s">
        <v>1074</v>
      </c>
      <c r="F4935" t="s">
        <v>1184</v>
      </c>
      <c r="G4935" t="s">
        <v>1098</v>
      </c>
      <c r="H4935">
        <v>2019</v>
      </c>
      <c r="I4935">
        <v>100</v>
      </c>
      <c r="J4935" t="s">
        <v>1148</v>
      </c>
      <c r="K4935" s="2"/>
      <c r="L4935" s="60"/>
    </row>
    <row r="4936" spans="1:12">
      <c r="A4936">
        <v>44650</v>
      </c>
      <c r="B4936" t="s">
        <v>639</v>
      </c>
      <c r="C4936" t="s">
        <v>650</v>
      </c>
      <c r="D4936" t="s">
        <v>1077</v>
      </c>
      <c r="E4936" t="s">
        <v>1074</v>
      </c>
      <c r="F4936" t="s">
        <v>1184</v>
      </c>
      <c r="G4936" t="s">
        <v>1098</v>
      </c>
      <c r="H4936">
        <v>2021</v>
      </c>
      <c r="I4936">
        <v>100</v>
      </c>
      <c r="J4936" t="s">
        <v>1148</v>
      </c>
      <c r="K4936" s="2"/>
      <c r="L4936" s="60"/>
    </row>
    <row r="4937" spans="1:12">
      <c r="A4937">
        <v>44847</v>
      </c>
      <c r="B4937" t="s">
        <v>639</v>
      </c>
      <c r="C4937" t="s">
        <v>651</v>
      </c>
      <c r="D4937" t="s">
        <v>1077</v>
      </c>
      <c r="E4937" t="s">
        <v>1074</v>
      </c>
      <c r="F4937" t="s">
        <v>1184</v>
      </c>
      <c r="G4937" t="s">
        <v>1098</v>
      </c>
      <c r="H4937">
        <v>2019</v>
      </c>
      <c r="I4937">
        <v>100</v>
      </c>
      <c r="J4937" t="s">
        <v>1148</v>
      </c>
      <c r="K4937" s="2"/>
      <c r="L4937" s="60"/>
    </row>
    <row r="4938" spans="1:12">
      <c r="A4938">
        <v>44847</v>
      </c>
      <c r="B4938" t="s">
        <v>639</v>
      </c>
      <c r="C4938" t="s">
        <v>651</v>
      </c>
      <c r="D4938" t="s">
        <v>1077</v>
      </c>
      <c r="E4938" t="s">
        <v>1074</v>
      </c>
      <c r="F4938" t="s">
        <v>1184</v>
      </c>
      <c r="G4938" t="s">
        <v>1098</v>
      </c>
      <c r="H4938">
        <v>2020</v>
      </c>
      <c r="I4938">
        <v>100</v>
      </c>
      <c r="J4938" t="s">
        <v>1148</v>
      </c>
      <c r="K4938" s="2"/>
      <c r="L4938" s="60"/>
    </row>
    <row r="4939" spans="1:12">
      <c r="A4939">
        <v>44847</v>
      </c>
      <c r="B4939" t="s">
        <v>639</v>
      </c>
      <c r="C4939" t="s">
        <v>651</v>
      </c>
      <c r="D4939" t="s">
        <v>1077</v>
      </c>
      <c r="E4939" t="s">
        <v>1074</v>
      </c>
      <c r="F4939" t="s">
        <v>1184</v>
      </c>
      <c r="G4939" t="s">
        <v>1098</v>
      </c>
      <c r="H4939">
        <v>2021</v>
      </c>
      <c r="I4939">
        <v>100</v>
      </c>
      <c r="J4939" t="s">
        <v>1148</v>
      </c>
      <c r="K4939" s="2"/>
      <c r="L4939" s="60"/>
    </row>
    <row r="4940" spans="1:12">
      <c r="A4940">
        <v>44855</v>
      </c>
      <c r="B4940" t="s">
        <v>639</v>
      </c>
      <c r="C4940" t="s">
        <v>652</v>
      </c>
      <c r="D4940" t="s">
        <v>1077</v>
      </c>
      <c r="E4940" t="s">
        <v>1074</v>
      </c>
      <c r="F4940" t="s">
        <v>1184</v>
      </c>
      <c r="G4940" t="s">
        <v>1098</v>
      </c>
      <c r="H4940">
        <v>2018</v>
      </c>
      <c r="I4940">
        <v>100</v>
      </c>
      <c r="J4940" t="s">
        <v>1148</v>
      </c>
      <c r="K4940" s="2"/>
      <c r="L4940" s="60"/>
    </row>
    <row r="4941" spans="1:12">
      <c r="A4941">
        <v>44855</v>
      </c>
      <c r="B4941" t="s">
        <v>639</v>
      </c>
      <c r="C4941" t="s">
        <v>652</v>
      </c>
      <c r="D4941" t="s">
        <v>1077</v>
      </c>
      <c r="E4941" t="s">
        <v>1074</v>
      </c>
      <c r="F4941" t="s">
        <v>1184</v>
      </c>
      <c r="G4941" t="s">
        <v>1098</v>
      </c>
      <c r="H4941">
        <v>2019</v>
      </c>
      <c r="I4941">
        <v>100</v>
      </c>
      <c r="J4941" t="s">
        <v>1148</v>
      </c>
      <c r="K4941" s="2"/>
      <c r="L4941" s="60"/>
    </row>
    <row r="4942" spans="1:12">
      <c r="A4942">
        <v>44874</v>
      </c>
      <c r="B4942" t="s">
        <v>639</v>
      </c>
      <c r="C4942" t="s">
        <v>207</v>
      </c>
      <c r="D4942" t="s">
        <v>1077</v>
      </c>
      <c r="E4942" t="s">
        <v>1074</v>
      </c>
      <c r="F4942" t="s">
        <v>1184</v>
      </c>
      <c r="G4942" t="s">
        <v>1098</v>
      </c>
      <c r="H4942">
        <v>2018</v>
      </c>
      <c r="I4942">
        <v>100</v>
      </c>
      <c r="J4942" t="s">
        <v>1148</v>
      </c>
      <c r="K4942" s="2"/>
      <c r="L4942" s="60"/>
    </row>
    <row r="4943" spans="1:12">
      <c r="A4943">
        <v>44874</v>
      </c>
      <c r="B4943" t="s">
        <v>639</v>
      </c>
      <c r="C4943" t="s">
        <v>207</v>
      </c>
      <c r="D4943" t="s">
        <v>1077</v>
      </c>
      <c r="E4943" t="s">
        <v>1074</v>
      </c>
      <c r="F4943" t="s">
        <v>1184</v>
      </c>
      <c r="G4943" t="s">
        <v>1098</v>
      </c>
      <c r="H4943">
        <v>2019</v>
      </c>
      <c r="I4943">
        <v>66.67</v>
      </c>
      <c r="J4943" t="s">
        <v>1148</v>
      </c>
      <c r="K4943" s="2"/>
      <c r="L4943" s="60"/>
    </row>
    <row r="4944" spans="1:12">
      <c r="A4944">
        <v>44874</v>
      </c>
      <c r="B4944" t="s">
        <v>639</v>
      </c>
      <c r="C4944" t="s">
        <v>207</v>
      </c>
      <c r="D4944" t="s">
        <v>1077</v>
      </c>
      <c r="E4944" t="s">
        <v>1074</v>
      </c>
      <c r="F4944" t="s">
        <v>1184</v>
      </c>
      <c r="G4944" t="s">
        <v>1098</v>
      </c>
      <c r="H4944">
        <v>2021</v>
      </c>
      <c r="I4944">
        <v>100</v>
      </c>
      <c r="J4944" t="s">
        <v>1148</v>
      </c>
      <c r="K4944" s="2"/>
      <c r="L4944" s="60"/>
    </row>
    <row r="4945" spans="1:12">
      <c r="A4945">
        <v>44001</v>
      </c>
      <c r="B4945" t="s">
        <v>639</v>
      </c>
      <c r="C4945" t="s">
        <v>640</v>
      </c>
      <c r="D4945" t="s">
        <v>1076</v>
      </c>
      <c r="E4945" t="s">
        <v>1074</v>
      </c>
      <c r="F4945" t="s">
        <v>1184</v>
      </c>
      <c r="G4945" t="s">
        <v>1255</v>
      </c>
      <c r="H4945">
        <v>2018</v>
      </c>
      <c r="I4945">
        <v>97.83</v>
      </c>
      <c r="J4945" t="s">
        <v>1148</v>
      </c>
      <c r="K4945" s="2"/>
      <c r="L4945" s="60"/>
    </row>
    <row r="4946" spans="1:12">
      <c r="A4946">
        <v>44001</v>
      </c>
      <c r="B4946" t="s">
        <v>639</v>
      </c>
      <c r="C4946" t="s">
        <v>640</v>
      </c>
      <c r="D4946" t="s">
        <v>1076</v>
      </c>
      <c r="E4946" t="s">
        <v>1074</v>
      </c>
      <c r="F4946" t="s">
        <v>1184</v>
      </c>
      <c r="G4946" t="s">
        <v>1255</v>
      </c>
      <c r="H4946">
        <v>2019</v>
      </c>
      <c r="I4946">
        <v>100</v>
      </c>
      <c r="J4946" t="s">
        <v>1148</v>
      </c>
      <c r="K4946" s="2"/>
      <c r="L4946" s="60"/>
    </row>
    <row r="4947" spans="1:12">
      <c r="A4947">
        <v>44001</v>
      </c>
      <c r="B4947" t="s">
        <v>639</v>
      </c>
      <c r="C4947" t="s">
        <v>640</v>
      </c>
      <c r="D4947" t="s">
        <v>1076</v>
      </c>
      <c r="E4947" t="s">
        <v>1074</v>
      </c>
      <c r="F4947" t="s">
        <v>1184</v>
      </c>
      <c r="G4947" t="s">
        <v>1255</v>
      </c>
      <c r="H4947">
        <v>2020</v>
      </c>
      <c r="I4947">
        <v>100</v>
      </c>
      <c r="J4947" t="s">
        <v>1148</v>
      </c>
      <c r="K4947" s="2"/>
      <c r="L4947" s="60"/>
    </row>
    <row r="4948" spans="1:12">
      <c r="A4948">
        <v>44001</v>
      </c>
      <c r="B4948" t="s">
        <v>639</v>
      </c>
      <c r="C4948" t="s">
        <v>640</v>
      </c>
      <c r="D4948" t="s">
        <v>1076</v>
      </c>
      <c r="E4948" t="s">
        <v>1074</v>
      </c>
      <c r="F4948" t="s">
        <v>1184</v>
      </c>
      <c r="G4948" t="s">
        <v>1255</v>
      </c>
      <c r="H4948">
        <v>2021</v>
      </c>
      <c r="I4948">
        <v>81.819999999999993</v>
      </c>
      <c r="J4948" t="s">
        <v>1148</v>
      </c>
      <c r="K4948" s="2"/>
      <c r="L4948" s="60"/>
    </row>
    <row r="4949" spans="1:12">
      <c r="A4949">
        <v>44035</v>
      </c>
      <c r="B4949" t="s">
        <v>639</v>
      </c>
      <c r="C4949" t="s">
        <v>360</v>
      </c>
      <c r="D4949" t="s">
        <v>1076</v>
      </c>
      <c r="E4949" t="s">
        <v>1074</v>
      </c>
      <c r="F4949" t="s">
        <v>1184</v>
      </c>
      <c r="G4949" t="s">
        <v>1255</v>
      </c>
      <c r="H4949">
        <v>2018</v>
      </c>
      <c r="I4949">
        <v>100</v>
      </c>
      <c r="J4949" t="s">
        <v>1148</v>
      </c>
      <c r="K4949" s="2"/>
      <c r="L4949" s="60"/>
    </row>
    <row r="4950" spans="1:12">
      <c r="A4950">
        <v>44035</v>
      </c>
      <c r="B4950" t="s">
        <v>639</v>
      </c>
      <c r="C4950" t="s">
        <v>360</v>
      </c>
      <c r="D4950" t="s">
        <v>1076</v>
      </c>
      <c r="E4950" t="s">
        <v>1074</v>
      </c>
      <c r="F4950" t="s">
        <v>1184</v>
      </c>
      <c r="G4950" t="s">
        <v>1255</v>
      </c>
      <c r="H4950">
        <v>2019</v>
      </c>
      <c r="I4950">
        <v>100</v>
      </c>
      <c r="J4950" t="s">
        <v>1148</v>
      </c>
      <c r="K4950" s="2"/>
      <c r="L4950" s="60"/>
    </row>
    <row r="4951" spans="1:12">
      <c r="A4951">
        <v>44035</v>
      </c>
      <c r="B4951" t="s">
        <v>639</v>
      </c>
      <c r="C4951" t="s">
        <v>360</v>
      </c>
      <c r="D4951" t="s">
        <v>1076</v>
      </c>
      <c r="E4951" t="s">
        <v>1074</v>
      </c>
      <c r="F4951" t="s">
        <v>1184</v>
      </c>
      <c r="G4951" t="s">
        <v>1255</v>
      </c>
      <c r="H4951">
        <v>2021</v>
      </c>
      <c r="I4951">
        <v>100</v>
      </c>
      <c r="J4951" t="s">
        <v>1148</v>
      </c>
      <c r="K4951" s="2"/>
      <c r="L4951" s="60"/>
    </row>
    <row r="4952" spans="1:12">
      <c r="A4952">
        <v>44078</v>
      </c>
      <c r="B4952" t="s">
        <v>639</v>
      </c>
      <c r="C4952" t="s">
        <v>641</v>
      </c>
      <c r="D4952" t="s">
        <v>1076</v>
      </c>
      <c r="E4952" t="s">
        <v>1074</v>
      </c>
      <c r="F4952" t="s">
        <v>1184</v>
      </c>
      <c r="G4952" t="s">
        <v>1255</v>
      </c>
      <c r="H4952">
        <v>2018</v>
      </c>
      <c r="I4952">
        <v>100</v>
      </c>
      <c r="J4952" t="s">
        <v>1148</v>
      </c>
      <c r="K4952" s="2"/>
      <c r="L4952" s="60"/>
    </row>
    <row r="4953" spans="1:12">
      <c r="A4953">
        <v>44078</v>
      </c>
      <c r="B4953" t="s">
        <v>639</v>
      </c>
      <c r="C4953" t="s">
        <v>641</v>
      </c>
      <c r="D4953" t="s">
        <v>1076</v>
      </c>
      <c r="E4953" t="s">
        <v>1074</v>
      </c>
      <c r="F4953" t="s">
        <v>1184</v>
      </c>
      <c r="G4953" t="s">
        <v>1255</v>
      </c>
      <c r="H4953">
        <v>2020</v>
      </c>
      <c r="I4953">
        <v>100</v>
      </c>
      <c r="J4953" t="s">
        <v>1148</v>
      </c>
      <c r="K4953" s="2"/>
      <c r="L4953" s="60"/>
    </row>
    <row r="4954" spans="1:12">
      <c r="A4954">
        <v>44090</v>
      </c>
      <c r="B4954" t="s">
        <v>639</v>
      </c>
      <c r="C4954" t="s">
        <v>642</v>
      </c>
      <c r="D4954" t="s">
        <v>1076</v>
      </c>
      <c r="E4954" t="s">
        <v>1074</v>
      </c>
      <c r="F4954" t="s">
        <v>1184</v>
      </c>
      <c r="G4954" t="s">
        <v>1255</v>
      </c>
      <c r="H4954">
        <v>2018</v>
      </c>
      <c r="I4954">
        <v>97.44</v>
      </c>
      <c r="J4954" t="s">
        <v>1148</v>
      </c>
      <c r="K4954" s="2"/>
      <c r="L4954" s="60"/>
    </row>
    <row r="4955" spans="1:12">
      <c r="A4955">
        <v>44090</v>
      </c>
      <c r="B4955" t="s">
        <v>639</v>
      </c>
      <c r="C4955" t="s">
        <v>642</v>
      </c>
      <c r="D4955" t="s">
        <v>1076</v>
      </c>
      <c r="E4955" t="s">
        <v>1074</v>
      </c>
      <c r="F4955" t="s">
        <v>1184</v>
      </c>
      <c r="G4955" t="s">
        <v>1255</v>
      </c>
      <c r="H4955">
        <v>2019</v>
      </c>
      <c r="I4955">
        <v>100</v>
      </c>
      <c r="J4955" t="s">
        <v>1148</v>
      </c>
      <c r="K4955" s="2"/>
      <c r="L4955" s="60"/>
    </row>
    <row r="4956" spans="1:12">
      <c r="A4956">
        <v>44090</v>
      </c>
      <c r="B4956" t="s">
        <v>639</v>
      </c>
      <c r="C4956" t="s">
        <v>642</v>
      </c>
      <c r="D4956" t="s">
        <v>1076</v>
      </c>
      <c r="E4956" t="s">
        <v>1074</v>
      </c>
      <c r="F4956" t="s">
        <v>1184</v>
      </c>
      <c r="G4956" t="s">
        <v>1255</v>
      </c>
      <c r="H4956">
        <v>2020</v>
      </c>
      <c r="I4956">
        <v>100</v>
      </c>
      <c r="J4956" t="s">
        <v>1148</v>
      </c>
      <c r="K4956" s="2"/>
      <c r="L4956" s="60"/>
    </row>
    <row r="4957" spans="1:12">
      <c r="A4957">
        <v>44090</v>
      </c>
      <c r="B4957" t="s">
        <v>639</v>
      </c>
      <c r="C4957" t="s">
        <v>642</v>
      </c>
      <c r="D4957" t="s">
        <v>1076</v>
      </c>
      <c r="E4957" t="s">
        <v>1074</v>
      </c>
      <c r="F4957" t="s">
        <v>1184</v>
      </c>
      <c r="G4957" t="s">
        <v>1255</v>
      </c>
      <c r="H4957">
        <v>2021</v>
      </c>
      <c r="I4957">
        <v>100</v>
      </c>
      <c r="J4957" t="s">
        <v>1148</v>
      </c>
      <c r="K4957" s="2"/>
      <c r="L4957" s="60"/>
    </row>
    <row r="4958" spans="1:12">
      <c r="A4958">
        <v>44098</v>
      </c>
      <c r="B4958" t="s">
        <v>639</v>
      </c>
      <c r="C4958" t="s">
        <v>643</v>
      </c>
      <c r="D4958" t="s">
        <v>1076</v>
      </c>
      <c r="E4958" t="s">
        <v>1074</v>
      </c>
      <c r="F4958" t="s">
        <v>1184</v>
      </c>
      <c r="G4958" t="s">
        <v>1255</v>
      </c>
      <c r="H4958">
        <v>2019</v>
      </c>
      <c r="I4958">
        <v>100</v>
      </c>
      <c r="J4958" t="s">
        <v>1148</v>
      </c>
      <c r="K4958" s="2"/>
      <c r="L4958" s="60"/>
    </row>
    <row r="4959" spans="1:12">
      <c r="A4959">
        <v>44098</v>
      </c>
      <c r="B4959" t="s">
        <v>639</v>
      </c>
      <c r="C4959" t="s">
        <v>643</v>
      </c>
      <c r="D4959" t="s">
        <v>1076</v>
      </c>
      <c r="E4959" t="s">
        <v>1074</v>
      </c>
      <c r="F4959" t="s">
        <v>1184</v>
      </c>
      <c r="G4959" t="s">
        <v>1255</v>
      </c>
      <c r="H4959">
        <v>2021</v>
      </c>
      <c r="I4959">
        <v>100</v>
      </c>
      <c r="J4959" t="s">
        <v>1148</v>
      </c>
      <c r="K4959" s="2"/>
      <c r="L4959" s="60"/>
    </row>
    <row r="4960" spans="1:12">
      <c r="A4960">
        <v>44110</v>
      </c>
      <c r="B4960" t="s">
        <v>639</v>
      </c>
      <c r="C4960" t="s">
        <v>644</v>
      </c>
      <c r="D4960" t="s">
        <v>1076</v>
      </c>
      <c r="E4960" t="s">
        <v>1074</v>
      </c>
      <c r="F4960" t="s">
        <v>1184</v>
      </c>
      <c r="G4960" t="s">
        <v>1255</v>
      </c>
      <c r="H4960">
        <v>2021</v>
      </c>
      <c r="I4960">
        <v>100</v>
      </c>
      <c r="J4960" t="s">
        <v>1148</v>
      </c>
      <c r="K4960" s="2"/>
      <c r="L4960" s="60"/>
    </row>
    <row r="4961" spans="1:12">
      <c r="A4961">
        <v>44279</v>
      </c>
      <c r="B4961" t="s">
        <v>639</v>
      </c>
      <c r="C4961" t="s">
        <v>645</v>
      </c>
      <c r="D4961" t="s">
        <v>1076</v>
      </c>
      <c r="E4961" t="s">
        <v>1074</v>
      </c>
      <c r="F4961" t="s">
        <v>1184</v>
      </c>
      <c r="G4961" t="s">
        <v>1255</v>
      </c>
      <c r="H4961">
        <v>2018</v>
      </c>
      <c r="I4961">
        <v>100</v>
      </c>
      <c r="J4961" t="s">
        <v>1148</v>
      </c>
      <c r="K4961" s="2"/>
      <c r="L4961" s="60"/>
    </row>
    <row r="4962" spans="1:12">
      <c r="A4962">
        <v>44279</v>
      </c>
      <c r="B4962" t="s">
        <v>639</v>
      </c>
      <c r="C4962" t="s">
        <v>645</v>
      </c>
      <c r="D4962" t="s">
        <v>1076</v>
      </c>
      <c r="E4962" t="s">
        <v>1074</v>
      </c>
      <c r="F4962" t="s">
        <v>1184</v>
      </c>
      <c r="G4962" t="s">
        <v>1255</v>
      </c>
      <c r="H4962">
        <v>2021</v>
      </c>
      <c r="I4962">
        <v>100</v>
      </c>
      <c r="J4962" t="s">
        <v>1148</v>
      </c>
      <c r="K4962" s="2"/>
      <c r="L4962" s="60"/>
    </row>
    <row r="4963" spans="1:12">
      <c r="A4963">
        <v>44378</v>
      </c>
      <c r="B4963" t="s">
        <v>639</v>
      </c>
      <c r="C4963" t="s">
        <v>646</v>
      </c>
      <c r="D4963" t="s">
        <v>1076</v>
      </c>
      <c r="E4963" t="s">
        <v>1074</v>
      </c>
      <c r="F4963" t="s">
        <v>1184</v>
      </c>
      <c r="G4963" t="s">
        <v>1255</v>
      </c>
      <c r="H4963">
        <v>2018</v>
      </c>
      <c r="I4963">
        <v>100</v>
      </c>
      <c r="J4963" t="s">
        <v>1148</v>
      </c>
      <c r="K4963" s="2"/>
      <c r="L4963" s="60"/>
    </row>
    <row r="4964" spans="1:12">
      <c r="A4964">
        <v>44420</v>
      </c>
      <c r="B4964" t="s">
        <v>639</v>
      </c>
      <c r="C4964" t="s">
        <v>647</v>
      </c>
      <c r="D4964" t="s">
        <v>1076</v>
      </c>
      <c r="E4964" t="s">
        <v>1074</v>
      </c>
      <c r="F4964" t="s">
        <v>1184</v>
      </c>
      <c r="G4964" t="s">
        <v>1255</v>
      </c>
      <c r="H4964">
        <v>2019</v>
      </c>
      <c r="I4964">
        <v>100</v>
      </c>
      <c r="J4964" t="s">
        <v>1148</v>
      </c>
      <c r="K4964" s="2"/>
      <c r="L4964" s="60"/>
    </row>
    <row r="4965" spans="1:12">
      <c r="A4965">
        <v>44430</v>
      </c>
      <c r="B4965" t="s">
        <v>639</v>
      </c>
      <c r="C4965" t="s">
        <v>648</v>
      </c>
      <c r="D4965" t="s">
        <v>1076</v>
      </c>
      <c r="E4965" t="s">
        <v>1074</v>
      </c>
      <c r="F4965" t="s">
        <v>1184</v>
      </c>
      <c r="G4965" t="s">
        <v>1255</v>
      </c>
      <c r="H4965">
        <v>2018</v>
      </c>
      <c r="I4965">
        <v>90.48</v>
      </c>
      <c r="J4965" t="s">
        <v>1148</v>
      </c>
      <c r="K4965" s="2"/>
      <c r="L4965" s="60"/>
    </row>
    <row r="4966" spans="1:12">
      <c r="A4966">
        <v>44430</v>
      </c>
      <c r="B4966" t="s">
        <v>639</v>
      </c>
      <c r="C4966" t="s">
        <v>648</v>
      </c>
      <c r="D4966" t="s">
        <v>1076</v>
      </c>
      <c r="E4966" t="s">
        <v>1074</v>
      </c>
      <c r="F4966" t="s">
        <v>1184</v>
      </c>
      <c r="G4966" t="s">
        <v>1255</v>
      </c>
      <c r="H4966">
        <v>2019</v>
      </c>
      <c r="I4966">
        <v>100</v>
      </c>
      <c r="J4966" t="s">
        <v>1148</v>
      </c>
      <c r="K4966" s="2"/>
      <c r="L4966" s="60"/>
    </row>
    <row r="4967" spans="1:12">
      <c r="A4967">
        <v>44430</v>
      </c>
      <c r="B4967" t="s">
        <v>639</v>
      </c>
      <c r="C4967" t="s">
        <v>648</v>
      </c>
      <c r="D4967" t="s">
        <v>1076</v>
      </c>
      <c r="E4967" t="s">
        <v>1074</v>
      </c>
      <c r="F4967" t="s">
        <v>1184</v>
      </c>
      <c r="G4967" t="s">
        <v>1255</v>
      </c>
      <c r="H4967">
        <v>2020</v>
      </c>
      <c r="I4967">
        <v>83.33</v>
      </c>
      <c r="J4967" t="s">
        <v>1148</v>
      </c>
      <c r="K4967" s="2"/>
      <c r="L4967" s="60"/>
    </row>
    <row r="4968" spans="1:12">
      <c r="A4968">
        <v>44430</v>
      </c>
      <c r="B4968" t="s">
        <v>639</v>
      </c>
      <c r="C4968" t="s">
        <v>648</v>
      </c>
      <c r="D4968" t="s">
        <v>1076</v>
      </c>
      <c r="E4968" t="s">
        <v>1074</v>
      </c>
      <c r="F4968" t="s">
        <v>1184</v>
      </c>
      <c r="G4968" t="s">
        <v>1255</v>
      </c>
      <c r="H4968">
        <v>2021</v>
      </c>
      <c r="I4968">
        <v>100</v>
      </c>
      <c r="J4968" t="s">
        <v>1148</v>
      </c>
      <c r="K4968" s="2"/>
      <c r="L4968" s="60"/>
    </row>
    <row r="4969" spans="1:12">
      <c r="A4969">
        <v>44560</v>
      </c>
      <c r="B4969" t="s">
        <v>639</v>
      </c>
      <c r="C4969" t="s">
        <v>649</v>
      </c>
      <c r="D4969" t="s">
        <v>1076</v>
      </c>
      <c r="E4969" t="s">
        <v>1074</v>
      </c>
      <c r="F4969" t="s">
        <v>1184</v>
      </c>
      <c r="G4969" t="s">
        <v>1255</v>
      </c>
      <c r="H4969">
        <v>2019</v>
      </c>
      <c r="I4969">
        <v>100</v>
      </c>
      <c r="J4969" t="s">
        <v>1148</v>
      </c>
      <c r="K4969" s="2"/>
      <c r="L4969" s="60"/>
    </row>
    <row r="4970" spans="1:12">
      <c r="A4970">
        <v>44650</v>
      </c>
      <c r="B4970" t="s">
        <v>639</v>
      </c>
      <c r="C4970" t="s">
        <v>650</v>
      </c>
      <c r="D4970" t="s">
        <v>1076</v>
      </c>
      <c r="E4970" t="s">
        <v>1074</v>
      </c>
      <c r="F4970" t="s">
        <v>1184</v>
      </c>
      <c r="G4970" t="s">
        <v>1255</v>
      </c>
      <c r="H4970">
        <v>2018</v>
      </c>
      <c r="I4970">
        <v>100</v>
      </c>
      <c r="J4970" t="s">
        <v>1148</v>
      </c>
      <c r="K4970" s="2"/>
      <c r="L4970" s="60"/>
    </row>
    <row r="4971" spans="1:12">
      <c r="A4971">
        <v>44650</v>
      </c>
      <c r="B4971" t="s">
        <v>639</v>
      </c>
      <c r="C4971" t="s">
        <v>650</v>
      </c>
      <c r="D4971" t="s">
        <v>1076</v>
      </c>
      <c r="E4971" t="s">
        <v>1074</v>
      </c>
      <c r="F4971" t="s">
        <v>1184</v>
      </c>
      <c r="G4971" t="s">
        <v>1255</v>
      </c>
      <c r="H4971">
        <v>2019</v>
      </c>
      <c r="I4971">
        <v>100</v>
      </c>
      <c r="J4971" t="s">
        <v>1148</v>
      </c>
      <c r="K4971" s="2"/>
      <c r="L4971" s="60"/>
    </row>
    <row r="4972" spans="1:12">
      <c r="A4972">
        <v>44650</v>
      </c>
      <c r="B4972" t="s">
        <v>639</v>
      </c>
      <c r="C4972" t="s">
        <v>650</v>
      </c>
      <c r="D4972" t="s">
        <v>1076</v>
      </c>
      <c r="E4972" t="s">
        <v>1074</v>
      </c>
      <c r="F4972" t="s">
        <v>1184</v>
      </c>
      <c r="G4972" t="s">
        <v>1255</v>
      </c>
      <c r="H4972">
        <v>2020</v>
      </c>
      <c r="I4972">
        <v>100</v>
      </c>
      <c r="J4972" t="s">
        <v>1148</v>
      </c>
      <c r="K4972" s="2"/>
      <c r="L4972" s="60"/>
    </row>
    <row r="4973" spans="1:12">
      <c r="A4973">
        <v>44847</v>
      </c>
      <c r="B4973" t="s">
        <v>639</v>
      </c>
      <c r="C4973" t="s">
        <v>651</v>
      </c>
      <c r="D4973" t="s">
        <v>1076</v>
      </c>
      <c r="E4973" t="s">
        <v>1074</v>
      </c>
      <c r="F4973" t="s">
        <v>1184</v>
      </c>
      <c r="G4973" t="s">
        <v>1255</v>
      </c>
      <c r="H4973">
        <v>2018</v>
      </c>
      <c r="I4973">
        <v>100</v>
      </c>
      <c r="J4973" t="s">
        <v>1148</v>
      </c>
      <c r="K4973" s="2"/>
      <c r="L4973" s="60"/>
    </row>
    <row r="4974" spans="1:12">
      <c r="A4974">
        <v>44847</v>
      </c>
      <c r="B4974" t="s">
        <v>639</v>
      </c>
      <c r="C4974" t="s">
        <v>651</v>
      </c>
      <c r="D4974" t="s">
        <v>1076</v>
      </c>
      <c r="E4974" t="s">
        <v>1074</v>
      </c>
      <c r="F4974" t="s">
        <v>1184</v>
      </c>
      <c r="G4974" t="s">
        <v>1255</v>
      </c>
      <c r="H4974">
        <v>2019</v>
      </c>
      <c r="I4974">
        <v>100</v>
      </c>
      <c r="J4974" t="s">
        <v>1148</v>
      </c>
      <c r="K4974" s="2"/>
      <c r="L4974" s="60"/>
    </row>
    <row r="4975" spans="1:12">
      <c r="A4975">
        <v>44847</v>
      </c>
      <c r="B4975" t="s">
        <v>639</v>
      </c>
      <c r="C4975" t="s">
        <v>651</v>
      </c>
      <c r="D4975" t="s">
        <v>1076</v>
      </c>
      <c r="E4975" t="s">
        <v>1074</v>
      </c>
      <c r="F4975" t="s">
        <v>1184</v>
      </c>
      <c r="G4975" t="s">
        <v>1255</v>
      </c>
      <c r="H4975">
        <v>2020</v>
      </c>
      <c r="I4975">
        <v>100</v>
      </c>
      <c r="J4975" t="s">
        <v>1148</v>
      </c>
      <c r="K4975" s="2"/>
      <c r="L4975" s="60"/>
    </row>
    <row r="4976" spans="1:12">
      <c r="A4976">
        <v>44847</v>
      </c>
      <c r="B4976" t="s">
        <v>639</v>
      </c>
      <c r="C4976" t="s">
        <v>651</v>
      </c>
      <c r="D4976" t="s">
        <v>1076</v>
      </c>
      <c r="E4976" t="s">
        <v>1074</v>
      </c>
      <c r="F4976" t="s">
        <v>1184</v>
      </c>
      <c r="G4976" t="s">
        <v>1255</v>
      </c>
      <c r="H4976">
        <v>2021</v>
      </c>
      <c r="I4976">
        <v>100</v>
      </c>
      <c r="J4976" t="s">
        <v>1148</v>
      </c>
      <c r="K4976" s="2"/>
      <c r="L4976" s="60"/>
    </row>
    <row r="4977" spans="1:12">
      <c r="A4977">
        <v>44855</v>
      </c>
      <c r="B4977" t="s">
        <v>639</v>
      </c>
      <c r="C4977" t="s">
        <v>652</v>
      </c>
      <c r="D4977" t="s">
        <v>1076</v>
      </c>
      <c r="E4977" t="s">
        <v>1074</v>
      </c>
      <c r="F4977" t="s">
        <v>1184</v>
      </c>
      <c r="G4977" t="s">
        <v>1255</v>
      </c>
      <c r="H4977">
        <v>2018</v>
      </c>
      <c r="I4977">
        <v>100</v>
      </c>
      <c r="J4977" t="s">
        <v>1148</v>
      </c>
      <c r="K4977" s="2"/>
      <c r="L4977" s="60"/>
    </row>
    <row r="4978" spans="1:12">
      <c r="A4978">
        <v>44855</v>
      </c>
      <c r="B4978" t="s">
        <v>639</v>
      </c>
      <c r="C4978" t="s">
        <v>652</v>
      </c>
      <c r="D4978" t="s">
        <v>1076</v>
      </c>
      <c r="E4978" t="s">
        <v>1074</v>
      </c>
      <c r="F4978" t="s">
        <v>1184</v>
      </c>
      <c r="G4978" t="s">
        <v>1255</v>
      </c>
      <c r="H4978">
        <v>2019</v>
      </c>
      <c r="I4978">
        <v>100</v>
      </c>
      <c r="J4978" t="s">
        <v>1148</v>
      </c>
      <c r="K4978" s="2"/>
      <c r="L4978" s="60"/>
    </row>
    <row r="4979" spans="1:12">
      <c r="A4979">
        <v>44855</v>
      </c>
      <c r="B4979" t="s">
        <v>639</v>
      </c>
      <c r="C4979" t="s">
        <v>652</v>
      </c>
      <c r="D4979" t="s">
        <v>1076</v>
      </c>
      <c r="E4979" t="s">
        <v>1074</v>
      </c>
      <c r="F4979" t="s">
        <v>1184</v>
      </c>
      <c r="G4979" t="s">
        <v>1255</v>
      </c>
      <c r="H4979">
        <v>2021</v>
      </c>
      <c r="I4979">
        <v>100</v>
      </c>
      <c r="J4979" t="s">
        <v>1148</v>
      </c>
      <c r="K4979" s="2"/>
      <c r="L4979" s="60"/>
    </row>
    <row r="4980" spans="1:12">
      <c r="A4980">
        <v>44874</v>
      </c>
      <c r="B4980" t="s">
        <v>639</v>
      </c>
      <c r="C4980" t="s">
        <v>207</v>
      </c>
      <c r="D4980" t="s">
        <v>1076</v>
      </c>
      <c r="E4980" t="s">
        <v>1074</v>
      </c>
      <c r="F4980" t="s">
        <v>1184</v>
      </c>
      <c r="G4980" t="s">
        <v>1255</v>
      </c>
      <c r="H4980">
        <v>2018</v>
      </c>
      <c r="I4980">
        <v>100</v>
      </c>
      <c r="J4980" t="s">
        <v>1148</v>
      </c>
      <c r="K4980" s="2"/>
      <c r="L4980" s="60"/>
    </row>
    <row r="4981" spans="1:12">
      <c r="A4981">
        <v>44874</v>
      </c>
      <c r="B4981" t="s">
        <v>639</v>
      </c>
      <c r="C4981" t="s">
        <v>207</v>
      </c>
      <c r="D4981" t="s">
        <v>1076</v>
      </c>
      <c r="E4981" t="s">
        <v>1074</v>
      </c>
      <c r="F4981" t="s">
        <v>1184</v>
      </c>
      <c r="G4981" t="s">
        <v>1255</v>
      </c>
      <c r="H4981">
        <v>2019</v>
      </c>
      <c r="I4981">
        <v>100</v>
      </c>
      <c r="J4981" t="s">
        <v>1148</v>
      </c>
      <c r="K4981" s="2"/>
      <c r="L4981" s="60"/>
    </row>
    <row r="4982" spans="1:12">
      <c r="A4982">
        <v>44874</v>
      </c>
      <c r="B4982" t="s">
        <v>639</v>
      </c>
      <c r="C4982" t="s">
        <v>207</v>
      </c>
      <c r="D4982" t="s">
        <v>1076</v>
      </c>
      <c r="E4982" t="s">
        <v>1074</v>
      </c>
      <c r="F4982" t="s">
        <v>1184</v>
      </c>
      <c r="G4982" t="s">
        <v>1255</v>
      </c>
      <c r="H4982">
        <v>2020</v>
      </c>
      <c r="I4982">
        <v>100</v>
      </c>
      <c r="J4982" t="s">
        <v>1148</v>
      </c>
      <c r="K4982" s="2"/>
      <c r="L4982" s="60"/>
    </row>
    <row r="4983" spans="1:12">
      <c r="A4983">
        <v>44874</v>
      </c>
      <c r="B4983" t="s">
        <v>639</v>
      </c>
      <c r="C4983" t="s">
        <v>207</v>
      </c>
      <c r="D4983" t="s">
        <v>1076</v>
      </c>
      <c r="E4983" t="s">
        <v>1074</v>
      </c>
      <c r="F4983" t="s">
        <v>1184</v>
      </c>
      <c r="G4983" t="s">
        <v>1255</v>
      </c>
      <c r="H4983">
        <v>2021</v>
      </c>
      <c r="I4983">
        <v>100</v>
      </c>
      <c r="J4983" t="s">
        <v>1148</v>
      </c>
      <c r="K4983" s="2"/>
      <c r="L4983" s="60"/>
    </row>
    <row r="4984" spans="1:12">
      <c r="A4984">
        <v>44</v>
      </c>
      <c r="B4984" t="s">
        <v>639</v>
      </c>
      <c r="C4984" t="s">
        <v>1075</v>
      </c>
      <c r="D4984" t="s">
        <v>1249</v>
      </c>
      <c r="E4984" t="s">
        <v>1074</v>
      </c>
      <c r="F4984" t="s">
        <v>1184</v>
      </c>
      <c r="G4984" t="s">
        <v>1097</v>
      </c>
      <c r="H4984">
        <v>2018</v>
      </c>
      <c r="I4984">
        <v>98.18</v>
      </c>
      <c r="J4984" t="s">
        <v>1148</v>
      </c>
      <c r="K4984" s="2"/>
      <c r="L4984" s="60"/>
    </row>
    <row r="4985" spans="1:12">
      <c r="A4985">
        <v>44</v>
      </c>
      <c r="B4985" t="s">
        <v>639</v>
      </c>
      <c r="C4985" t="s">
        <v>1075</v>
      </c>
      <c r="D4985" t="s">
        <v>1249</v>
      </c>
      <c r="E4985" t="s">
        <v>1074</v>
      </c>
      <c r="F4985" t="s">
        <v>1184</v>
      </c>
      <c r="G4985" t="s">
        <v>1097</v>
      </c>
      <c r="H4985">
        <v>2019</v>
      </c>
      <c r="I4985">
        <v>100</v>
      </c>
      <c r="J4985" t="s">
        <v>1148</v>
      </c>
      <c r="K4985" s="2"/>
      <c r="L4985" s="60"/>
    </row>
    <row r="4986" spans="1:12">
      <c r="A4986">
        <v>44</v>
      </c>
      <c r="B4986" t="s">
        <v>639</v>
      </c>
      <c r="C4986" t="s">
        <v>1075</v>
      </c>
      <c r="D4986" t="s">
        <v>1249</v>
      </c>
      <c r="E4986" t="s">
        <v>1074</v>
      </c>
      <c r="F4986" t="s">
        <v>1184</v>
      </c>
      <c r="G4986" t="s">
        <v>1097</v>
      </c>
      <c r="H4986">
        <v>2020</v>
      </c>
      <c r="I4986">
        <v>100</v>
      </c>
      <c r="J4986" t="s">
        <v>1148</v>
      </c>
      <c r="K4986" s="2"/>
      <c r="L4986" s="60"/>
    </row>
    <row r="4987" spans="1:12">
      <c r="A4987">
        <v>44</v>
      </c>
      <c r="B4987" t="s">
        <v>639</v>
      </c>
      <c r="C4987" t="s">
        <v>1075</v>
      </c>
      <c r="D4987" t="s">
        <v>1249</v>
      </c>
      <c r="E4987" t="s">
        <v>1074</v>
      </c>
      <c r="F4987" t="s">
        <v>1184</v>
      </c>
      <c r="G4987" t="s">
        <v>1097</v>
      </c>
      <c r="H4987">
        <v>2021</v>
      </c>
      <c r="I4987">
        <v>97.65</v>
      </c>
      <c r="J4987" t="s">
        <v>1148</v>
      </c>
      <c r="K4987" s="2"/>
      <c r="L4987" s="60"/>
    </row>
    <row r="4988" spans="1:12">
      <c r="A4988">
        <v>44</v>
      </c>
      <c r="B4988" t="s">
        <v>639</v>
      </c>
      <c r="C4988" t="s">
        <v>1075</v>
      </c>
      <c r="D4988" t="s">
        <v>1077</v>
      </c>
      <c r="E4988" t="s">
        <v>1074</v>
      </c>
      <c r="F4988" t="s">
        <v>1184</v>
      </c>
      <c r="G4988" t="s">
        <v>1098</v>
      </c>
      <c r="H4988">
        <v>2018</v>
      </c>
      <c r="I4988">
        <v>89.66</v>
      </c>
      <c r="J4988" t="s">
        <v>1148</v>
      </c>
      <c r="K4988" s="2"/>
      <c r="L4988" s="60"/>
    </row>
    <row r="4989" spans="1:12">
      <c r="A4989">
        <v>44</v>
      </c>
      <c r="B4989" t="s">
        <v>639</v>
      </c>
      <c r="C4989" t="s">
        <v>1075</v>
      </c>
      <c r="D4989" t="s">
        <v>1077</v>
      </c>
      <c r="E4989" t="s">
        <v>1074</v>
      </c>
      <c r="F4989" t="s">
        <v>1184</v>
      </c>
      <c r="G4989" t="s">
        <v>1098</v>
      </c>
      <c r="H4989">
        <v>2019</v>
      </c>
      <c r="I4989">
        <v>98.72</v>
      </c>
      <c r="J4989" t="s">
        <v>1148</v>
      </c>
      <c r="K4989" s="2"/>
      <c r="L4989" s="60"/>
    </row>
    <row r="4990" spans="1:12">
      <c r="A4990">
        <v>44</v>
      </c>
      <c r="B4990" t="s">
        <v>639</v>
      </c>
      <c r="C4990" t="s">
        <v>1075</v>
      </c>
      <c r="D4990" t="s">
        <v>1077</v>
      </c>
      <c r="E4990" t="s">
        <v>1074</v>
      </c>
      <c r="F4990" t="s">
        <v>1184</v>
      </c>
      <c r="G4990" t="s">
        <v>1098</v>
      </c>
      <c r="H4990">
        <v>2020</v>
      </c>
      <c r="I4990">
        <v>96.97</v>
      </c>
      <c r="J4990" t="s">
        <v>1148</v>
      </c>
      <c r="K4990" s="2"/>
      <c r="L4990" s="60"/>
    </row>
    <row r="4991" spans="1:12">
      <c r="A4991">
        <v>44</v>
      </c>
      <c r="B4991" t="s">
        <v>639</v>
      </c>
      <c r="C4991" t="s">
        <v>1075</v>
      </c>
      <c r="D4991" t="s">
        <v>1077</v>
      </c>
      <c r="E4991" t="s">
        <v>1074</v>
      </c>
      <c r="F4991" t="s">
        <v>1184</v>
      </c>
      <c r="G4991" t="s">
        <v>1098</v>
      </c>
      <c r="H4991">
        <v>2021</v>
      </c>
      <c r="I4991">
        <v>97.14</v>
      </c>
      <c r="J4991" t="s">
        <v>1148</v>
      </c>
      <c r="K4991" s="2"/>
      <c r="L4991" s="60"/>
    </row>
    <row r="4992" spans="1:12">
      <c r="A4992">
        <v>44</v>
      </c>
      <c r="B4992" t="s">
        <v>639</v>
      </c>
      <c r="C4992" t="s">
        <v>1075</v>
      </c>
      <c r="D4992" t="s">
        <v>1076</v>
      </c>
      <c r="E4992" t="s">
        <v>1074</v>
      </c>
      <c r="F4992" t="s">
        <v>1184</v>
      </c>
      <c r="G4992" t="s">
        <v>1255</v>
      </c>
      <c r="H4992">
        <v>2018</v>
      </c>
      <c r="I4992">
        <v>96.97</v>
      </c>
      <c r="J4992" t="s">
        <v>1148</v>
      </c>
      <c r="K4992" s="2"/>
      <c r="L4992" s="60"/>
    </row>
    <row r="4993" spans="1:12">
      <c r="A4993">
        <v>44</v>
      </c>
      <c r="B4993" t="s">
        <v>639</v>
      </c>
      <c r="C4993" t="s">
        <v>1075</v>
      </c>
      <c r="D4993" t="s">
        <v>1076</v>
      </c>
      <c r="E4993" t="s">
        <v>1074</v>
      </c>
      <c r="F4993" t="s">
        <v>1184</v>
      </c>
      <c r="G4993" t="s">
        <v>1255</v>
      </c>
      <c r="H4993">
        <v>2019</v>
      </c>
      <c r="I4993">
        <v>100</v>
      </c>
      <c r="J4993" t="s">
        <v>1148</v>
      </c>
      <c r="K4993" s="2"/>
      <c r="L4993" s="60"/>
    </row>
    <row r="4994" spans="1:12">
      <c r="A4994">
        <v>44</v>
      </c>
      <c r="B4994" t="s">
        <v>639</v>
      </c>
      <c r="C4994" t="s">
        <v>1075</v>
      </c>
      <c r="D4994" t="s">
        <v>1076</v>
      </c>
      <c r="E4994" t="s">
        <v>1074</v>
      </c>
      <c r="F4994" t="s">
        <v>1184</v>
      </c>
      <c r="G4994" t="s">
        <v>1255</v>
      </c>
      <c r="H4994">
        <v>2020</v>
      </c>
      <c r="I4994">
        <v>94.74</v>
      </c>
      <c r="J4994" t="s">
        <v>1148</v>
      </c>
      <c r="K4994" s="2"/>
      <c r="L4994" s="60"/>
    </row>
    <row r="4995" spans="1:12">
      <c r="A4995">
        <v>44</v>
      </c>
      <c r="B4995" t="s">
        <v>639</v>
      </c>
      <c r="C4995" t="s">
        <v>1075</v>
      </c>
      <c r="D4995" t="s">
        <v>1076</v>
      </c>
      <c r="E4995" t="s">
        <v>1074</v>
      </c>
      <c r="F4995" t="s">
        <v>1184</v>
      </c>
      <c r="G4995" t="s">
        <v>1255</v>
      </c>
      <c r="H4995">
        <v>2021</v>
      </c>
      <c r="I4995">
        <v>96.55</v>
      </c>
      <c r="J4995" t="s">
        <v>1148</v>
      </c>
      <c r="K4995" s="2"/>
      <c r="L4995" s="60"/>
    </row>
    <row r="4996" spans="1:12">
      <c r="A4996" s="77"/>
      <c r="B4996"/>
      <c r="C4996"/>
      <c r="D4996"/>
      <c r="H4996" s="6"/>
      <c r="I4996" s="79"/>
      <c r="J4996"/>
      <c r="K4996" s="2"/>
      <c r="L4996" s="60"/>
    </row>
    <row r="4997" spans="1:12">
      <c r="A4997" s="77"/>
      <c r="B4997"/>
      <c r="C4997"/>
      <c r="D4997"/>
      <c r="H4997" s="6"/>
      <c r="I4997" s="79"/>
      <c r="J4997"/>
      <c r="K4997" s="2"/>
      <c r="L4997" s="60"/>
    </row>
    <row r="4998" spans="1:12">
      <c r="A4998" s="77"/>
      <c r="B4998"/>
      <c r="C4998"/>
      <c r="D4998"/>
      <c r="H4998" s="6"/>
      <c r="I4998" s="79"/>
      <c r="J4998"/>
      <c r="K4998" s="2"/>
      <c r="L4998" s="60"/>
    </row>
    <row r="4999" spans="1:12">
      <c r="A4999" s="77"/>
      <c r="B4999"/>
      <c r="C4999"/>
      <c r="D4999"/>
      <c r="H4999" s="6"/>
      <c r="I4999" s="79"/>
      <c r="J4999"/>
      <c r="K4999" s="2"/>
      <c r="L4999" s="60"/>
    </row>
    <row r="5000" spans="1:12">
      <c r="A5000" s="77"/>
      <c r="B5000"/>
      <c r="C5000"/>
      <c r="D5000"/>
      <c r="H5000" s="6"/>
      <c r="I5000" s="79"/>
      <c r="J5000"/>
      <c r="K5000" s="2"/>
      <c r="L5000" s="60"/>
    </row>
    <row r="5001" spans="1:12">
      <c r="A5001" s="77"/>
      <c r="B5001"/>
      <c r="C5001"/>
      <c r="D5001"/>
      <c r="H5001" s="6"/>
      <c r="I5001" s="79"/>
      <c r="J5001"/>
      <c r="K5001" s="2"/>
      <c r="L5001" s="60"/>
    </row>
    <row r="5002" spans="1:12">
      <c r="A5002" s="77"/>
      <c r="B5002"/>
      <c r="C5002"/>
      <c r="D5002"/>
      <c r="H5002" s="6"/>
      <c r="I5002" s="79"/>
      <c r="J5002"/>
      <c r="K5002" s="2"/>
      <c r="L5002" s="60"/>
    </row>
    <row r="5003" spans="1:12">
      <c r="A5003" s="77"/>
      <c r="B5003"/>
      <c r="C5003"/>
      <c r="D5003"/>
      <c r="H5003" s="6"/>
      <c r="I5003" s="79"/>
      <c r="J5003"/>
      <c r="K5003" s="2"/>
      <c r="L5003" s="60"/>
    </row>
    <row r="5004" spans="1:12">
      <c r="A5004" s="77"/>
      <c r="B5004"/>
      <c r="C5004"/>
      <c r="D5004"/>
      <c r="H5004" s="6"/>
      <c r="I5004" s="79"/>
      <c r="J5004"/>
      <c r="K5004" s="2"/>
      <c r="L5004" s="60"/>
    </row>
    <row r="5005" spans="1:12">
      <c r="A5005" s="77"/>
      <c r="B5005"/>
      <c r="C5005"/>
      <c r="D5005"/>
      <c r="H5005" s="6"/>
      <c r="I5005" s="79"/>
      <c r="J5005"/>
      <c r="K5005" s="2"/>
      <c r="L5005" s="60"/>
    </row>
    <row r="5006" spans="1:12">
      <c r="A5006" s="77"/>
      <c r="B5006"/>
      <c r="C5006"/>
      <c r="D5006"/>
      <c r="H5006" s="6"/>
      <c r="I5006" s="79"/>
      <c r="J5006"/>
      <c r="K5006" s="2"/>
      <c r="L5006" s="60"/>
    </row>
    <row r="5007" spans="1:12">
      <c r="A5007" s="77"/>
      <c r="B5007"/>
      <c r="C5007"/>
      <c r="D5007"/>
      <c r="H5007" s="6"/>
      <c r="I5007" s="79"/>
      <c r="J5007"/>
      <c r="K5007" s="2"/>
      <c r="L5007" s="60"/>
    </row>
    <row r="5008" spans="1:12">
      <c r="A5008" s="77"/>
      <c r="B5008"/>
      <c r="C5008"/>
      <c r="D5008"/>
      <c r="H5008" s="6"/>
      <c r="I5008" s="79"/>
      <c r="J5008"/>
      <c r="K5008" s="2"/>
      <c r="L5008" s="60"/>
    </row>
    <row r="5009" spans="1:12">
      <c r="A5009" s="77"/>
      <c r="B5009"/>
      <c r="C5009"/>
      <c r="D5009"/>
      <c r="H5009" s="6"/>
      <c r="I5009" s="79"/>
      <c r="J5009"/>
      <c r="K5009" s="2"/>
      <c r="L5009" s="60"/>
    </row>
    <row r="5010" spans="1:12">
      <c r="A5010" s="77"/>
      <c r="B5010"/>
      <c r="C5010"/>
      <c r="D5010"/>
      <c r="H5010" s="6"/>
      <c r="I5010" s="79"/>
      <c r="J5010"/>
      <c r="K5010" s="2"/>
      <c r="L5010" s="60"/>
    </row>
    <row r="5011" spans="1:12">
      <c r="A5011" s="77"/>
      <c r="B5011"/>
      <c r="C5011"/>
      <c r="D5011"/>
      <c r="H5011" s="6"/>
      <c r="I5011" s="79"/>
      <c r="J5011"/>
      <c r="K5011" s="2"/>
      <c r="L5011" s="60"/>
    </row>
    <row r="5012" spans="1:12">
      <c r="A5012" s="77"/>
      <c r="B5012"/>
      <c r="C5012"/>
      <c r="D5012"/>
      <c r="H5012" s="6"/>
      <c r="I5012" s="79"/>
      <c r="J5012"/>
      <c r="K5012" s="2"/>
      <c r="L5012" s="60"/>
    </row>
    <row r="5013" spans="1:12">
      <c r="A5013" s="77"/>
      <c r="B5013"/>
      <c r="C5013"/>
      <c r="D5013"/>
      <c r="H5013" s="6"/>
      <c r="I5013" s="79"/>
      <c r="J5013"/>
      <c r="K5013" s="2"/>
      <c r="L5013" s="60"/>
    </row>
    <row r="5014" spans="1:12">
      <c r="A5014" s="77"/>
      <c r="B5014"/>
      <c r="C5014"/>
      <c r="D5014"/>
      <c r="H5014" s="6"/>
      <c r="I5014" s="79"/>
      <c r="J5014"/>
      <c r="K5014" s="2"/>
      <c r="L5014" s="60"/>
    </row>
    <row r="5015" spans="1:12">
      <c r="A5015" s="77"/>
      <c r="B5015"/>
      <c r="C5015"/>
      <c r="D5015"/>
      <c r="H5015" s="6"/>
      <c r="I5015" s="79"/>
      <c r="J5015"/>
      <c r="K5015" s="2"/>
      <c r="L5015" s="60"/>
    </row>
    <row r="5016" spans="1:12">
      <c r="A5016" s="77"/>
      <c r="B5016"/>
      <c r="C5016"/>
      <c r="D5016"/>
      <c r="H5016" s="6"/>
      <c r="I5016" s="79"/>
      <c r="J5016"/>
      <c r="K5016" s="2"/>
      <c r="L5016" s="60"/>
    </row>
    <row r="5017" spans="1:12">
      <c r="A5017" s="77"/>
      <c r="B5017"/>
      <c r="C5017"/>
      <c r="D5017"/>
      <c r="H5017" s="6"/>
      <c r="I5017" s="79"/>
      <c r="J5017"/>
      <c r="K5017" s="2"/>
      <c r="L5017" s="60"/>
    </row>
    <row r="5018" spans="1:12">
      <c r="A5018" s="77"/>
      <c r="B5018"/>
      <c r="C5018"/>
      <c r="D5018"/>
      <c r="H5018" s="6"/>
      <c r="I5018" s="79"/>
      <c r="J5018"/>
      <c r="K5018" s="2"/>
      <c r="L5018" s="60"/>
    </row>
    <row r="5019" spans="1:12">
      <c r="A5019" s="77"/>
      <c r="B5019"/>
      <c r="C5019"/>
      <c r="D5019"/>
      <c r="H5019" s="6"/>
      <c r="I5019" s="79"/>
      <c r="J5019"/>
      <c r="K5019" s="2"/>
      <c r="L5019" s="60"/>
    </row>
    <row r="5020" spans="1:12">
      <c r="A5020" s="77"/>
      <c r="B5020"/>
      <c r="C5020"/>
      <c r="D5020"/>
      <c r="H5020" s="6"/>
      <c r="I5020" s="79"/>
      <c r="J5020"/>
      <c r="K5020" s="2"/>
      <c r="L5020" s="60"/>
    </row>
    <row r="5021" spans="1:12">
      <c r="A5021" s="77"/>
      <c r="B5021"/>
      <c r="C5021"/>
      <c r="D5021"/>
      <c r="H5021" s="6"/>
      <c r="I5021" s="79"/>
      <c r="J5021"/>
      <c r="K5021" s="2"/>
      <c r="L5021" s="60"/>
    </row>
    <row r="5022" spans="1:12">
      <c r="A5022" s="77"/>
      <c r="B5022"/>
      <c r="C5022"/>
      <c r="D5022"/>
      <c r="H5022" s="6"/>
      <c r="I5022" s="79"/>
      <c r="J5022"/>
      <c r="K5022" s="2"/>
      <c r="L5022" s="60"/>
    </row>
    <row r="5023" spans="1:12">
      <c r="A5023" s="77"/>
      <c r="B5023"/>
      <c r="C5023"/>
      <c r="D5023"/>
      <c r="H5023" s="6"/>
      <c r="I5023" s="79"/>
      <c r="J5023"/>
      <c r="K5023" s="2"/>
      <c r="L5023" s="60"/>
    </row>
    <row r="5024" spans="1:12">
      <c r="A5024" s="77"/>
      <c r="B5024"/>
      <c r="C5024"/>
      <c r="D5024"/>
      <c r="H5024" s="6"/>
      <c r="I5024" s="79"/>
      <c r="J5024"/>
      <c r="K5024" s="2"/>
      <c r="L5024" s="60"/>
    </row>
    <row r="5025" spans="1:12">
      <c r="A5025" s="77"/>
      <c r="B5025"/>
      <c r="C5025"/>
      <c r="D5025"/>
      <c r="H5025" s="6"/>
      <c r="I5025" s="79"/>
      <c r="J5025"/>
      <c r="K5025" s="2"/>
      <c r="L5025" s="60"/>
    </row>
    <row r="5026" spans="1:12">
      <c r="A5026" s="77"/>
      <c r="B5026"/>
      <c r="C5026"/>
      <c r="D5026"/>
      <c r="H5026" s="6"/>
      <c r="I5026" s="79"/>
      <c r="J5026"/>
      <c r="K5026" s="2"/>
      <c r="L5026" s="60"/>
    </row>
    <row r="5027" spans="1:12">
      <c r="A5027" s="77"/>
      <c r="B5027"/>
      <c r="C5027"/>
      <c r="D5027"/>
      <c r="H5027" s="6"/>
      <c r="I5027" s="79"/>
      <c r="J5027"/>
      <c r="K5027" s="2"/>
      <c r="L5027" s="60"/>
    </row>
    <row r="5028" spans="1:12">
      <c r="A5028" s="77"/>
      <c r="B5028"/>
      <c r="C5028"/>
      <c r="D5028"/>
      <c r="H5028" s="6"/>
      <c r="I5028" s="79"/>
      <c r="J5028"/>
      <c r="K5028" s="2"/>
      <c r="L5028" s="60"/>
    </row>
    <row r="5029" spans="1:12">
      <c r="A5029" s="77"/>
      <c r="B5029"/>
      <c r="C5029"/>
      <c r="D5029"/>
      <c r="H5029" s="6"/>
      <c r="I5029" s="79"/>
      <c r="J5029"/>
      <c r="K5029" s="2"/>
      <c r="L5029" s="60"/>
    </row>
    <row r="5030" spans="1:12">
      <c r="A5030" s="77"/>
      <c r="B5030"/>
      <c r="C5030"/>
      <c r="D5030"/>
      <c r="H5030" s="6"/>
      <c r="I5030" s="78"/>
      <c r="J5030"/>
      <c r="K5030" s="2"/>
      <c r="L5030" s="60"/>
    </row>
    <row r="5031" spans="1:12">
      <c r="A5031" s="77"/>
      <c r="B5031"/>
      <c r="C5031"/>
      <c r="D5031"/>
      <c r="H5031" s="6"/>
      <c r="I5031" s="78"/>
      <c r="J5031"/>
      <c r="K5031" s="2"/>
      <c r="L5031" s="60"/>
    </row>
    <row r="5032" spans="1:12">
      <c r="A5032" s="77"/>
      <c r="B5032"/>
      <c r="C5032"/>
      <c r="D5032"/>
      <c r="H5032" s="6"/>
      <c r="I5032" s="78"/>
      <c r="J5032"/>
      <c r="K5032" s="2"/>
      <c r="L5032" s="60"/>
    </row>
    <row r="5033" spans="1:12">
      <c r="A5033" s="77"/>
      <c r="B5033"/>
      <c r="C5033"/>
      <c r="D5033"/>
      <c r="H5033" s="6"/>
      <c r="I5033" s="78"/>
      <c r="J5033"/>
      <c r="K5033" s="2"/>
      <c r="L5033" s="60"/>
    </row>
    <row r="5034" spans="1:12">
      <c r="A5034" s="77"/>
      <c r="B5034"/>
      <c r="C5034"/>
      <c r="D5034"/>
      <c r="H5034" s="6"/>
      <c r="I5034" s="78"/>
      <c r="J5034"/>
      <c r="K5034" s="2"/>
      <c r="L5034" s="60"/>
    </row>
    <row r="5035" spans="1:12">
      <c r="A5035" s="77"/>
      <c r="B5035"/>
      <c r="C5035"/>
      <c r="D5035"/>
      <c r="H5035" s="6"/>
      <c r="I5035" s="78"/>
      <c r="J5035"/>
      <c r="K5035" s="2"/>
      <c r="L5035" s="60"/>
    </row>
    <row r="5036" spans="1:12">
      <c r="A5036" s="77"/>
      <c r="B5036"/>
      <c r="C5036"/>
      <c r="D5036"/>
      <c r="H5036" s="6"/>
      <c r="I5036" s="78"/>
      <c r="J5036"/>
      <c r="K5036" s="2"/>
      <c r="L5036" s="60"/>
    </row>
    <row r="5037" spans="1:12">
      <c r="A5037" s="77"/>
      <c r="B5037"/>
      <c r="C5037"/>
      <c r="D5037"/>
      <c r="H5037" s="6"/>
      <c r="I5037" s="78"/>
      <c r="J5037"/>
      <c r="K5037" s="2"/>
      <c r="L5037" s="60"/>
    </row>
    <row r="5038" spans="1:12">
      <c r="A5038" s="77"/>
      <c r="B5038"/>
      <c r="C5038"/>
      <c r="D5038"/>
      <c r="H5038" s="6"/>
      <c r="I5038" s="78"/>
      <c r="J5038"/>
      <c r="K5038" s="2"/>
      <c r="L5038" s="60"/>
    </row>
    <row r="5039" spans="1:12">
      <c r="A5039" s="77"/>
      <c r="B5039"/>
      <c r="C5039"/>
      <c r="D5039"/>
      <c r="H5039" s="6"/>
      <c r="I5039" s="78"/>
      <c r="J5039"/>
      <c r="K5039" s="2"/>
      <c r="L5039" s="60"/>
    </row>
    <row r="5040" spans="1:12">
      <c r="A5040" s="77"/>
      <c r="B5040"/>
      <c r="C5040"/>
      <c r="D5040"/>
      <c r="H5040" s="6"/>
      <c r="I5040" s="78"/>
      <c r="J5040"/>
      <c r="K5040" s="2"/>
      <c r="L5040" s="60"/>
    </row>
    <row r="5041" spans="1:12">
      <c r="A5041" s="77"/>
      <c r="B5041"/>
      <c r="C5041"/>
      <c r="D5041"/>
      <c r="H5041" s="6"/>
      <c r="I5041" s="78"/>
      <c r="J5041"/>
      <c r="K5041" s="2"/>
      <c r="L5041" s="60"/>
    </row>
    <row r="5042" spans="1:12">
      <c r="A5042" s="77"/>
      <c r="B5042"/>
      <c r="C5042"/>
      <c r="D5042"/>
      <c r="H5042" s="6"/>
      <c r="I5042" s="78"/>
      <c r="J5042"/>
      <c r="K5042" s="2"/>
      <c r="L5042" s="60"/>
    </row>
    <row r="5043" spans="1:12">
      <c r="A5043" s="77"/>
      <c r="B5043"/>
      <c r="C5043"/>
      <c r="D5043"/>
      <c r="H5043" s="6"/>
      <c r="I5043" s="78"/>
      <c r="J5043"/>
      <c r="K5043" s="2"/>
      <c r="L5043" s="60"/>
    </row>
    <row r="5044" spans="1:12">
      <c r="A5044" s="77"/>
      <c r="B5044"/>
      <c r="C5044"/>
      <c r="D5044"/>
      <c r="H5044" s="6"/>
      <c r="I5044" s="78"/>
      <c r="J5044"/>
      <c r="K5044" s="2"/>
      <c r="L5044" s="60"/>
    </row>
    <row r="5045" spans="1:12">
      <c r="A5045" s="77"/>
      <c r="B5045"/>
      <c r="C5045"/>
      <c r="D5045"/>
      <c r="H5045" s="6"/>
      <c r="I5045" s="78"/>
      <c r="J5045"/>
      <c r="K5045" s="2"/>
      <c r="L5045" s="60"/>
    </row>
    <row r="5046" spans="1:12">
      <c r="A5046" s="77"/>
      <c r="B5046"/>
      <c r="C5046"/>
      <c r="D5046"/>
      <c r="H5046" s="6"/>
      <c r="I5046" s="78"/>
      <c r="J5046"/>
      <c r="K5046" s="2"/>
      <c r="L5046" s="60"/>
    </row>
    <row r="5047" spans="1:12">
      <c r="A5047" s="77"/>
      <c r="B5047"/>
      <c r="C5047"/>
      <c r="D5047"/>
      <c r="H5047" s="6"/>
      <c r="I5047" s="78"/>
      <c r="J5047"/>
      <c r="K5047" s="2"/>
      <c r="L5047" s="60"/>
    </row>
    <row r="5048" spans="1:12">
      <c r="A5048" s="77"/>
      <c r="B5048"/>
      <c r="C5048"/>
      <c r="D5048"/>
      <c r="H5048" s="6"/>
      <c r="I5048" s="78"/>
      <c r="J5048"/>
      <c r="K5048" s="2"/>
      <c r="L5048" s="60"/>
    </row>
    <row r="5049" spans="1:12">
      <c r="A5049" s="77"/>
      <c r="B5049"/>
      <c r="C5049"/>
      <c r="D5049"/>
      <c r="H5049" s="6"/>
      <c r="I5049" s="78"/>
      <c r="J5049"/>
      <c r="K5049" s="2"/>
      <c r="L5049" s="60"/>
    </row>
    <row r="5050" spans="1:12">
      <c r="A5050" s="77"/>
      <c r="B5050"/>
      <c r="C5050"/>
      <c r="D5050"/>
      <c r="H5050" s="6"/>
      <c r="I5050" s="78"/>
      <c r="J5050"/>
      <c r="K5050" s="2"/>
      <c r="L5050" s="60"/>
    </row>
    <row r="5051" spans="1:12">
      <c r="A5051" s="77"/>
      <c r="B5051"/>
      <c r="C5051"/>
      <c r="D5051"/>
      <c r="H5051" s="6"/>
      <c r="I5051" s="78"/>
      <c r="J5051"/>
      <c r="K5051" s="2"/>
      <c r="L5051" s="60"/>
    </row>
    <row r="5052" spans="1:12">
      <c r="A5052" s="77"/>
      <c r="B5052"/>
      <c r="C5052"/>
      <c r="D5052"/>
      <c r="H5052" s="6"/>
      <c r="I5052" s="78"/>
      <c r="J5052"/>
      <c r="K5052" s="2"/>
      <c r="L5052" s="60"/>
    </row>
    <row r="5053" spans="1:12">
      <c r="A5053" s="77"/>
      <c r="B5053"/>
      <c r="C5053"/>
      <c r="D5053"/>
      <c r="H5053" s="6"/>
      <c r="I5053" s="78"/>
      <c r="J5053"/>
      <c r="K5053" s="2"/>
      <c r="L5053" s="60"/>
    </row>
    <row r="5054" spans="1:12">
      <c r="A5054" s="77"/>
      <c r="B5054"/>
      <c r="C5054"/>
      <c r="D5054"/>
      <c r="H5054" s="6"/>
      <c r="I5054" s="78"/>
      <c r="J5054"/>
      <c r="K5054" s="2"/>
      <c r="L5054" s="60"/>
    </row>
    <row r="5055" spans="1:12">
      <c r="A5055" s="77"/>
      <c r="B5055"/>
      <c r="C5055"/>
      <c r="D5055"/>
      <c r="H5055" s="6"/>
      <c r="I5055" s="78"/>
      <c r="J5055"/>
      <c r="K5055" s="2"/>
      <c r="L5055" s="60"/>
    </row>
    <row r="5056" spans="1:12">
      <c r="A5056" s="77"/>
      <c r="B5056"/>
      <c r="C5056"/>
      <c r="D5056"/>
      <c r="H5056" s="6"/>
      <c r="I5056" s="78"/>
      <c r="J5056"/>
      <c r="K5056" s="2"/>
      <c r="L5056" s="60"/>
    </row>
    <row r="5057" spans="1:12">
      <c r="A5057" s="77"/>
      <c r="B5057"/>
      <c r="C5057"/>
      <c r="D5057"/>
      <c r="H5057" s="6"/>
      <c r="I5057" s="78"/>
      <c r="J5057"/>
      <c r="K5057" s="2"/>
      <c r="L5057" s="60"/>
    </row>
    <row r="5058" spans="1:12">
      <c r="A5058" s="77"/>
      <c r="B5058"/>
      <c r="C5058"/>
      <c r="D5058"/>
      <c r="H5058" s="6"/>
      <c r="I5058" s="78"/>
      <c r="J5058"/>
      <c r="K5058" s="2"/>
      <c r="L5058" s="60"/>
    </row>
    <row r="5059" spans="1:12">
      <c r="A5059" s="77"/>
      <c r="B5059"/>
      <c r="C5059"/>
      <c r="D5059"/>
      <c r="H5059" s="6"/>
      <c r="I5059" s="78"/>
      <c r="J5059"/>
      <c r="K5059" s="2"/>
      <c r="L5059" s="60"/>
    </row>
    <row r="5060" spans="1:12">
      <c r="A5060" s="77"/>
      <c r="B5060"/>
      <c r="C5060"/>
      <c r="D5060"/>
      <c r="H5060" s="6"/>
      <c r="I5060" s="78"/>
      <c r="J5060"/>
      <c r="K5060" s="2"/>
      <c r="L5060" s="60"/>
    </row>
    <row r="5061" spans="1:12">
      <c r="A5061" s="77"/>
      <c r="B5061"/>
      <c r="C5061"/>
      <c r="D5061"/>
      <c r="H5061" s="6"/>
      <c r="I5061" s="78"/>
      <c r="J5061"/>
      <c r="K5061" s="2"/>
      <c r="L5061" s="60"/>
    </row>
    <row r="5062" spans="1:12">
      <c r="A5062" s="77"/>
      <c r="B5062"/>
      <c r="C5062"/>
      <c r="D5062"/>
      <c r="H5062" s="6"/>
      <c r="I5062" s="78"/>
      <c r="J5062"/>
      <c r="K5062" s="2"/>
      <c r="L5062" s="60"/>
    </row>
    <row r="5063" spans="1:12">
      <c r="A5063" s="77"/>
      <c r="B5063"/>
      <c r="C5063"/>
      <c r="D5063"/>
      <c r="H5063" s="6"/>
      <c r="I5063" s="78"/>
      <c r="J5063"/>
      <c r="K5063" s="2"/>
      <c r="L5063" s="60"/>
    </row>
    <row r="5064" spans="1:12">
      <c r="A5064" s="77"/>
      <c r="B5064"/>
      <c r="C5064"/>
      <c r="D5064"/>
      <c r="H5064" s="6"/>
      <c r="I5064" s="78"/>
      <c r="J5064"/>
      <c r="K5064" s="2"/>
      <c r="L5064" s="60"/>
    </row>
    <row r="5065" spans="1:12">
      <c r="A5065" s="77"/>
      <c r="B5065"/>
      <c r="C5065"/>
      <c r="D5065"/>
      <c r="H5065" s="6"/>
      <c r="I5065" s="78"/>
      <c r="J5065"/>
      <c r="K5065" s="2"/>
      <c r="L5065" s="60"/>
    </row>
    <row r="5066" spans="1:12">
      <c r="A5066" s="77"/>
      <c r="B5066"/>
      <c r="C5066"/>
      <c r="D5066"/>
      <c r="H5066" s="6"/>
      <c r="I5066" s="78"/>
      <c r="J5066"/>
      <c r="K5066" s="2"/>
      <c r="L5066" s="60"/>
    </row>
    <row r="5067" spans="1:12">
      <c r="A5067" s="77"/>
      <c r="B5067"/>
      <c r="C5067"/>
      <c r="D5067"/>
      <c r="H5067" s="6"/>
      <c r="I5067" s="78"/>
      <c r="J5067"/>
      <c r="K5067" s="2"/>
      <c r="L5067" s="60"/>
    </row>
    <row r="5068" spans="1:12">
      <c r="A5068" s="77"/>
      <c r="B5068"/>
      <c r="C5068"/>
      <c r="D5068"/>
      <c r="H5068" s="6"/>
      <c r="I5068" s="78"/>
      <c r="J5068"/>
      <c r="K5068" s="2"/>
      <c r="L5068" s="60"/>
    </row>
    <row r="5069" spans="1:12">
      <c r="A5069" s="77"/>
      <c r="B5069"/>
      <c r="C5069"/>
      <c r="D5069"/>
      <c r="H5069" s="6"/>
      <c r="I5069" s="79"/>
      <c r="J5069"/>
      <c r="K5069" s="2"/>
      <c r="L5069" s="60"/>
    </row>
    <row r="5070" spans="1:12">
      <c r="A5070" s="77"/>
      <c r="B5070"/>
      <c r="C5070"/>
      <c r="D5070"/>
      <c r="H5070" s="6"/>
      <c r="I5070" s="79"/>
      <c r="J5070"/>
      <c r="K5070" s="2"/>
      <c r="L5070" s="60"/>
    </row>
    <row r="5071" spans="1:12">
      <c r="A5071" s="77"/>
      <c r="B5071"/>
      <c r="C5071"/>
      <c r="D5071"/>
      <c r="H5071" s="6"/>
      <c r="I5071" s="79"/>
      <c r="J5071"/>
      <c r="K5071" s="2"/>
      <c r="L5071" s="60"/>
    </row>
    <row r="5072" spans="1:12">
      <c r="A5072" s="77"/>
      <c r="B5072"/>
      <c r="C5072"/>
      <c r="D5072"/>
      <c r="H5072" s="6"/>
      <c r="I5072" s="79"/>
      <c r="J5072"/>
      <c r="K5072" s="2"/>
      <c r="L5072" s="60"/>
    </row>
    <row r="5073" spans="1:12">
      <c r="A5073" s="77"/>
      <c r="B5073"/>
      <c r="C5073"/>
      <c r="D5073"/>
      <c r="H5073" s="6"/>
      <c r="I5073" s="79"/>
      <c r="J5073"/>
      <c r="K5073" s="2"/>
      <c r="L5073" s="60"/>
    </row>
    <row r="5074" spans="1:12">
      <c r="A5074" s="77"/>
      <c r="B5074"/>
      <c r="C5074"/>
      <c r="D5074"/>
      <c r="H5074" s="6"/>
      <c r="I5074" s="79"/>
      <c r="J5074"/>
      <c r="K5074" s="2"/>
      <c r="L5074" s="60"/>
    </row>
    <row r="5075" spans="1:12">
      <c r="A5075" s="77"/>
      <c r="B5075"/>
      <c r="C5075"/>
      <c r="D5075"/>
      <c r="H5075" s="6"/>
      <c r="I5075" s="79"/>
      <c r="J5075"/>
      <c r="K5075" s="2"/>
      <c r="L5075" s="60"/>
    </row>
    <row r="5076" spans="1:12">
      <c r="A5076" s="77"/>
      <c r="B5076"/>
      <c r="C5076"/>
      <c r="D5076"/>
      <c r="H5076" s="6"/>
      <c r="I5076" s="79"/>
      <c r="J5076"/>
      <c r="K5076" s="2"/>
      <c r="L5076" s="60"/>
    </row>
    <row r="5077" spans="1:12">
      <c r="A5077" s="77"/>
      <c r="B5077"/>
      <c r="C5077"/>
      <c r="D5077"/>
      <c r="H5077" s="6"/>
      <c r="I5077" s="79"/>
      <c r="J5077"/>
      <c r="K5077" s="2"/>
      <c r="L5077" s="60"/>
    </row>
    <row r="5078" spans="1:12">
      <c r="A5078" s="77"/>
      <c r="B5078"/>
      <c r="C5078"/>
      <c r="D5078"/>
      <c r="H5078" s="6"/>
      <c r="I5078" s="79"/>
      <c r="J5078"/>
      <c r="K5078" s="2"/>
      <c r="L5078" s="60"/>
    </row>
    <row r="5079" spans="1:12">
      <c r="A5079" s="77"/>
      <c r="B5079"/>
      <c r="C5079"/>
      <c r="D5079"/>
      <c r="H5079" s="6"/>
      <c r="I5079" s="79"/>
      <c r="J5079"/>
      <c r="K5079" s="2"/>
      <c r="L5079" s="60"/>
    </row>
    <row r="5080" spans="1:12">
      <c r="A5080" s="77"/>
      <c r="B5080"/>
      <c r="C5080"/>
      <c r="D5080"/>
      <c r="H5080" s="6"/>
      <c r="I5080" s="79"/>
      <c r="J5080"/>
      <c r="K5080" s="2"/>
      <c r="L5080" s="60"/>
    </row>
    <row r="5081" spans="1:12">
      <c r="A5081" s="77"/>
      <c r="B5081"/>
      <c r="C5081"/>
      <c r="D5081"/>
      <c r="H5081" s="6"/>
      <c r="I5081" s="79"/>
      <c r="J5081"/>
      <c r="K5081" s="2"/>
      <c r="L5081" s="60"/>
    </row>
    <row r="5082" spans="1:12">
      <c r="A5082" s="77"/>
      <c r="B5082"/>
      <c r="C5082"/>
      <c r="D5082"/>
      <c r="H5082" s="6"/>
      <c r="I5082" s="79"/>
      <c r="J5082"/>
      <c r="K5082" s="2"/>
      <c r="L5082" s="60"/>
    </row>
    <row r="5083" spans="1:12">
      <c r="A5083" s="77"/>
      <c r="B5083"/>
      <c r="C5083"/>
      <c r="D5083"/>
      <c r="H5083" s="6"/>
      <c r="I5083" s="79"/>
      <c r="J5083"/>
      <c r="K5083" s="2"/>
      <c r="L5083" s="60"/>
    </row>
    <row r="5084" spans="1:12">
      <c r="A5084" s="77"/>
      <c r="B5084"/>
      <c r="C5084"/>
      <c r="D5084"/>
      <c r="H5084" s="6"/>
      <c r="I5084" s="79"/>
      <c r="J5084"/>
      <c r="K5084" s="2"/>
      <c r="L5084" s="60"/>
    </row>
    <row r="5085" spans="1:12">
      <c r="A5085" s="77"/>
      <c r="B5085"/>
      <c r="C5085"/>
      <c r="D5085"/>
      <c r="H5085" s="6"/>
      <c r="I5085" s="79"/>
      <c r="J5085"/>
      <c r="K5085" s="2"/>
      <c r="L5085" s="60"/>
    </row>
    <row r="5086" spans="1:12">
      <c r="A5086" s="77"/>
      <c r="B5086"/>
      <c r="C5086"/>
      <c r="D5086"/>
      <c r="H5086" s="6"/>
      <c r="I5086" s="79"/>
      <c r="J5086"/>
      <c r="K5086" s="2"/>
      <c r="L5086" s="60"/>
    </row>
    <row r="5087" spans="1:12">
      <c r="A5087" s="77"/>
      <c r="B5087"/>
      <c r="C5087"/>
      <c r="D5087"/>
      <c r="H5087" s="6"/>
      <c r="I5087" s="79"/>
      <c r="J5087"/>
      <c r="K5087" s="2"/>
      <c r="L5087" s="60"/>
    </row>
    <row r="5088" spans="1:12">
      <c r="A5088" s="77"/>
      <c r="B5088"/>
      <c r="C5088"/>
      <c r="D5088"/>
      <c r="H5088" s="6"/>
      <c r="I5088" s="79"/>
      <c r="J5088"/>
      <c r="K5088" s="2"/>
      <c r="L5088" s="60"/>
    </row>
    <row r="5089" spans="1:12">
      <c r="A5089" s="77"/>
      <c r="B5089"/>
      <c r="C5089"/>
      <c r="D5089"/>
      <c r="H5089" s="6"/>
      <c r="I5089" s="79"/>
      <c r="J5089"/>
      <c r="K5089" s="2"/>
      <c r="L5089" s="60"/>
    </row>
    <row r="5090" spans="1:12">
      <c r="A5090" s="77"/>
      <c r="B5090"/>
      <c r="C5090"/>
      <c r="D5090"/>
      <c r="H5090" s="6"/>
      <c r="I5090" s="79"/>
      <c r="J5090"/>
      <c r="K5090" s="2"/>
      <c r="L5090" s="60"/>
    </row>
    <row r="5091" spans="1:12">
      <c r="A5091" s="77"/>
      <c r="B5091"/>
      <c r="C5091"/>
      <c r="D5091"/>
      <c r="H5091" s="6"/>
      <c r="I5091" s="79"/>
      <c r="J5091"/>
      <c r="K5091" s="2"/>
      <c r="L5091" s="60"/>
    </row>
    <row r="5092" spans="1:12">
      <c r="A5092" s="77"/>
      <c r="B5092"/>
      <c r="C5092"/>
      <c r="D5092"/>
      <c r="H5092" s="6"/>
      <c r="I5092" s="79"/>
      <c r="J5092"/>
      <c r="K5092" s="2"/>
      <c r="L5092" s="60"/>
    </row>
    <row r="5093" spans="1:12">
      <c r="A5093" s="77"/>
      <c r="B5093"/>
      <c r="C5093"/>
      <c r="D5093"/>
      <c r="H5093" s="6"/>
      <c r="I5093" s="79"/>
      <c r="J5093"/>
      <c r="K5093" s="2"/>
      <c r="L5093" s="60"/>
    </row>
    <row r="5094" spans="1:12">
      <c r="A5094" s="77"/>
      <c r="B5094"/>
      <c r="C5094"/>
      <c r="D5094"/>
      <c r="H5094" s="6"/>
      <c r="I5094" s="79"/>
      <c r="J5094"/>
      <c r="K5094" s="2"/>
      <c r="L5094" s="60"/>
    </row>
    <row r="5095" spans="1:12">
      <c r="A5095" s="77"/>
      <c r="B5095"/>
      <c r="C5095"/>
      <c r="D5095"/>
      <c r="H5095" s="6"/>
      <c r="I5095" s="79"/>
      <c r="J5095"/>
      <c r="K5095" s="2"/>
      <c r="L5095" s="60"/>
    </row>
    <row r="5096" spans="1:12">
      <c r="A5096" s="77"/>
      <c r="B5096"/>
      <c r="C5096"/>
      <c r="D5096"/>
      <c r="H5096" s="6"/>
      <c r="I5096" s="79"/>
      <c r="J5096"/>
      <c r="K5096" s="2"/>
      <c r="L5096" s="60"/>
    </row>
    <row r="5097" spans="1:12">
      <c r="A5097" s="77"/>
      <c r="B5097"/>
      <c r="C5097"/>
      <c r="D5097"/>
      <c r="H5097" s="6"/>
      <c r="I5097" s="79"/>
      <c r="J5097"/>
      <c r="K5097" s="2"/>
      <c r="L5097" s="60"/>
    </row>
    <row r="5098" spans="1:12">
      <c r="A5098" s="77"/>
      <c r="B5098"/>
      <c r="C5098"/>
      <c r="D5098"/>
      <c r="H5098" s="6"/>
      <c r="I5098" s="79"/>
      <c r="J5098"/>
      <c r="K5098" s="2"/>
      <c r="L5098" s="60"/>
    </row>
    <row r="5099" spans="1:12">
      <c r="A5099" s="77"/>
      <c r="B5099"/>
      <c r="C5099"/>
      <c r="D5099"/>
      <c r="H5099" s="6"/>
      <c r="I5099" s="79"/>
      <c r="J5099"/>
      <c r="K5099" s="2"/>
      <c r="L5099" s="60"/>
    </row>
    <row r="5100" spans="1:12">
      <c r="A5100" s="77"/>
      <c r="B5100"/>
      <c r="C5100"/>
      <c r="D5100"/>
      <c r="H5100" s="6"/>
      <c r="I5100" s="79"/>
      <c r="J5100"/>
      <c r="K5100" s="2"/>
      <c r="L5100" s="60"/>
    </row>
    <row r="5101" spans="1:12">
      <c r="A5101" s="77"/>
      <c r="B5101"/>
      <c r="C5101"/>
      <c r="D5101"/>
      <c r="H5101" s="6"/>
      <c r="I5101" s="79"/>
      <c r="J5101"/>
      <c r="K5101" s="2"/>
      <c r="L5101" s="60"/>
    </row>
    <row r="5102" spans="1:12">
      <c r="A5102" s="77"/>
      <c r="B5102"/>
      <c r="C5102"/>
      <c r="D5102"/>
      <c r="H5102" s="6"/>
      <c r="I5102" s="79"/>
      <c r="J5102"/>
      <c r="K5102" s="2"/>
      <c r="L5102" s="60"/>
    </row>
    <row r="5103" spans="1:12">
      <c r="A5103" s="77"/>
      <c r="B5103"/>
      <c r="C5103"/>
      <c r="D5103"/>
      <c r="H5103" s="6"/>
      <c r="I5103" s="79"/>
      <c r="J5103"/>
      <c r="K5103" s="2"/>
      <c r="L5103" s="60"/>
    </row>
    <row r="5104" spans="1:12">
      <c r="A5104" s="77"/>
      <c r="B5104"/>
      <c r="C5104"/>
      <c r="D5104"/>
      <c r="H5104" s="6"/>
      <c r="I5104" s="79"/>
      <c r="J5104"/>
      <c r="K5104" s="2"/>
      <c r="L5104" s="60"/>
    </row>
    <row r="5105" spans="1:12">
      <c r="A5105" s="77"/>
      <c r="B5105"/>
      <c r="C5105"/>
      <c r="D5105"/>
      <c r="H5105" s="6"/>
      <c r="I5105" s="79"/>
      <c r="J5105"/>
      <c r="K5105" s="2"/>
      <c r="L5105" s="60"/>
    </row>
    <row r="5106" spans="1:12">
      <c r="A5106" s="77"/>
      <c r="B5106"/>
      <c r="C5106"/>
      <c r="D5106"/>
      <c r="H5106" s="6"/>
      <c r="I5106" s="79"/>
      <c r="J5106"/>
      <c r="K5106" s="2"/>
      <c r="L5106" s="60"/>
    </row>
    <row r="5107" spans="1:12">
      <c r="A5107" s="77"/>
      <c r="B5107"/>
      <c r="C5107"/>
      <c r="D5107"/>
      <c r="H5107" s="6"/>
      <c r="I5107" s="79"/>
      <c r="J5107"/>
      <c r="K5107" s="2"/>
      <c r="L5107" s="60"/>
    </row>
    <row r="5108" spans="1:12">
      <c r="A5108" s="77"/>
      <c r="B5108"/>
      <c r="C5108"/>
      <c r="D5108"/>
      <c r="H5108" s="6"/>
      <c r="I5108" s="79"/>
      <c r="J5108"/>
      <c r="K5108" s="2"/>
      <c r="L5108" s="60"/>
    </row>
    <row r="5109" spans="1:12">
      <c r="A5109" s="77"/>
      <c r="B5109"/>
      <c r="C5109"/>
      <c r="D5109"/>
      <c r="H5109" s="6"/>
      <c r="I5109" s="79"/>
      <c r="J5109"/>
      <c r="K5109" s="2"/>
      <c r="L5109" s="60"/>
    </row>
    <row r="5110" spans="1:12">
      <c r="A5110" s="77"/>
      <c r="B5110"/>
      <c r="C5110"/>
      <c r="D5110"/>
      <c r="H5110" s="6"/>
      <c r="I5110" s="79"/>
      <c r="J5110"/>
      <c r="K5110" s="2"/>
      <c r="L5110" s="60"/>
    </row>
    <row r="5111" spans="1:12">
      <c r="A5111" s="77"/>
      <c r="B5111"/>
      <c r="C5111"/>
      <c r="D5111"/>
      <c r="H5111" s="6"/>
      <c r="I5111" s="79"/>
      <c r="J5111"/>
      <c r="K5111" s="2"/>
      <c r="L5111" s="60"/>
    </row>
    <row r="5112" spans="1:12">
      <c r="A5112" s="77"/>
      <c r="B5112"/>
      <c r="C5112"/>
      <c r="D5112"/>
      <c r="H5112" s="6"/>
      <c r="I5112" s="79"/>
      <c r="J5112"/>
      <c r="K5112" s="2"/>
      <c r="L5112" s="60"/>
    </row>
    <row r="5113" spans="1:12">
      <c r="A5113" s="77"/>
      <c r="B5113"/>
      <c r="C5113"/>
      <c r="D5113"/>
      <c r="H5113" s="6"/>
      <c r="I5113" s="79"/>
      <c r="J5113"/>
      <c r="K5113" s="2"/>
      <c r="L5113" s="60"/>
    </row>
    <row r="5114" spans="1:12">
      <c r="A5114" s="77"/>
      <c r="B5114"/>
      <c r="C5114"/>
      <c r="D5114"/>
      <c r="H5114" s="6"/>
      <c r="I5114" s="79"/>
      <c r="J5114"/>
      <c r="K5114" s="2"/>
      <c r="L5114" s="60"/>
    </row>
    <row r="5115" spans="1:12">
      <c r="A5115" s="77"/>
      <c r="B5115"/>
      <c r="C5115"/>
      <c r="D5115"/>
      <c r="H5115" s="6"/>
      <c r="I5115" s="79"/>
      <c r="J5115"/>
      <c r="K5115" s="2"/>
      <c r="L5115" s="60"/>
    </row>
    <row r="5116" spans="1:12">
      <c r="A5116" s="77"/>
      <c r="B5116"/>
      <c r="C5116"/>
      <c r="D5116"/>
      <c r="H5116" s="6"/>
      <c r="I5116" s="79"/>
      <c r="J5116"/>
      <c r="K5116" s="2"/>
      <c r="L5116" s="60"/>
    </row>
    <row r="5117" spans="1:12">
      <c r="A5117" s="77"/>
      <c r="B5117"/>
      <c r="C5117"/>
      <c r="D5117"/>
      <c r="H5117" s="6"/>
      <c r="I5117" s="79"/>
      <c r="J5117"/>
      <c r="K5117" s="2"/>
      <c r="L5117" s="60"/>
    </row>
    <row r="5118" spans="1:12">
      <c r="A5118" s="77"/>
      <c r="B5118"/>
      <c r="C5118"/>
      <c r="D5118"/>
      <c r="H5118" s="6"/>
      <c r="I5118" s="79"/>
      <c r="J5118"/>
      <c r="K5118" s="2"/>
      <c r="L5118" s="60"/>
    </row>
    <row r="5119" spans="1:12">
      <c r="A5119" s="77"/>
      <c r="B5119"/>
      <c r="C5119"/>
      <c r="D5119"/>
      <c r="H5119" s="6"/>
      <c r="I5119" s="79"/>
      <c r="J5119"/>
      <c r="K5119" s="2"/>
      <c r="L5119" s="60"/>
    </row>
    <row r="5120" spans="1:12">
      <c r="A5120" s="77"/>
      <c r="B5120"/>
      <c r="C5120"/>
      <c r="D5120"/>
      <c r="H5120" s="6"/>
      <c r="I5120" s="79"/>
      <c r="J5120"/>
      <c r="K5120" s="2"/>
      <c r="L5120" s="60"/>
    </row>
    <row r="5121" spans="1:12">
      <c r="A5121" s="77"/>
      <c r="B5121"/>
      <c r="C5121"/>
      <c r="D5121"/>
      <c r="H5121" s="6"/>
      <c r="I5121" s="79"/>
      <c r="J5121"/>
      <c r="K5121" s="2"/>
      <c r="L5121" s="60"/>
    </row>
    <row r="5122" spans="1:12">
      <c r="A5122" s="77"/>
      <c r="B5122"/>
      <c r="C5122"/>
      <c r="D5122"/>
      <c r="H5122" s="6"/>
      <c r="I5122" s="79"/>
      <c r="J5122"/>
      <c r="K5122" s="2"/>
      <c r="L5122" s="60"/>
    </row>
    <row r="5123" spans="1:12">
      <c r="A5123" s="77"/>
      <c r="B5123"/>
      <c r="C5123"/>
      <c r="D5123"/>
      <c r="H5123" s="6"/>
      <c r="I5123" s="79"/>
      <c r="J5123"/>
      <c r="K5123" s="2"/>
      <c r="L5123" s="60"/>
    </row>
    <row r="5124" spans="1:12">
      <c r="A5124" s="77"/>
      <c r="B5124"/>
      <c r="C5124"/>
      <c r="D5124"/>
      <c r="H5124" s="6"/>
      <c r="I5124" s="79"/>
      <c r="J5124"/>
      <c r="K5124" s="2"/>
      <c r="L5124" s="60"/>
    </row>
    <row r="5125" spans="1:12">
      <c r="A5125" s="77"/>
      <c r="B5125"/>
      <c r="C5125"/>
      <c r="D5125"/>
      <c r="H5125" s="6"/>
      <c r="I5125" s="79"/>
      <c r="J5125"/>
      <c r="K5125" s="2"/>
      <c r="L5125" s="60"/>
    </row>
    <row r="5126" spans="1:12">
      <c r="A5126" s="77"/>
      <c r="B5126"/>
      <c r="C5126"/>
      <c r="D5126"/>
      <c r="H5126" s="6"/>
      <c r="I5126" s="79"/>
      <c r="J5126"/>
      <c r="K5126" s="2"/>
      <c r="L5126" s="60"/>
    </row>
    <row r="5127" spans="1:12">
      <c r="A5127" s="77"/>
      <c r="B5127"/>
      <c r="C5127"/>
      <c r="D5127"/>
      <c r="H5127" s="6"/>
      <c r="I5127" s="79"/>
      <c r="J5127"/>
      <c r="K5127" s="2"/>
      <c r="L5127" s="60"/>
    </row>
    <row r="5128" spans="1:12">
      <c r="A5128" s="77"/>
      <c r="B5128"/>
      <c r="C5128"/>
      <c r="D5128"/>
      <c r="H5128" s="6"/>
      <c r="I5128" s="79"/>
      <c r="J5128"/>
      <c r="K5128" s="2"/>
      <c r="L5128" s="60"/>
    </row>
    <row r="5129" spans="1:12">
      <c r="A5129" s="77"/>
      <c r="B5129"/>
      <c r="C5129"/>
      <c r="D5129"/>
      <c r="H5129" s="6"/>
      <c r="I5129" s="79"/>
      <c r="J5129"/>
      <c r="K5129" s="2"/>
      <c r="L5129" s="60"/>
    </row>
    <row r="5130" spans="1:12">
      <c r="A5130" s="77"/>
      <c r="B5130"/>
      <c r="C5130"/>
      <c r="D5130"/>
      <c r="H5130" s="6"/>
      <c r="I5130" s="79"/>
      <c r="J5130"/>
      <c r="K5130" s="2"/>
      <c r="L5130" s="60"/>
    </row>
    <row r="5131" spans="1:12">
      <c r="A5131" s="77"/>
      <c r="B5131"/>
      <c r="C5131"/>
      <c r="D5131"/>
      <c r="H5131" s="6"/>
      <c r="I5131" s="79"/>
      <c r="J5131"/>
      <c r="K5131" s="2"/>
      <c r="L5131" s="60"/>
    </row>
    <row r="5132" spans="1:12">
      <c r="A5132" s="77"/>
      <c r="B5132"/>
      <c r="C5132"/>
      <c r="D5132"/>
      <c r="H5132" s="6"/>
      <c r="I5132" s="79"/>
      <c r="J5132"/>
      <c r="K5132" s="2"/>
      <c r="L5132" s="60"/>
    </row>
    <row r="5133" spans="1:12">
      <c r="A5133" s="77"/>
      <c r="B5133"/>
      <c r="C5133"/>
      <c r="D5133"/>
      <c r="H5133" s="6"/>
      <c r="I5133" s="79"/>
      <c r="J5133"/>
      <c r="K5133" s="2"/>
      <c r="L5133" s="60"/>
    </row>
    <row r="5134" spans="1:12">
      <c r="A5134" s="77"/>
      <c r="B5134"/>
      <c r="C5134"/>
      <c r="D5134"/>
      <c r="H5134" s="6"/>
      <c r="I5134" s="79"/>
      <c r="J5134"/>
      <c r="K5134" s="2"/>
      <c r="L5134" s="60"/>
    </row>
    <row r="5135" spans="1:12">
      <c r="A5135" s="77"/>
      <c r="B5135"/>
      <c r="C5135"/>
      <c r="D5135"/>
      <c r="H5135" s="6"/>
      <c r="I5135" s="79"/>
      <c r="J5135"/>
      <c r="K5135" s="2"/>
      <c r="L5135" s="60"/>
    </row>
    <row r="5136" spans="1:12">
      <c r="A5136" s="77"/>
      <c r="B5136"/>
      <c r="C5136"/>
      <c r="D5136"/>
      <c r="H5136" s="6"/>
      <c r="I5136" s="79"/>
      <c r="J5136"/>
      <c r="K5136" s="2"/>
      <c r="L5136" s="60"/>
    </row>
    <row r="5137" spans="1:12">
      <c r="A5137" s="77"/>
      <c r="B5137"/>
      <c r="C5137"/>
      <c r="D5137"/>
      <c r="H5137" s="6"/>
      <c r="I5137" s="79"/>
      <c r="J5137"/>
      <c r="K5137" s="2"/>
      <c r="L5137" s="60"/>
    </row>
    <row r="5138" spans="1:12">
      <c r="A5138" s="77"/>
      <c r="B5138"/>
      <c r="C5138"/>
      <c r="D5138"/>
      <c r="H5138" s="6"/>
      <c r="I5138" s="79"/>
      <c r="J5138"/>
      <c r="K5138" s="2"/>
      <c r="L5138" s="60"/>
    </row>
    <row r="5139" spans="1:12">
      <c r="A5139" s="77"/>
      <c r="B5139"/>
      <c r="C5139"/>
      <c r="D5139"/>
      <c r="H5139" s="6"/>
      <c r="I5139" s="79"/>
      <c r="J5139"/>
      <c r="K5139" s="2"/>
      <c r="L5139" s="60"/>
    </row>
    <row r="5140" spans="1:12">
      <c r="A5140" s="77"/>
      <c r="B5140"/>
      <c r="C5140"/>
      <c r="D5140"/>
      <c r="H5140" s="6"/>
      <c r="I5140" s="79"/>
      <c r="J5140"/>
      <c r="K5140" s="2"/>
      <c r="L5140" s="60"/>
    </row>
    <row r="5141" spans="1:12">
      <c r="A5141" s="77"/>
      <c r="B5141"/>
      <c r="C5141"/>
      <c r="D5141"/>
      <c r="H5141" s="6"/>
      <c r="I5141" s="79"/>
      <c r="J5141"/>
      <c r="K5141" s="2"/>
      <c r="L5141" s="60"/>
    </row>
    <row r="5142" spans="1:12">
      <c r="A5142" s="77"/>
      <c r="B5142"/>
      <c r="C5142"/>
      <c r="D5142"/>
      <c r="H5142" s="6"/>
      <c r="I5142" s="79"/>
      <c r="J5142"/>
      <c r="K5142" s="2"/>
      <c r="L5142" s="60"/>
    </row>
    <row r="5143" spans="1:12">
      <c r="A5143" s="77"/>
      <c r="B5143"/>
      <c r="C5143"/>
      <c r="D5143"/>
      <c r="H5143" s="6"/>
      <c r="I5143" s="79"/>
      <c r="J5143"/>
      <c r="K5143" s="2"/>
      <c r="L5143" s="60"/>
    </row>
    <row r="5144" spans="1:12">
      <c r="A5144" s="77"/>
      <c r="B5144"/>
      <c r="C5144"/>
      <c r="D5144"/>
      <c r="H5144" s="6"/>
      <c r="I5144" s="79"/>
      <c r="J5144"/>
      <c r="K5144" s="2"/>
      <c r="L5144" s="60"/>
    </row>
    <row r="5145" spans="1:12">
      <c r="A5145" s="77"/>
      <c r="B5145"/>
      <c r="C5145"/>
      <c r="D5145"/>
      <c r="H5145" s="6"/>
      <c r="I5145" s="79"/>
      <c r="J5145"/>
      <c r="K5145" s="2"/>
      <c r="L5145" s="60"/>
    </row>
    <row r="5146" spans="1:12">
      <c r="A5146" s="77"/>
      <c r="B5146"/>
      <c r="C5146"/>
      <c r="D5146"/>
      <c r="H5146" s="6"/>
      <c r="I5146" s="79"/>
      <c r="J5146"/>
      <c r="K5146" s="2"/>
      <c r="L5146" s="60"/>
    </row>
    <row r="5147" spans="1:12">
      <c r="A5147" s="77"/>
      <c r="B5147"/>
      <c r="C5147"/>
      <c r="D5147"/>
      <c r="H5147" s="6"/>
      <c r="I5147" s="79"/>
      <c r="J5147"/>
      <c r="K5147" s="2"/>
      <c r="L5147" s="60"/>
    </row>
    <row r="5148" spans="1:12">
      <c r="A5148" s="77"/>
      <c r="B5148"/>
      <c r="C5148"/>
      <c r="D5148"/>
      <c r="H5148" s="6"/>
      <c r="I5148" s="79"/>
      <c r="J5148"/>
      <c r="K5148" s="2"/>
      <c r="L5148" s="60"/>
    </row>
    <row r="5149" spans="1:12">
      <c r="A5149" s="77"/>
      <c r="B5149"/>
      <c r="C5149"/>
      <c r="D5149"/>
      <c r="H5149" s="6"/>
      <c r="I5149" s="79"/>
      <c r="J5149"/>
      <c r="K5149" s="2"/>
      <c r="L5149" s="60"/>
    </row>
    <row r="5150" spans="1:12">
      <c r="A5150" s="77"/>
      <c r="B5150"/>
      <c r="C5150"/>
      <c r="D5150"/>
      <c r="H5150" s="6"/>
      <c r="I5150" s="79"/>
      <c r="J5150"/>
      <c r="K5150" s="2"/>
      <c r="L5150" s="60"/>
    </row>
    <row r="5151" spans="1:12">
      <c r="A5151" s="77"/>
      <c r="B5151"/>
      <c r="C5151"/>
      <c r="D5151"/>
      <c r="H5151" s="6"/>
      <c r="I5151" s="79"/>
      <c r="J5151"/>
      <c r="K5151" s="2"/>
      <c r="L5151" s="60"/>
    </row>
    <row r="5152" spans="1:12">
      <c r="A5152" s="77"/>
      <c r="B5152"/>
      <c r="C5152"/>
      <c r="D5152"/>
      <c r="H5152" s="6"/>
      <c r="I5152" s="79"/>
      <c r="J5152"/>
      <c r="K5152" s="2"/>
      <c r="L5152" s="60"/>
    </row>
    <row r="5153" spans="1:12">
      <c r="A5153" s="77"/>
      <c r="B5153"/>
      <c r="C5153"/>
      <c r="D5153"/>
      <c r="H5153" s="6"/>
      <c r="I5153" s="79"/>
      <c r="J5153"/>
      <c r="K5153" s="2"/>
      <c r="L5153" s="60"/>
    </row>
    <row r="5154" spans="1:12">
      <c r="A5154" s="77"/>
      <c r="B5154"/>
      <c r="C5154"/>
      <c r="D5154"/>
      <c r="H5154" s="6"/>
      <c r="I5154" s="79"/>
      <c r="J5154"/>
      <c r="K5154" s="2"/>
      <c r="L5154" s="60"/>
    </row>
    <row r="5155" spans="1:12">
      <c r="A5155" s="77"/>
      <c r="B5155"/>
      <c r="C5155"/>
      <c r="D5155"/>
      <c r="H5155" s="6"/>
      <c r="I5155" s="79"/>
      <c r="J5155"/>
      <c r="K5155" s="2"/>
      <c r="L5155" s="60"/>
    </row>
    <row r="5156" spans="1:12">
      <c r="A5156" s="77"/>
      <c r="B5156"/>
      <c r="C5156"/>
      <c r="D5156"/>
      <c r="H5156" s="6"/>
      <c r="I5156" s="79"/>
      <c r="J5156"/>
      <c r="K5156" s="2"/>
      <c r="L5156" s="60"/>
    </row>
    <row r="5157" spans="1:12">
      <c r="A5157" s="77"/>
      <c r="B5157"/>
      <c r="C5157"/>
      <c r="D5157"/>
      <c r="H5157" s="6"/>
      <c r="I5157" s="79"/>
      <c r="J5157"/>
      <c r="K5157" s="2"/>
      <c r="L5157" s="60"/>
    </row>
    <row r="5158" spans="1:12">
      <c r="A5158" s="77"/>
      <c r="B5158"/>
      <c r="C5158"/>
      <c r="D5158"/>
      <c r="H5158" s="6"/>
      <c r="I5158" s="79"/>
      <c r="J5158"/>
      <c r="K5158" s="2"/>
      <c r="L5158" s="60"/>
    </row>
    <row r="5159" spans="1:12">
      <c r="A5159" s="77"/>
      <c r="B5159"/>
      <c r="C5159"/>
      <c r="D5159"/>
      <c r="H5159" s="6"/>
      <c r="I5159" s="79"/>
      <c r="J5159"/>
      <c r="K5159" s="2"/>
      <c r="L5159" s="60"/>
    </row>
    <row r="5160" spans="1:12">
      <c r="A5160" s="77"/>
      <c r="B5160"/>
      <c r="C5160"/>
      <c r="D5160"/>
      <c r="H5160" s="6"/>
      <c r="I5160" s="79"/>
      <c r="J5160"/>
      <c r="K5160" s="2"/>
      <c r="L5160" s="60"/>
    </row>
    <row r="5161" spans="1:12">
      <c r="A5161" s="77"/>
      <c r="B5161"/>
      <c r="C5161"/>
      <c r="D5161"/>
      <c r="H5161" s="6"/>
      <c r="I5161" s="79"/>
      <c r="J5161"/>
      <c r="K5161" s="2"/>
      <c r="L5161" s="60"/>
    </row>
    <row r="5162" spans="1:12">
      <c r="A5162" s="77"/>
      <c r="B5162"/>
      <c r="C5162"/>
      <c r="D5162"/>
      <c r="H5162" s="6"/>
      <c r="I5162" s="79"/>
      <c r="J5162"/>
      <c r="K5162" s="2"/>
      <c r="L5162" s="60"/>
    </row>
    <row r="5163" spans="1:12">
      <c r="A5163" s="77"/>
      <c r="B5163"/>
      <c r="C5163"/>
      <c r="D5163"/>
      <c r="H5163" s="6"/>
      <c r="I5163" s="79"/>
      <c r="J5163"/>
      <c r="K5163" s="2"/>
      <c r="L5163" s="60"/>
    </row>
    <row r="5164" spans="1:12">
      <c r="A5164" s="77"/>
      <c r="B5164"/>
      <c r="C5164"/>
      <c r="D5164"/>
      <c r="H5164" s="6"/>
      <c r="I5164" s="79"/>
      <c r="J5164"/>
      <c r="K5164" s="2"/>
      <c r="L5164" s="60"/>
    </row>
    <row r="5165" spans="1:12">
      <c r="A5165" s="77"/>
      <c r="B5165"/>
      <c r="C5165"/>
      <c r="D5165"/>
      <c r="H5165" s="6"/>
      <c r="I5165" s="79"/>
      <c r="J5165"/>
      <c r="K5165" s="2"/>
      <c r="L5165" s="60"/>
    </row>
    <row r="5166" spans="1:12">
      <c r="A5166" s="77"/>
      <c r="B5166"/>
      <c r="C5166"/>
      <c r="D5166"/>
      <c r="H5166" s="6"/>
      <c r="I5166" s="79"/>
      <c r="J5166"/>
      <c r="K5166" s="2"/>
      <c r="L5166" s="60"/>
    </row>
    <row r="5167" spans="1:12">
      <c r="A5167" s="77"/>
      <c r="B5167"/>
      <c r="C5167"/>
      <c r="D5167"/>
      <c r="H5167" s="6"/>
      <c r="I5167" s="79"/>
      <c r="J5167"/>
      <c r="K5167" s="2"/>
      <c r="L5167" s="60"/>
    </row>
    <row r="5168" spans="1:12">
      <c r="A5168" s="77"/>
      <c r="B5168"/>
      <c r="C5168"/>
      <c r="D5168"/>
      <c r="H5168" s="6"/>
      <c r="I5168" s="79"/>
      <c r="J5168"/>
      <c r="K5168" s="2"/>
      <c r="L5168" s="60"/>
    </row>
    <row r="5169" spans="1:12">
      <c r="A5169" s="77"/>
      <c r="B5169"/>
      <c r="C5169"/>
      <c r="D5169"/>
      <c r="H5169" s="6"/>
      <c r="I5169" s="79"/>
      <c r="J5169"/>
      <c r="K5169" s="2"/>
      <c r="L5169" s="60"/>
    </row>
    <row r="5170" spans="1:12">
      <c r="A5170" s="77"/>
      <c r="B5170"/>
      <c r="C5170"/>
      <c r="D5170"/>
      <c r="H5170" s="6"/>
      <c r="I5170" s="79"/>
      <c r="J5170"/>
      <c r="K5170" s="2"/>
      <c r="L5170" s="60"/>
    </row>
    <row r="5171" spans="1:12">
      <c r="A5171" s="77"/>
      <c r="B5171"/>
      <c r="C5171"/>
      <c r="D5171"/>
      <c r="H5171" s="6"/>
      <c r="I5171" s="79"/>
      <c r="J5171"/>
      <c r="K5171" s="2"/>
      <c r="L5171" s="60"/>
    </row>
    <row r="5172" spans="1:12">
      <c r="A5172" s="77"/>
      <c r="B5172"/>
      <c r="C5172"/>
      <c r="D5172"/>
      <c r="H5172" s="6"/>
      <c r="I5172" s="79"/>
      <c r="J5172"/>
      <c r="K5172" s="2"/>
      <c r="L5172" s="60"/>
    </row>
    <row r="5173" spans="1:12">
      <c r="A5173" s="77"/>
      <c r="B5173"/>
      <c r="C5173"/>
      <c r="D5173"/>
      <c r="H5173" s="6"/>
      <c r="I5173" s="79"/>
      <c r="J5173"/>
      <c r="K5173" s="2"/>
      <c r="L5173" s="60"/>
    </row>
    <row r="5174" spans="1:12">
      <c r="A5174" s="77"/>
      <c r="B5174"/>
      <c r="C5174"/>
      <c r="D5174"/>
      <c r="H5174" s="6"/>
      <c r="I5174" s="79"/>
      <c r="J5174"/>
      <c r="K5174" s="2"/>
      <c r="L5174" s="60"/>
    </row>
    <row r="5175" spans="1:12">
      <c r="A5175" s="77"/>
      <c r="B5175"/>
      <c r="C5175"/>
      <c r="D5175"/>
      <c r="H5175" s="6"/>
      <c r="I5175" s="79"/>
      <c r="J5175"/>
      <c r="K5175" s="2"/>
      <c r="L5175" s="60"/>
    </row>
    <row r="5176" spans="1:12">
      <c r="A5176" s="77"/>
      <c r="B5176"/>
      <c r="C5176"/>
      <c r="D5176"/>
      <c r="H5176" s="6"/>
      <c r="I5176" s="79"/>
      <c r="J5176"/>
      <c r="K5176" s="2"/>
      <c r="L5176" s="60"/>
    </row>
    <row r="5177" spans="1:12">
      <c r="A5177" s="77"/>
      <c r="B5177"/>
      <c r="C5177"/>
      <c r="D5177"/>
      <c r="H5177" s="6"/>
      <c r="I5177" s="79"/>
      <c r="J5177"/>
      <c r="K5177" s="2"/>
      <c r="L5177" s="60"/>
    </row>
    <row r="5178" spans="1:12">
      <c r="A5178" s="77"/>
      <c r="B5178"/>
      <c r="C5178"/>
      <c r="D5178"/>
      <c r="H5178" s="6"/>
      <c r="I5178" s="79"/>
      <c r="J5178"/>
      <c r="K5178" s="2"/>
      <c r="L5178" s="60"/>
    </row>
    <row r="5179" spans="1:12">
      <c r="A5179" s="77"/>
      <c r="B5179"/>
      <c r="C5179"/>
      <c r="D5179"/>
      <c r="H5179" s="6"/>
      <c r="I5179" s="79"/>
      <c r="J5179"/>
      <c r="K5179" s="2"/>
      <c r="L5179" s="60"/>
    </row>
    <row r="5180" spans="1:12">
      <c r="A5180" s="77"/>
      <c r="B5180"/>
      <c r="C5180"/>
      <c r="D5180"/>
      <c r="H5180" s="6"/>
      <c r="I5180" s="79"/>
      <c r="J5180"/>
      <c r="K5180" s="2"/>
      <c r="L5180" s="60"/>
    </row>
    <row r="5181" spans="1:12">
      <c r="A5181" s="77"/>
      <c r="B5181"/>
      <c r="C5181"/>
      <c r="D5181"/>
      <c r="H5181" s="6"/>
      <c r="I5181" s="79"/>
      <c r="J5181"/>
      <c r="K5181" s="2"/>
      <c r="L5181" s="60"/>
    </row>
    <row r="5182" spans="1:12">
      <c r="A5182" s="77"/>
      <c r="B5182"/>
      <c r="C5182"/>
      <c r="D5182"/>
      <c r="H5182" s="6"/>
      <c r="I5182" s="79"/>
      <c r="J5182"/>
      <c r="K5182" s="2"/>
      <c r="L5182" s="60"/>
    </row>
    <row r="5183" spans="1:12">
      <c r="A5183" s="77"/>
      <c r="B5183"/>
      <c r="C5183"/>
      <c r="D5183"/>
      <c r="H5183" s="6"/>
      <c r="I5183" s="79"/>
      <c r="J5183"/>
      <c r="K5183" s="2"/>
      <c r="L5183" s="60"/>
    </row>
    <row r="5184" spans="1:12">
      <c r="A5184" s="77"/>
      <c r="B5184"/>
      <c r="C5184"/>
      <c r="D5184"/>
      <c r="H5184" s="6"/>
      <c r="I5184" s="79"/>
      <c r="J5184"/>
      <c r="K5184" s="2"/>
      <c r="L5184" s="60"/>
    </row>
    <row r="5185" spans="1:12">
      <c r="A5185" s="77"/>
      <c r="B5185"/>
      <c r="C5185"/>
      <c r="D5185"/>
      <c r="H5185" s="6"/>
      <c r="I5185" s="79"/>
      <c r="J5185"/>
      <c r="K5185" s="2"/>
      <c r="L5185" s="60"/>
    </row>
    <row r="5186" spans="1:12">
      <c r="A5186" s="77"/>
      <c r="B5186"/>
      <c r="C5186"/>
      <c r="D5186"/>
      <c r="H5186" s="6"/>
      <c r="I5186" s="79"/>
      <c r="J5186"/>
      <c r="K5186" s="2"/>
      <c r="L5186" s="60"/>
    </row>
    <row r="5187" spans="1:12">
      <c r="A5187" s="77"/>
      <c r="B5187"/>
      <c r="C5187"/>
      <c r="D5187"/>
      <c r="H5187" s="6"/>
      <c r="I5187" s="79"/>
      <c r="J5187"/>
      <c r="K5187" s="2"/>
      <c r="L5187" s="60"/>
    </row>
    <row r="5188" spans="1:12">
      <c r="A5188" s="77"/>
      <c r="B5188"/>
      <c r="C5188"/>
      <c r="D5188"/>
      <c r="H5188" s="6"/>
      <c r="I5188" s="79"/>
      <c r="J5188"/>
      <c r="K5188" s="2"/>
      <c r="L5188" s="60"/>
    </row>
    <row r="5189" spans="1:12">
      <c r="A5189" s="77"/>
      <c r="B5189"/>
      <c r="C5189"/>
      <c r="D5189"/>
      <c r="H5189" s="6"/>
      <c r="I5189" s="79"/>
      <c r="J5189"/>
      <c r="K5189" s="2"/>
      <c r="L5189" s="60"/>
    </row>
    <row r="5190" spans="1:12">
      <c r="A5190" s="77"/>
      <c r="B5190"/>
      <c r="C5190"/>
      <c r="D5190"/>
      <c r="H5190" s="6"/>
      <c r="I5190" s="79"/>
      <c r="J5190"/>
      <c r="K5190" s="2"/>
      <c r="L5190" s="60"/>
    </row>
    <row r="5191" spans="1:12">
      <c r="A5191" s="77"/>
      <c r="B5191"/>
      <c r="C5191"/>
      <c r="D5191"/>
      <c r="H5191" s="6"/>
      <c r="I5191" s="79"/>
      <c r="J5191"/>
      <c r="K5191" s="2"/>
      <c r="L5191" s="60"/>
    </row>
    <row r="5192" spans="1:12">
      <c r="A5192" s="77"/>
      <c r="B5192"/>
      <c r="C5192"/>
      <c r="D5192"/>
      <c r="H5192" s="6"/>
      <c r="I5192" s="79"/>
      <c r="J5192"/>
      <c r="K5192" s="2"/>
      <c r="L5192" s="60"/>
    </row>
    <row r="5193" spans="1:12">
      <c r="A5193" s="77"/>
      <c r="B5193"/>
      <c r="C5193"/>
      <c r="D5193"/>
      <c r="H5193" s="6"/>
      <c r="I5193" s="79"/>
      <c r="J5193"/>
      <c r="K5193" s="2"/>
      <c r="L5193" s="60"/>
    </row>
    <row r="5194" spans="1:12">
      <c r="A5194" s="77"/>
      <c r="B5194"/>
      <c r="C5194"/>
      <c r="D5194"/>
      <c r="H5194" s="6"/>
      <c r="I5194" s="79"/>
      <c r="J5194"/>
      <c r="K5194" s="2"/>
      <c r="L5194" s="60"/>
    </row>
    <row r="5195" spans="1:12">
      <c r="A5195" s="77"/>
      <c r="B5195"/>
      <c r="C5195"/>
      <c r="D5195"/>
      <c r="H5195" s="6"/>
      <c r="I5195" s="79"/>
      <c r="J5195"/>
      <c r="K5195" s="2"/>
      <c r="L5195" s="60"/>
    </row>
    <row r="5196" spans="1:12">
      <c r="A5196" s="77"/>
      <c r="B5196"/>
      <c r="C5196"/>
      <c r="D5196"/>
      <c r="H5196" s="6"/>
      <c r="I5196" s="79"/>
      <c r="J5196"/>
      <c r="K5196" s="2"/>
      <c r="L5196" s="60"/>
    </row>
    <row r="5197" spans="1:12">
      <c r="A5197" s="77"/>
      <c r="B5197"/>
      <c r="C5197"/>
      <c r="D5197"/>
      <c r="H5197" s="6"/>
      <c r="I5197" s="79"/>
      <c r="J5197"/>
      <c r="K5197" s="2"/>
      <c r="L5197" s="60"/>
    </row>
    <row r="5198" spans="1:12">
      <c r="A5198" s="77"/>
      <c r="B5198"/>
      <c r="C5198"/>
      <c r="D5198"/>
      <c r="H5198" s="6"/>
      <c r="I5198" s="79"/>
      <c r="J5198"/>
      <c r="K5198" s="2"/>
      <c r="L5198" s="60"/>
    </row>
    <row r="5199" spans="1:12">
      <c r="A5199" s="77"/>
      <c r="B5199"/>
      <c r="C5199"/>
      <c r="D5199"/>
      <c r="H5199" s="6"/>
      <c r="I5199" s="79"/>
      <c r="J5199"/>
      <c r="K5199" s="2"/>
      <c r="L5199" s="60"/>
    </row>
    <row r="5200" spans="1:12">
      <c r="A5200" s="77"/>
      <c r="B5200"/>
      <c r="C5200"/>
      <c r="D5200"/>
      <c r="H5200" s="6"/>
      <c r="I5200" s="79"/>
      <c r="J5200"/>
      <c r="K5200" s="2"/>
      <c r="L5200" s="60"/>
    </row>
    <row r="5201" spans="1:12">
      <c r="A5201" s="77"/>
      <c r="B5201"/>
      <c r="C5201"/>
      <c r="D5201"/>
      <c r="H5201" s="6"/>
      <c r="I5201" s="79"/>
      <c r="J5201"/>
      <c r="K5201" s="2"/>
      <c r="L5201" s="60"/>
    </row>
    <row r="5202" spans="1:12">
      <c r="A5202" s="77"/>
      <c r="B5202"/>
      <c r="C5202"/>
      <c r="D5202"/>
      <c r="H5202" s="6"/>
      <c r="I5202" s="79"/>
      <c r="J5202"/>
      <c r="K5202" s="2"/>
      <c r="L5202" s="60"/>
    </row>
    <row r="5203" spans="1:12">
      <c r="A5203" s="77"/>
      <c r="B5203"/>
      <c r="C5203"/>
      <c r="D5203"/>
      <c r="H5203" s="6"/>
      <c r="I5203" s="79"/>
      <c r="J5203"/>
      <c r="K5203" s="2"/>
      <c r="L5203" s="60"/>
    </row>
    <row r="5204" spans="1:12">
      <c r="A5204" s="77"/>
      <c r="B5204"/>
      <c r="C5204"/>
      <c r="D5204"/>
      <c r="H5204" s="6"/>
      <c r="I5204" s="79"/>
      <c r="J5204"/>
      <c r="K5204" s="2"/>
      <c r="L5204" s="60"/>
    </row>
    <row r="5205" spans="1:12">
      <c r="A5205" s="77"/>
      <c r="B5205"/>
      <c r="C5205"/>
      <c r="D5205"/>
      <c r="H5205" s="6"/>
      <c r="I5205" s="79"/>
      <c r="J5205"/>
      <c r="K5205" s="2"/>
      <c r="L5205" s="60"/>
    </row>
    <row r="5206" spans="1:12">
      <c r="A5206" s="77"/>
      <c r="B5206"/>
      <c r="C5206"/>
      <c r="D5206"/>
      <c r="H5206" s="6"/>
      <c r="I5206" s="79"/>
      <c r="J5206"/>
      <c r="K5206" s="2"/>
      <c r="L5206" s="60"/>
    </row>
    <row r="5207" spans="1:12">
      <c r="A5207" s="77"/>
      <c r="B5207"/>
      <c r="C5207"/>
      <c r="D5207"/>
      <c r="H5207" s="6"/>
      <c r="I5207" s="79"/>
      <c r="J5207"/>
      <c r="K5207" s="2"/>
      <c r="L5207" s="60"/>
    </row>
    <row r="5208" spans="1:12">
      <c r="A5208" s="77"/>
      <c r="B5208"/>
      <c r="C5208"/>
      <c r="D5208"/>
      <c r="H5208" s="6"/>
      <c r="I5208" s="79"/>
      <c r="J5208"/>
      <c r="K5208" s="2"/>
      <c r="L5208" s="60"/>
    </row>
    <row r="5209" spans="1:12">
      <c r="A5209" s="77"/>
      <c r="B5209"/>
      <c r="C5209"/>
      <c r="D5209"/>
      <c r="H5209" s="6"/>
      <c r="I5209" s="79"/>
      <c r="J5209"/>
      <c r="K5209" s="2"/>
      <c r="L5209" s="60"/>
    </row>
    <row r="5210" spans="1:12">
      <c r="A5210" s="77"/>
      <c r="B5210"/>
      <c r="C5210"/>
      <c r="D5210"/>
      <c r="H5210" s="6"/>
      <c r="I5210" s="79"/>
      <c r="J5210"/>
      <c r="K5210" s="2"/>
      <c r="L5210" s="60"/>
    </row>
    <row r="5211" spans="1:12">
      <c r="A5211" s="77"/>
      <c r="B5211"/>
      <c r="C5211"/>
      <c r="D5211"/>
      <c r="H5211" s="6"/>
      <c r="I5211" s="79"/>
      <c r="J5211"/>
      <c r="K5211" s="2"/>
      <c r="L5211" s="60"/>
    </row>
    <row r="5212" spans="1:12">
      <c r="A5212" s="77"/>
      <c r="B5212"/>
      <c r="C5212"/>
      <c r="D5212"/>
      <c r="H5212" s="6"/>
      <c r="I5212" s="79"/>
      <c r="J5212"/>
      <c r="K5212" s="2"/>
      <c r="L5212" s="60"/>
    </row>
    <row r="5213" spans="1:12">
      <c r="A5213" s="77"/>
      <c r="B5213"/>
      <c r="C5213"/>
      <c r="D5213"/>
      <c r="H5213" s="6"/>
      <c r="I5213" s="79"/>
      <c r="J5213"/>
      <c r="K5213" s="2"/>
      <c r="L5213" s="60"/>
    </row>
    <row r="5214" spans="1:12">
      <c r="A5214" s="77"/>
      <c r="B5214"/>
      <c r="C5214"/>
      <c r="D5214"/>
      <c r="H5214" s="6"/>
      <c r="I5214" s="79"/>
      <c r="J5214"/>
      <c r="K5214" s="2"/>
      <c r="L5214" s="60"/>
    </row>
    <row r="5215" spans="1:12">
      <c r="A5215" s="77"/>
      <c r="B5215"/>
      <c r="C5215"/>
      <c r="D5215"/>
      <c r="H5215" s="6"/>
      <c r="I5215" s="79"/>
      <c r="J5215"/>
      <c r="K5215" s="2"/>
      <c r="L5215" s="60"/>
    </row>
    <row r="5216" spans="1:12">
      <c r="A5216" s="77"/>
      <c r="B5216"/>
      <c r="C5216"/>
      <c r="D5216"/>
      <c r="H5216" s="6"/>
      <c r="I5216" s="79"/>
      <c r="J5216"/>
      <c r="K5216" s="2"/>
      <c r="L5216" s="60"/>
    </row>
    <row r="5217" spans="1:12">
      <c r="A5217" s="77"/>
      <c r="B5217"/>
      <c r="C5217"/>
      <c r="D5217"/>
      <c r="H5217" s="6"/>
      <c r="I5217" s="79"/>
      <c r="J5217"/>
      <c r="K5217" s="2"/>
      <c r="L5217" s="60"/>
    </row>
    <row r="5218" spans="1:12">
      <c r="A5218" s="77"/>
      <c r="B5218"/>
      <c r="C5218"/>
      <c r="D5218"/>
      <c r="H5218" s="6"/>
      <c r="I5218" s="79"/>
      <c r="J5218"/>
      <c r="K5218" s="2"/>
      <c r="L5218" s="60"/>
    </row>
    <row r="5219" spans="1:12">
      <c r="A5219" s="77"/>
      <c r="B5219"/>
      <c r="C5219"/>
      <c r="D5219"/>
      <c r="H5219" s="6"/>
      <c r="I5219" s="79"/>
      <c r="J5219"/>
      <c r="K5219" s="2"/>
      <c r="L5219" s="60"/>
    </row>
    <row r="5220" spans="1:12">
      <c r="A5220" s="77"/>
      <c r="B5220"/>
      <c r="C5220"/>
      <c r="D5220"/>
      <c r="H5220" s="6"/>
      <c r="I5220" s="79"/>
      <c r="J5220"/>
      <c r="K5220" s="2"/>
      <c r="L5220" s="60"/>
    </row>
    <row r="5221" spans="1:12">
      <c r="A5221" s="77"/>
      <c r="B5221"/>
      <c r="C5221"/>
      <c r="D5221"/>
      <c r="H5221" s="6"/>
      <c r="I5221" s="79"/>
      <c r="J5221"/>
      <c r="K5221" s="2"/>
      <c r="L5221" s="60"/>
    </row>
    <row r="5222" spans="1:12">
      <c r="A5222" s="77"/>
      <c r="B5222"/>
      <c r="C5222"/>
      <c r="D5222"/>
      <c r="H5222" s="6"/>
      <c r="I5222" s="79"/>
      <c r="J5222"/>
      <c r="K5222" s="2"/>
      <c r="L5222" s="60"/>
    </row>
    <row r="5223" spans="1:12">
      <c r="A5223" s="77"/>
      <c r="B5223"/>
      <c r="C5223"/>
      <c r="D5223"/>
      <c r="H5223" s="6"/>
      <c r="I5223" s="79"/>
      <c r="J5223"/>
      <c r="K5223" s="2"/>
      <c r="L5223" s="60"/>
    </row>
    <row r="5224" spans="1:12">
      <c r="A5224" s="77"/>
      <c r="B5224"/>
      <c r="C5224"/>
      <c r="D5224"/>
      <c r="H5224" s="6"/>
      <c r="I5224" s="79"/>
      <c r="J5224"/>
      <c r="K5224" s="2"/>
      <c r="L5224" s="60"/>
    </row>
    <row r="5225" spans="1:12">
      <c r="A5225" s="77"/>
      <c r="B5225"/>
      <c r="C5225"/>
      <c r="D5225"/>
      <c r="H5225" s="6"/>
      <c r="I5225" s="79"/>
      <c r="J5225"/>
      <c r="K5225" s="2"/>
      <c r="L5225" s="60"/>
    </row>
    <row r="5226" spans="1:12">
      <c r="A5226" s="77"/>
      <c r="B5226"/>
      <c r="C5226"/>
      <c r="D5226"/>
      <c r="H5226" s="6"/>
      <c r="I5226" s="79"/>
      <c r="J5226"/>
      <c r="K5226" s="2"/>
      <c r="L5226" s="60"/>
    </row>
    <row r="5227" spans="1:12">
      <c r="A5227" s="77"/>
      <c r="B5227"/>
      <c r="C5227"/>
      <c r="D5227"/>
      <c r="H5227" s="6"/>
      <c r="I5227" s="79"/>
      <c r="J5227"/>
      <c r="K5227" s="2"/>
      <c r="L5227" s="60"/>
    </row>
    <row r="5228" spans="1:12">
      <c r="A5228" s="77"/>
      <c r="B5228"/>
      <c r="C5228"/>
      <c r="D5228"/>
      <c r="H5228" s="6"/>
      <c r="I5228" s="79"/>
      <c r="J5228"/>
      <c r="K5228" s="2"/>
      <c r="L5228" s="60"/>
    </row>
    <row r="5229" spans="1:12">
      <c r="A5229" s="77"/>
      <c r="B5229"/>
      <c r="C5229"/>
      <c r="D5229"/>
      <c r="H5229" s="6"/>
      <c r="I5229" s="79"/>
      <c r="J5229"/>
      <c r="K5229" s="2"/>
      <c r="L5229" s="60"/>
    </row>
    <row r="5230" spans="1:12">
      <c r="A5230" s="77"/>
      <c r="B5230"/>
      <c r="C5230"/>
      <c r="D5230"/>
      <c r="H5230" s="6"/>
      <c r="I5230" s="79"/>
      <c r="J5230"/>
      <c r="K5230" s="2"/>
      <c r="L5230" s="60"/>
    </row>
    <row r="5231" spans="1:12">
      <c r="A5231" s="77"/>
      <c r="B5231"/>
      <c r="C5231"/>
      <c r="D5231"/>
      <c r="H5231" s="6"/>
      <c r="I5231" s="79"/>
      <c r="J5231"/>
      <c r="K5231" s="2"/>
      <c r="L5231" s="60"/>
    </row>
    <row r="5232" spans="1:12">
      <c r="A5232" s="77"/>
      <c r="B5232"/>
      <c r="C5232"/>
      <c r="D5232"/>
      <c r="H5232" s="6"/>
      <c r="I5232" s="79"/>
      <c r="J5232"/>
      <c r="K5232" s="2"/>
      <c r="L5232" s="60"/>
    </row>
    <row r="5233" spans="1:12">
      <c r="A5233" s="77"/>
      <c r="B5233"/>
      <c r="C5233"/>
      <c r="D5233"/>
      <c r="H5233" s="6"/>
      <c r="I5233" s="79"/>
      <c r="J5233"/>
      <c r="K5233" s="2"/>
      <c r="L5233" s="60"/>
    </row>
    <row r="5234" spans="1:12">
      <c r="A5234" s="77"/>
      <c r="B5234"/>
      <c r="C5234"/>
      <c r="D5234"/>
      <c r="H5234" s="6"/>
      <c r="I5234" s="79"/>
      <c r="J5234"/>
      <c r="K5234" s="2"/>
      <c r="L5234" s="60"/>
    </row>
    <row r="5235" spans="1:12">
      <c r="A5235" s="77"/>
      <c r="B5235"/>
      <c r="C5235"/>
      <c r="D5235"/>
      <c r="H5235" s="6"/>
      <c r="I5235" s="79"/>
      <c r="J5235"/>
      <c r="K5235" s="2"/>
      <c r="L5235" s="60"/>
    </row>
    <row r="5236" spans="1:12">
      <c r="A5236" s="77"/>
      <c r="B5236"/>
      <c r="C5236"/>
      <c r="D5236"/>
      <c r="H5236" s="6"/>
      <c r="I5236" s="79"/>
      <c r="J5236"/>
      <c r="K5236" s="2"/>
      <c r="L5236" s="60"/>
    </row>
    <row r="5237" spans="1:12">
      <c r="A5237" s="77"/>
      <c r="B5237"/>
      <c r="C5237"/>
      <c r="D5237"/>
      <c r="H5237" s="6"/>
      <c r="I5237" s="79"/>
      <c r="J5237"/>
      <c r="K5237" s="2"/>
      <c r="L5237" s="60"/>
    </row>
    <row r="5238" spans="1:12">
      <c r="A5238" s="77"/>
      <c r="B5238"/>
      <c r="C5238"/>
      <c r="D5238"/>
      <c r="H5238" s="6"/>
      <c r="I5238" s="79"/>
      <c r="J5238"/>
      <c r="K5238" s="2"/>
      <c r="L5238" s="60"/>
    </row>
    <row r="5239" spans="1:12">
      <c r="A5239" s="77"/>
      <c r="B5239"/>
      <c r="C5239"/>
      <c r="D5239"/>
      <c r="H5239" s="6"/>
      <c r="I5239" s="79"/>
      <c r="J5239"/>
      <c r="K5239" s="2"/>
      <c r="L5239" s="60"/>
    </row>
    <row r="5240" spans="1:12">
      <c r="A5240" s="77"/>
      <c r="B5240"/>
      <c r="C5240"/>
      <c r="D5240"/>
      <c r="H5240" s="6"/>
      <c r="I5240" s="79"/>
      <c r="J5240"/>
      <c r="K5240" s="2"/>
      <c r="L5240" s="60"/>
    </row>
    <row r="5241" spans="1:12">
      <c r="A5241" s="77"/>
      <c r="B5241"/>
      <c r="C5241"/>
      <c r="D5241"/>
      <c r="H5241" s="6"/>
      <c r="I5241" s="79"/>
      <c r="J5241"/>
      <c r="K5241" s="2"/>
      <c r="L5241" s="60"/>
    </row>
    <row r="5242" spans="1:12">
      <c r="A5242" s="77"/>
      <c r="B5242"/>
      <c r="C5242"/>
      <c r="D5242"/>
      <c r="H5242" s="6"/>
      <c r="I5242" s="79"/>
      <c r="J5242"/>
      <c r="K5242" s="2"/>
      <c r="L5242" s="60"/>
    </row>
    <row r="5243" spans="1:12">
      <c r="A5243" s="77"/>
      <c r="B5243"/>
      <c r="C5243"/>
      <c r="D5243"/>
      <c r="H5243" s="6"/>
      <c r="I5243" s="79"/>
      <c r="J5243"/>
      <c r="K5243" s="2"/>
      <c r="L5243" s="60"/>
    </row>
    <row r="5244" spans="1:12">
      <c r="A5244" s="77"/>
      <c r="B5244"/>
      <c r="C5244"/>
      <c r="D5244"/>
      <c r="H5244" s="6"/>
      <c r="I5244" s="79"/>
      <c r="J5244"/>
      <c r="K5244" s="2"/>
      <c r="L5244" s="60"/>
    </row>
    <row r="5245" spans="1:12">
      <c r="A5245" s="77"/>
      <c r="B5245"/>
      <c r="C5245"/>
      <c r="D5245"/>
      <c r="H5245" s="6"/>
      <c r="I5245" s="79"/>
      <c r="J5245"/>
      <c r="K5245" s="2"/>
      <c r="L5245" s="60"/>
    </row>
    <row r="5246" spans="1:12">
      <c r="A5246" s="77"/>
      <c r="B5246"/>
      <c r="C5246"/>
      <c r="D5246"/>
      <c r="H5246" s="6"/>
      <c r="I5246" s="79"/>
      <c r="J5246"/>
      <c r="K5246" s="2"/>
      <c r="L5246" s="60"/>
    </row>
    <row r="5247" spans="1:12">
      <c r="A5247" s="77"/>
      <c r="B5247"/>
      <c r="C5247"/>
      <c r="D5247"/>
      <c r="H5247" s="6"/>
      <c r="I5247" s="79"/>
      <c r="J5247"/>
      <c r="K5247" s="2"/>
      <c r="L5247" s="60"/>
    </row>
    <row r="5248" spans="1:12">
      <c r="A5248" s="77"/>
      <c r="B5248"/>
      <c r="C5248"/>
      <c r="D5248"/>
      <c r="H5248" s="6"/>
      <c r="I5248" s="79"/>
      <c r="J5248"/>
      <c r="K5248" s="2"/>
      <c r="L5248" s="60"/>
    </row>
    <row r="5249" spans="1:12">
      <c r="A5249" s="77"/>
      <c r="B5249"/>
      <c r="C5249"/>
      <c r="D5249"/>
      <c r="H5249" s="6"/>
      <c r="I5249" s="79"/>
      <c r="J5249"/>
      <c r="K5249" s="2"/>
      <c r="L5249" s="60"/>
    </row>
    <row r="5250" spans="1:12">
      <c r="A5250" s="77"/>
      <c r="B5250"/>
      <c r="C5250"/>
      <c r="D5250"/>
      <c r="H5250" s="6"/>
      <c r="I5250" s="79"/>
      <c r="J5250"/>
      <c r="K5250" s="2"/>
      <c r="L5250" s="60"/>
    </row>
    <row r="5251" spans="1:12">
      <c r="A5251" s="77"/>
      <c r="B5251"/>
      <c r="C5251"/>
      <c r="D5251"/>
      <c r="H5251" s="6"/>
      <c r="I5251" s="79"/>
      <c r="J5251"/>
      <c r="K5251" s="2"/>
      <c r="L5251" s="60"/>
    </row>
    <row r="5252" spans="1:12">
      <c r="A5252" s="77"/>
      <c r="B5252"/>
      <c r="C5252"/>
      <c r="D5252"/>
      <c r="H5252" s="6"/>
      <c r="I5252" s="79"/>
      <c r="J5252"/>
      <c r="K5252" s="2"/>
      <c r="L5252" s="60"/>
    </row>
    <row r="5253" spans="1:12">
      <c r="A5253" s="77"/>
      <c r="B5253"/>
      <c r="C5253"/>
      <c r="D5253"/>
      <c r="H5253" s="6"/>
      <c r="I5253" s="79"/>
      <c r="J5253"/>
      <c r="K5253" s="2"/>
      <c r="L5253" s="60"/>
    </row>
    <row r="5254" spans="1:12">
      <c r="A5254" s="77"/>
      <c r="B5254"/>
      <c r="C5254"/>
      <c r="D5254"/>
      <c r="H5254" s="6"/>
      <c r="I5254" s="79"/>
      <c r="J5254"/>
      <c r="K5254" s="2"/>
      <c r="L5254" s="60"/>
    </row>
    <row r="5255" spans="1:12">
      <c r="A5255" s="77"/>
      <c r="B5255"/>
      <c r="C5255"/>
      <c r="D5255"/>
      <c r="H5255" s="6"/>
      <c r="I5255" s="79"/>
      <c r="J5255"/>
      <c r="K5255" s="2"/>
      <c r="L5255" s="60"/>
    </row>
    <row r="5256" spans="1:12">
      <c r="A5256" s="77"/>
      <c r="B5256"/>
      <c r="C5256"/>
      <c r="D5256"/>
      <c r="H5256" s="6"/>
      <c r="I5256" s="79"/>
      <c r="J5256"/>
      <c r="K5256" s="2"/>
      <c r="L5256" s="60"/>
    </row>
    <row r="5257" spans="1:12">
      <c r="A5257" s="77"/>
      <c r="B5257"/>
      <c r="C5257"/>
      <c r="D5257"/>
      <c r="H5257" s="6"/>
      <c r="I5257" s="79"/>
      <c r="J5257"/>
      <c r="K5257" s="2"/>
      <c r="L5257" s="60"/>
    </row>
    <row r="5258" spans="1:12">
      <c r="A5258" s="77"/>
      <c r="B5258"/>
      <c r="C5258"/>
      <c r="D5258"/>
      <c r="H5258" s="6"/>
      <c r="I5258" s="79"/>
      <c r="J5258"/>
      <c r="K5258" s="2"/>
      <c r="L5258" s="60"/>
    </row>
    <row r="5259" spans="1:12">
      <c r="A5259" s="77"/>
      <c r="B5259"/>
      <c r="C5259"/>
      <c r="D5259"/>
      <c r="H5259" s="6"/>
      <c r="I5259" s="79"/>
      <c r="J5259"/>
      <c r="K5259" s="2"/>
      <c r="L5259" s="60"/>
    </row>
    <row r="5260" spans="1:12">
      <c r="A5260" s="77"/>
      <c r="B5260"/>
      <c r="C5260"/>
      <c r="D5260"/>
      <c r="H5260" s="6"/>
      <c r="I5260" s="79"/>
      <c r="J5260"/>
      <c r="K5260" s="2"/>
      <c r="L5260" s="60"/>
    </row>
    <row r="5261" spans="1:12">
      <c r="A5261" s="77"/>
      <c r="B5261"/>
      <c r="C5261"/>
      <c r="D5261"/>
      <c r="H5261" s="6"/>
      <c r="I5261" s="79"/>
      <c r="J5261"/>
      <c r="K5261" s="2"/>
      <c r="L5261" s="60"/>
    </row>
    <row r="5262" spans="1:12">
      <c r="A5262" s="77"/>
      <c r="B5262"/>
      <c r="C5262"/>
      <c r="D5262"/>
      <c r="H5262" s="6"/>
      <c r="I5262" s="79"/>
      <c r="J5262"/>
      <c r="K5262" s="2"/>
      <c r="L5262" s="60"/>
    </row>
    <row r="5263" spans="1:12">
      <c r="A5263" s="77"/>
      <c r="B5263"/>
      <c r="C5263"/>
      <c r="D5263"/>
      <c r="H5263" s="6"/>
      <c r="I5263" s="79"/>
      <c r="J5263"/>
      <c r="K5263" s="2"/>
      <c r="L5263" s="60"/>
    </row>
    <row r="5264" spans="1:12">
      <c r="A5264" s="77"/>
      <c r="B5264"/>
      <c r="C5264"/>
      <c r="D5264"/>
      <c r="H5264" s="6"/>
      <c r="I5264" s="79"/>
      <c r="J5264"/>
      <c r="K5264" s="2"/>
      <c r="L5264" s="60"/>
    </row>
    <row r="5265" spans="1:12">
      <c r="A5265" s="77"/>
      <c r="B5265"/>
      <c r="C5265"/>
      <c r="D5265"/>
      <c r="H5265" s="6"/>
      <c r="I5265" s="79"/>
      <c r="J5265"/>
      <c r="K5265" s="2"/>
      <c r="L5265" s="60"/>
    </row>
    <row r="5266" spans="1:12">
      <c r="A5266" s="77"/>
      <c r="B5266"/>
      <c r="C5266"/>
      <c r="D5266"/>
      <c r="H5266" s="6"/>
      <c r="I5266" s="79"/>
      <c r="J5266"/>
      <c r="K5266" s="2"/>
      <c r="L5266" s="60"/>
    </row>
    <row r="5267" spans="1:12">
      <c r="A5267" s="77"/>
      <c r="B5267"/>
      <c r="C5267"/>
      <c r="D5267"/>
      <c r="H5267" s="6"/>
      <c r="I5267" s="79"/>
      <c r="J5267"/>
      <c r="K5267" s="2"/>
      <c r="L5267" s="60"/>
    </row>
    <row r="5268" spans="1:12">
      <c r="A5268" s="77"/>
      <c r="B5268"/>
      <c r="C5268"/>
      <c r="D5268"/>
      <c r="H5268" s="6"/>
      <c r="I5268" s="79"/>
      <c r="J5268"/>
      <c r="K5268" s="2"/>
      <c r="L5268" s="60"/>
    </row>
    <row r="5269" spans="1:12">
      <c r="A5269" s="77"/>
      <c r="B5269"/>
      <c r="C5269"/>
      <c r="D5269"/>
      <c r="H5269" s="6"/>
      <c r="I5269" s="79"/>
      <c r="J5269"/>
      <c r="K5269" s="2"/>
      <c r="L5269" s="60"/>
    </row>
    <row r="5270" spans="1:12">
      <c r="A5270" s="77"/>
      <c r="B5270"/>
      <c r="C5270"/>
      <c r="D5270"/>
      <c r="H5270" s="6"/>
      <c r="I5270" s="79"/>
      <c r="J5270"/>
      <c r="K5270" s="2"/>
      <c r="L5270" s="60"/>
    </row>
    <row r="5271" spans="1:12">
      <c r="A5271" s="77"/>
      <c r="B5271"/>
      <c r="C5271"/>
      <c r="D5271"/>
      <c r="H5271" s="6"/>
      <c r="I5271" s="79"/>
      <c r="J5271"/>
      <c r="K5271" s="2"/>
      <c r="L5271" s="60"/>
    </row>
    <row r="5272" spans="1:12">
      <c r="A5272" s="77"/>
      <c r="B5272"/>
      <c r="C5272"/>
      <c r="D5272"/>
      <c r="H5272" s="6"/>
      <c r="I5272" s="79"/>
      <c r="J5272"/>
      <c r="K5272" s="2"/>
      <c r="L5272" s="60"/>
    </row>
    <row r="5273" spans="1:12">
      <c r="A5273" s="77"/>
      <c r="B5273"/>
      <c r="C5273"/>
      <c r="D5273"/>
      <c r="H5273" s="6"/>
      <c r="I5273" s="79"/>
      <c r="J5273"/>
      <c r="K5273" s="2"/>
      <c r="L5273" s="60"/>
    </row>
    <row r="5274" spans="1:12">
      <c r="A5274" s="77"/>
      <c r="B5274"/>
      <c r="C5274"/>
      <c r="D5274"/>
      <c r="H5274" s="6"/>
      <c r="I5274" s="79"/>
      <c r="J5274"/>
      <c r="K5274" s="2"/>
      <c r="L5274" s="60"/>
    </row>
    <row r="5275" spans="1:12">
      <c r="A5275" s="77"/>
      <c r="B5275"/>
      <c r="C5275"/>
      <c r="D5275"/>
      <c r="H5275" s="6"/>
      <c r="I5275" s="79"/>
      <c r="J5275"/>
      <c r="K5275" s="2"/>
      <c r="L5275" s="60"/>
    </row>
    <row r="5276" spans="1:12">
      <c r="A5276" s="77"/>
      <c r="B5276"/>
      <c r="C5276"/>
      <c r="D5276"/>
      <c r="H5276" s="6"/>
      <c r="I5276" s="79"/>
      <c r="J5276"/>
      <c r="K5276" s="2"/>
      <c r="L5276" s="60"/>
    </row>
    <row r="5277" spans="1:12">
      <c r="A5277" s="77"/>
      <c r="B5277"/>
      <c r="C5277"/>
      <c r="D5277"/>
      <c r="H5277" s="6"/>
      <c r="I5277" s="79"/>
      <c r="J5277"/>
      <c r="K5277" s="2"/>
      <c r="L5277" s="60"/>
    </row>
    <row r="5278" spans="1:12">
      <c r="A5278" s="77"/>
      <c r="B5278"/>
      <c r="C5278"/>
      <c r="D5278"/>
      <c r="H5278" s="6"/>
      <c r="I5278" s="79"/>
      <c r="J5278"/>
      <c r="K5278" s="2"/>
      <c r="L5278" s="60"/>
    </row>
    <row r="5279" spans="1:12">
      <c r="A5279" s="77"/>
      <c r="B5279"/>
      <c r="C5279"/>
      <c r="D5279"/>
      <c r="H5279" s="6"/>
      <c r="I5279" s="79"/>
      <c r="J5279"/>
      <c r="K5279" s="2"/>
      <c r="L5279" s="60"/>
    </row>
    <row r="5280" spans="1:12">
      <c r="A5280" s="77"/>
      <c r="B5280"/>
      <c r="C5280"/>
      <c r="D5280"/>
      <c r="H5280" s="6"/>
      <c r="I5280" s="79"/>
      <c r="J5280"/>
      <c r="K5280" s="2"/>
      <c r="L5280" s="60"/>
    </row>
    <row r="5281" spans="1:12">
      <c r="A5281" s="77"/>
      <c r="B5281"/>
      <c r="C5281"/>
      <c r="D5281"/>
      <c r="H5281" s="6"/>
      <c r="I5281" s="79"/>
      <c r="J5281"/>
      <c r="K5281" s="2"/>
      <c r="L5281" s="60"/>
    </row>
    <row r="5282" spans="1:12">
      <c r="A5282" s="77"/>
      <c r="B5282"/>
      <c r="C5282"/>
      <c r="D5282"/>
      <c r="H5282" s="6"/>
      <c r="I5282" s="79"/>
      <c r="J5282"/>
      <c r="K5282" s="2"/>
      <c r="L5282" s="60"/>
    </row>
    <row r="5283" spans="1:12">
      <c r="A5283" s="77"/>
      <c r="B5283"/>
      <c r="C5283"/>
      <c r="D5283"/>
      <c r="H5283" s="6"/>
      <c r="I5283" s="79"/>
      <c r="J5283"/>
      <c r="K5283" s="2"/>
      <c r="L5283" s="60"/>
    </row>
    <row r="5284" spans="1:12">
      <c r="A5284" s="77"/>
      <c r="B5284"/>
      <c r="C5284"/>
      <c r="D5284"/>
      <c r="H5284" s="6"/>
      <c r="I5284" s="79"/>
      <c r="J5284"/>
      <c r="K5284" s="2"/>
      <c r="L5284" s="60"/>
    </row>
    <row r="5285" spans="1:12">
      <c r="A5285" s="77"/>
      <c r="B5285"/>
      <c r="C5285"/>
      <c r="D5285"/>
      <c r="H5285" s="6"/>
      <c r="I5285" s="79"/>
      <c r="J5285"/>
      <c r="K5285" s="2"/>
      <c r="L5285" s="60"/>
    </row>
    <row r="5286" spans="1:12">
      <c r="A5286" s="77"/>
      <c r="B5286"/>
      <c r="C5286"/>
      <c r="D5286"/>
      <c r="H5286" s="6"/>
      <c r="I5286" s="79"/>
      <c r="J5286"/>
      <c r="K5286" s="2"/>
      <c r="L5286" s="60"/>
    </row>
    <row r="5287" spans="1:12">
      <c r="A5287" s="77"/>
      <c r="B5287"/>
      <c r="C5287"/>
      <c r="D5287"/>
      <c r="H5287" s="6"/>
      <c r="I5287" s="79"/>
      <c r="J5287"/>
      <c r="K5287" s="2"/>
      <c r="L5287" s="60"/>
    </row>
    <row r="5288" spans="1:12">
      <c r="A5288" s="77"/>
      <c r="B5288"/>
      <c r="C5288"/>
      <c r="D5288"/>
      <c r="H5288" s="6"/>
      <c r="I5288" s="79"/>
      <c r="J5288"/>
      <c r="K5288" s="2"/>
      <c r="L5288" s="60"/>
    </row>
    <row r="5289" spans="1:12">
      <c r="A5289" s="77"/>
      <c r="B5289"/>
      <c r="C5289"/>
      <c r="D5289"/>
      <c r="H5289" s="6"/>
      <c r="I5289" s="79"/>
      <c r="J5289"/>
      <c r="K5289" s="2"/>
      <c r="L5289" s="60"/>
    </row>
    <row r="5290" spans="1:12">
      <c r="A5290" s="77"/>
      <c r="B5290"/>
      <c r="C5290"/>
      <c r="D5290"/>
      <c r="H5290" s="6"/>
      <c r="I5290" s="79"/>
      <c r="J5290"/>
      <c r="K5290" s="2"/>
      <c r="L5290" s="60"/>
    </row>
    <row r="5291" spans="1:12">
      <c r="A5291" s="77"/>
      <c r="B5291"/>
      <c r="C5291"/>
      <c r="D5291"/>
      <c r="H5291" s="6"/>
      <c r="I5291" s="79"/>
      <c r="J5291"/>
      <c r="K5291" s="2"/>
      <c r="L5291" s="60"/>
    </row>
    <row r="5292" spans="1:12">
      <c r="A5292" s="77"/>
      <c r="B5292"/>
      <c r="C5292"/>
      <c r="D5292"/>
      <c r="H5292" s="6"/>
      <c r="I5292" s="79"/>
      <c r="J5292"/>
      <c r="K5292" s="2"/>
      <c r="L5292" s="60"/>
    </row>
    <row r="5293" spans="1:12">
      <c r="A5293" s="77"/>
      <c r="B5293"/>
      <c r="C5293"/>
      <c r="D5293"/>
      <c r="H5293" s="6"/>
      <c r="I5293" s="79"/>
      <c r="J5293"/>
      <c r="K5293" s="2"/>
      <c r="L5293" s="60"/>
    </row>
    <row r="5294" spans="1:12">
      <c r="A5294" s="77"/>
      <c r="B5294"/>
      <c r="C5294"/>
      <c r="D5294"/>
      <c r="H5294" s="6"/>
      <c r="I5294" s="79"/>
      <c r="J5294"/>
      <c r="K5294" s="2"/>
      <c r="L5294" s="60"/>
    </row>
    <row r="5295" spans="1:12">
      <c r="A5295" s="77"/>
      <c r="B5295"/>
      <c r="C5295"/>
      <c r="D5295"/>
      <c r="H5295" s="6"/>
      <c r="I5295" s="79"/>
      <c r="J5295"/>
      <c r="K5295" s="2"/>
      <c r="L5295" s="60"/>
    </row>
    <row r="5296" spans="1:12">
      <c r="A5296" s="77"/>
      <c r="B5296"/>
      <c r="C5296"/>
      <c r="D5296"/>
      <c r="H5296" s="6"/>
      <c r="I5296" s="79"/>
      <c r="J5296"/>
      <c r="K5296" s="2"/>
      <c r="L5296" s="60"/>
    </row>
    <row r="5297" spans="1:12">
      <c r="A5297" s="77"/>
      <c r="B5297"/>
      <c r="C5297"/>
      <c r="D5297"/>
      <c r="H5297" s="6"/>
      <c r="I5297" s="79"/>
      <c r="J5297"/>
      <c r="K5297" s="2"/>
      <c r="L5297" s="60"/>
    </row>
    <row r="5298" spans="1:12">
      <c r="A5298" s="77"/>
      <c r="B5298"/>
      <c r="C5298"/>
      <c r="D5298"/>
      <c r="H5298" s="6"/>
      <c r="I5298" s="79"/>
      <c r="J5298"/>
      <c r="K5298" s="2"/>
      <c r="L5298" s="60"/>
    </row>
    <row r="5299" spans="1:12">
      <c r="A5299" s="77"/>
      <c r="B5299"/>
      <c r="C5299"/>
      <c r="D5299"/>
      <c r="H5299" s="6"/>
      <c r="I5299" s="79"/>
      <c r="J5299"/>
      <c r="K5299" s="2"/>
      <c r="L5299" s="60"/>
    </row>
    <row r="5300" spans="1:12">
      <c r="A5300" s="77"/>
      <c r="B5300"/>
      <c r="C5300"/>
      <c r="D5300"/>
      <c r="H5300" s="6"/>
      <c r="I5300" s="79"/>
      <c r="J5300"/>
      <c r="K5300" s="2"/>
      <c r="L5300" s="60"/>
    </row>
    <row r="5301" spans="1:12">
      <c r="A5301" s="77"/>
      <c r="B5301"/>
      <c r="C5301"/>
      <c r="D5301"/>
      <c r="H5301" s="6"/>
      <c r="I5301" s="79"/>
      <c r="J5301"/>
      <c r="K5301" s="2"/>
      <c r="L5301" s="60"/>
    </row>
    <row r="5302" spans="1:12">
      <c r="A5302" s="77"/>
      <c r="B5302"/>
      <c r="C5302"/>
      <c r="D5302"/>
      <c r="H5302" s="6"/>
      <c r="I5302" s="79"/>
      <c r="J5302"/>
      <c r="K5302" s="2"/>
      <c r="L5302" s="60"/>
    </row>
    <row r="5303" spans="1:12">
      <c r="A5303" s="77"/>
      <c r="B5303"/>
      <c r="C5303"/>
      <c r="D5303"/>
      <c r="H5303" s="6"/>
      <c r="I5303" s="80"/>
      <c r="J5303"/>
      <c r="K5303" s="2"/>
      <c r="L5303" s="60"/>
    </row>
    <row r="5304" spans="1:12">
      <c r="A5304" s="77"/>
      <c r="B5304"/>
      <c r="C5304"/>
      <c r="D5304"/>
      <c r="H5304" s="6"/>
      <c r="I5304" s="80"/>
      <c r="J5304"/>
      <c r="K5304" s="2"/>
      <c r="L5304" s="60"/>
    </row>
    <row r="5305" spans="1:12">
      <c r="A5305" s="77"/>
      <c r="B5305"/>
      <c r="C5305"/>
      <c r="D5305"/>
      <c r="H5305" s="6"/>
      <c r="I5305" s="80"/>
      <c r="J5305"/>
      <c r="K5305" s="2"/>
      <c r="L5305" s="60"/>
    </row>
    <row r="5306" spans="1:12">
      <c r="A5306" s="77"/>
      <c r="B5306"/>
      <c r="C5306"/>
      <c r="D5306"/>
      <c r="H5306" s="6"/>
      <c r="I5306" s="80"/>
      <c r="J5306"/>
      <c r="K5306" s="2"/>
      <c r="L5306" s="60"/>
    </row>
    <row r="5307" spans="1:12">
      <c r="A5307" s="77"/>
      <c r="B5307"/>
      <c r="C5307"/>
      <c r="D5307"/>
      <c r="H5307" s="6"/>
      <c r="I5307" s="80"/>
      <c r="J5307"/>
      <c r="K5307" s="2"/>
      <c r="L5307" s="60"/>
    </row>
    <row r="5308" spans="1:12">
      <c r="A5308" s="77"/>
      <c r="B5308"/>
      <c r="C5308"/>
      <c r="D5308"/>
      <c r="H5308" s="6"/>
      <c r="I5308" s="80"/>
      <c r="J5308"/>
      <c r="K5308" s="2"/>
      <c r="L5308" s="60"/>
    </row>
    <row r="5309" spans="1:12">
      <c r="A5309" s="77"/>
      <c r="B5309"/>
      <c r="C5309"/>
      <c r="D5309"/>
      <c r="H5309" s="6"/>
      <c r="I5309" s="80"/>
      <c r="J5309"/>
      <c r="K5309" s="2"/>
      <c r="L5309" s="60"/>
    </row>
    <row r="5310" spans="1:12">
      <c r="A5310" s="77"/>
      <c r="B5310"/>
      <c r="C5310"/>
      <c r="D5310"/>
      <c r="H5310" s="6"/>
      <c r="I5310" s="80"/>
      <c r="J5310"/>
      <c r="K5310" s="2"/>
      <c r="L5310" s="60"/>
    </row>
    <row r="5311" spans="1:12">
      <c r="A5311" s="77"/>
      <c r="B5311"/>
      <c r="C5311"/>
      <c r="D5311"/>
      <c r="H5311" s="6"/>
      <c r="I5311" s="80"/>
      <c r="J5311"/>
      <c r="K5311" s="2"/>
      <c r="L5311" s="60"/>
    </row>
    <row r="5312" spans="1:12">
      <c r="A5312" s="77"/>
      <c r="B5312"/>
      <c r="C5312"/>
      <c r="D5312"/>
      <c r="H5312" s="6"/>
      <c r="I5312" s="80"/>
      <c r="J5312"/>
      <c r="K5312" s="2"/>
      <c r="L5312" s="60"/>
    </row>
    <row r="5313" spans="1:12">
      <c r="A5313" s="77"/>
      <c r="B5313"/>
      <c r="C5313"/>
      <c r="D5313"/>
      <c r="H5313" s="6"/>
      <c r="I5313" s="80"/>
      <c r="J5313"/>
      <c r="K5313" s="2"/>
      <c r="L5313" s="60"/>
    </row>
    <row r="5314" spans="1:12">
      <c r="A5314" s="77"/>
      <c r="B5314"/>
      <c r="C5314"/>
      <c r="D5314"/>
      <c r="H5314" s="6"/>
      <c r="I5314" s="80"/>
      <c r="J5314"/>
      <c r="K5314" s="2"/>
      <c r="L5314" s="60"/>
    </row>
    <row r="5315" spans="1:12">
      <c r="A5315" s="77"/>
      <c r="B5315"/>
      <c r="C5315"/>
      <c r="D5315"/>
      <c r="H5315" s="6"/>
      <c r="I5315" s="80"/>
      <c r="J5315"/>
      <c r="K5315" s="2"/>
      <c r="L5315" s="60"/>
    </row>
    <row r="5316" spans="1:12">
      <c r="A5316" s="77"/>
      <c r="B5316"/>
      <c r="C5316"/>
      <c r="D5316"/>
      <c r="H5316" s="6"/>
      <c r="I5316" s="80"/>
      <c r="J5316"/>
      <c r="K5316" s="2"/>
      <c r="L5316" s="60"/>
    </row>
    <row r="5317" spans="1:12">
      <c r="A5317" s="77"/>
      <c r="B5317"/>
      <c r="C5317"/>
      <c r="D5317"/>
      <c r="H5317" s="6"/>
      <c r="I5317" s="80"/>
      <c r="J5317"/>
      <c r="K5317" s="2"/>
      <c r="L5317" s="60"/>
    </row>
    <row r="5318" spans="1:12">
      <c r="A5318" s="77"/>
      <c r="B5318"/>
      <c r="C5318"/>
      <c r="D5318"/>
      <c r="H5318" s="6"/>
      <c r="I5318" s="80"/>
      <c r="J5318"/>
      <c r="K5318" s="2"/>
      <c r="L5318" s="60"/>
    </row>
    <row r="5319" spans="1:12">
      <c r="A5319" s="77"/>
      <c r="B5319"/>
      <c r="C5319"/>
      <c r="D5319"/>
      <c r="H5319" s="6"/>
      <c r="I5319" s="80"/>
      <c r="J5319"/>
      <c r="K5319" s="2"/>
      <c r="L5319" s="60"/>
    </row>
    <row r="5320" spans="1:12">
      <c r="A5320" s="77"/>
      <c r="B5320"/>
      <c r="C5320"/>
      <c r="D5320"/>
      <c r="H5320" s="6"/>
      <c r="I5320" s="80"/>
      <c r="J5320"/>
      <c r="K5320" s="2"/>
      <c r="L5320" s="60"/>
    </row>
    <row r="5321" spans="1:12">
      <c r="A5321" s="77"/>
      <c r="B5321"/>
      <c r="C5321"/>
      <c r="D5321"/>
      <c r="H5321" s="6"/>
      <c r="I5321" s="80"/>
      <c r="J5321"/>
      <c r="K5321" s="2"/>
      <c r="L5321" s="60"/>
    </row>
    <row r="5322" spans="1:12">
      <c r="A5322" s="77"/>
      <c r="B5322"/>
      <c r="C5322"/>
      <c r="D5322"/>
      <c r="H5322" s="6"/>
      <c r="I5322" s="80"/>
      <c r="J5322"/>
      <c r="K5322" s="2"/>
      <c r="L5322" s="60"/>
    </row>
    <row r="5323" spans="1:12">
      <c r="A5323" s="77"/>
      <c r="B5323"/>
      <c r="C5323"/>
      <c r="D5323"/>
      <c r="H5323" s="6"/>
      <c r="I5323" s="80"/>
      <c r="J5323"/>
      <c r="K5323" s="2"/>
      <c r="L5323" s="60"/>
    </row>
    <row r="5324" spans="1:12">
      <c r="A5324" s="77"/>
      <c r="B5324"/>
      <c r="C5324"/>
      <c r="D5324"/>
      <c r="H5324" s="6"/>
      <c r="I5324" s="80"/>
      <c r="J5324"/>
      <c r="K5324" s="2"/>
      <c r="L5324" s="60"/>
    </row>
    <row r="5325" spans="1:12">
      <c r="A5325" s="77"/>
      <c r="B5325"/>
      <c r="C5325"/>
      <c r="D5325"/>
      <c r="H5325" s="6"/>
      <c r="I5325" s="80"/>
      <c r="J5325"/>
      <c r="K5325" s="2"/>
      <c r="L5325" s="60"/>
    </row>
    <row r="5326" spans="1:12">
      <c r="A5326" s="77"/>
      <c r="B5326"/>
      <c r="C5326"/>
      <c r="D5326"/>
      <c r="H5326" s="6"/>
      <c r="I5326" s="80"/>
      <c r="J5326"/>
      <c r="K5326" s="2"/>
      <c r="L5326" s="60"/>
    </row>
    <row r="5327" spans="1:12">
      <c r="A5327" s="77"/>
      <c r="B5327"/>
      <c r="C5327"/>
      <c r="D5327"/>
      <c r="H5327" s="6"/>
      <c r="I5327" s="80"/>
      <c r="J5327"/>
      <c r="K5327" s="2"/>
      <c r="L5327" s="60"/>
    </row>
    <row r="5328" spans="1:12">
      <c r="A5328" s="77"/>
      <c r="B5328"/>
      <c r="C5328"/>
      <c r="D5328"/>
      <c r="H5328" s="6"/>
      <c r="I5328" s="80"/>
      <c r="J5328"/>
      <c r="K5328" s="2"/>
      <c r="L5328" s="60"/>
    </row>
    <row r="5329" spans="1:12">
      <c r="A5329" s="77"/>
      <c r="B5329"/>
      <c r="C5329"/>
      <c r="D5329"/>
      <c r="H5329" s="6"/>
      <c r="I5329" s="80"/>
      <c r="J5329"/>
      <c r="K5329" s="2"/>
      <c r="L5329" s="60"/>
    </row>
    <row r="5330" spans="1:12">
      <c r="A5330" s="77"/>
      <c r="B5330"/>
      <c r="C5330"/>
      <c r="D5330"/>
      <c r="H5330" s="6"/>
      <c r="I5330" s="80"/>
      <c r="J5330"/>
      <c r="K5330" s="2"/>
      <c r="L5330" s="60"/>
    </row>
    <row r="5331" spans="1:12">
      <c r="A5331" s="77"/>
      <c r="B5331"/>
      <c r="C5331"/>
      <c r="D5331"/>
      <c r="H5331" s="6"/>
      <c r="I5331" s="80"/>
      <c r="J5331"/>
      <c r="K5331" s="2"/>
      <c r="L5331" s="60"/>
    </row>
    <row r="5332" spans="1:12">
      <c r="A5332" s="77"/>
      <c r="B5332"/>
      <c r="C5332"/>
      <c r="D5332"/>
      <c r="H5332" s="6"/>
      <c r="I5332" s="80"/>
      <c r="J5332"/>
      <c r="K5332" s="2"/>
      <c r="L5332" s="60"/>
    </row>
    <row r="5333" spans="1:12">
      <c r="A5333" s="77"/>
      <c r="B5333"/>
      <c r="C5333"/>
      <c r="D5333"/>
      <c r="H5333" s="6"/>
      <c r="I5333" s="80"/>
      <c r="J5333"/>
      <c r="K5333" s="2"/>
      <c r="L5333" s="60"/>
    </row>
    <row r="5334" spans="1:12">
      <c r="A5334" s="77"/>
      <c r="B5334"/>
      <c r="C5334"/>
      <c r="D5334"/>
      <c r="H5334" s="6"/>
      <c r="I5334" s="80"/>
      <c r="J5334"/>
      <c r="K5334" s="2"/>
      <c r="L5334" s="60"/>
    </row>
    <row r="5335" spans="1:12">
      <c r="A5335" s="77"/>
      <c r="B5335"/>
      <c r="C5335"/>
      <c r="D5335"/>
      <c r="H5335" s="6"/>
      <c r="I5335" s="80"/>
      <c r="J5335"/>
      <c r="K5335" s="2"/>
      <c r="L5335" s="60"/>
    </row>
    <row r="5336" spans="1:12">
      <c r="A5336" s="77"/>
      <c r="B5336"/>
      <c r="C5336"/>
      <c r="D5336"/>
      <c r="H5336" s="6"/>
      <c r="I5336" s="80"/>
      <c r="J5336"/>
      <c r="K5336" s="2"/>
      <c r="L5336" s="60"/>
    </row>
    <row r="5337" spans="1:12">
      <c r="A5337" s="77"/>
      <c r="B5337"/>
      <c r="C5337"/>
      <c r="D5337"/>
      <c r="H5337" s="6"/>
      <c r="I5337" s="80"/>
      <c r="J5337"/>
      <c r="K5337" s="2"/>
      <c r="L5337" s="60"/>
    </row>
    <row r="5338" spans="1:12">
      <c r="A5338" s="77"/>
      <c r="B5338"/>
      <c r="C5338"/>
      <c r="D5338"/>
      <c r="H5338" s="6"/>
      <c r="I5338" s="80"/>
      <c r="J5338"/>
      <c r="K5338" s="2"/>
      <c r="L5338" s="60"/>
    </row>
    <row r="5339" spans="1:12">
      <c r="A5339" s="77"/>
      <c r="B5339"/>
      <c r="C5339"/>
      <c r="D5339"/>
      <c r="H5339" s="6"/>
      <c r="I5339" s="80"/>
      <c r="J5339"/>
      <c r="K5339" s="2"/>
      <c r="L5339" s="60"/>
    </row>
    <row r="5340" spans="1:12">
      <c r="A5340" s="77"/>
      <c r="B5340"/>
      <c r="C5340"/>
      <c r="D5340"/>
      <c r="H5340" s="6"/>
      <c r="I5340" s="80"/>
      <c r="J5340"/>
      <c r="K5340" s="2"/>
      <c r="L5340" s="60"/>
    </row>
    <row r="5341" spans="1:12">
      <c r="A5341"/>
      <c r="B5341"/>
      <c r="C5341"/>
      <c r="D5341"/>
      <c r="H5341" s="6"/>
      <c r="I5341" s="80"/>
      <c r="J5341"/>
      <c r="K5341" s="2"/>
      <c r="L5341" s="60"/>
    </row>
    <row r="5342" spans="1:12">
      <c r="A5342" s="77"/>
      <c r="B5342"/>
      <c r="C5342"/>
      <c r="D5342"/>
      <c r="H5342" s="6"/>
      <c r="I5342" s="78"/>
      <c r="J5342"/>
      <c r="K5342" s="2"/>
      <c r="L5342" s="60"/>
    </row>
    <row r="5343" spans="1:12">
      <c r="A5343" s="77"/>
      <c r="B5343"/>
      <c r="C5343"/>
      <c r="D5343"/>
      <c r="H5343" s="6"/>
      <c r="I5343" s="78"/>
      <c r="J5343"/>
      <c r="K5343" s="2"/>
      <c r="L5343" s="60"/>
    </row>
    <row r="5344" spans="1:12">
      <c r="A5344" s="77"/>
      <c r="B5344"/>
      <c r="C5344"/>
      <c r="D5344"/>
      <c r="H5344" s="6"/>
      <c r="I5344" s="78"/>
      <c r="J5344"/>
      <c r="K5344" s="2"/>
      <c r="L5344" s="60"/>
    </row>
    <row r="5345" spans="1:12">
      <c r="A5345" s="77"/>
      <c r="B5345"/>
      <c r="C5345"/>
      <c r="D5345"/>
      <c r="H5345" s="6"/>
      <c r="I5345" s="78"/>
      <c r="J5345"/>
      <c r="K5345" s="2"/>
      <c r="L5345" s="60"/>
    </row>
    <row r="5346" spans="1:12">
      <c r="A5346" s="77"/>
      <c r="B5346"/>
      <c r="C5346"/>
      <c r="D5346"/>
      <c r="H5346" s="6"/>
      <c r="I5346" s="78"/>
      <c r="J5346"/>
      <c r="K5346" s="2"/>
      <c r="L5346" s="60"/>
    </row>
    <row r="5347" spans="1:12">
      <c r="A5347" s="77"/>
      <c r="B5347"/>
      <c r="C5347"/>
      <c r="D5347"/>
      <c r="H5347" s="6"/>
      <c r="I5347" s="78"/>
      <c r="J5347"/>
      <c r="K5347" s="2"/>
      <c r="L5347" s="60"/>
    </row>
    <row r="5348" spans="1:12">
      <c r="A5348" s="77"/>
      <c r="B5348"/>
      <c r="C5348"/>
      <c r="D5348"/>
      <c r="H5348" s="6"/>
      <c r="I5348" s="78"/>
      <c r="J5348"/>
      <c r="K5348" s="2"/>
      <c r="L5348" s="60"/>
    </row>
    <row r="5349" spans="1:12">
      <c r="A5349" s="77"/>
      <c r="B5349"/>
      <c r="C5349"/>
      <c r="D5349"/>
      <c r="H5349" s="6"/>
      <c r="I5349" s="78"/>
      <c r="J5349"/>
      <c r="K5349" s="2"/>
      <c r="L5349" s="60"/>
    </row>
    <row r="5350" spans="1:12">
      <c r="A5350" s="77"/>
      <c r="B5350"/>
      <c r="C5350"/>
      <c r="D5350"/>
      <c r="H5350" s="6"/>
      <c r="I5350" s="78"/>
      <c r="J5350"/>
      <c r="K5350" s="2"/>
      <c r="L5350" s="60"/>
    </row>
    <row r="5351" spans="1:12">
      <c r="A5351" s="77"/>
      <c r="B5351"/>
      <c r="C5351"/>
      <c r="D5351"/>
      <c r="H5351" s="6"/>
      <c r="I5351" s="78"/>
      <c r="J5351"/>
      <c r="K5351" s="2"/>
      <c r="L5351" s="60"/>
    </row>
    <row r="5352" spans="1:12">
      <c r="A5352" s="77"/>
      <c r="B5352"/>
      <c r="C5352"/>
      <c r="D5352"/>
      <c r="H5352" s="6"/>
      <c r="I5352" s="78"/>
      <c r="J5352"/>
      <c r="K5352" s="2"/>
      <c r="L5352" s="60"/>
    </row>
    <row r="5353" spans="1:12">
      <c r="A5353" s="77"/>
      <c r="B5353"/>
      <c r="C5353"/>
      <c r="D5353"/>
      <c r="H5353" s="6"/>
      <c r="I5353" s="78"/>
      <c r="J5353"/>
      <c r="K5353" s="2"/>
      <c r="L5353" s="60"/>
    </row>
    <row r="5354" spans="1:12">
      <c r="A5354" s="77"/>
      <c r="B5354"/>
      <c r="C5354"/>
      <c r="D5354"/>
      <c r="H5354" s="6"/>
      <c r="I5354" s="78"/>
      <c r="J5354"/>
      <c r="K5354" s="2"/>
      <c r="L5354" s="60"/>
    </row>
    <row r="5355" spans="1:12">
      <c r="A5355" s="77"/>
      <c r="B5355"/>
      <c r="C5355"/>
      <c r="D5355"/>
      <c r="H5355" s="6"/>
      <c r="I5355" s="78"/>
      <c r="J5355"/>
      <c r="K5355" s="2"/>
      <c r="L5355" s="60"/>
    </row>
    <row r="5356" spans="1:12">
      <c r="A5356" s="77"/>
      <c r="B5356"/>
      <c r="C5356"/>
      <c r="D5356"/>
      <c r="H5356" s="6"/>
      <c r="I5356" s="78"/>
      <c r="J5356"/>
      <c r="K5356" s="2"/>
      <c r="L5356" s="60"/>
    </row>
    <row r="5357" spans="1:12">
      <c r="A5357" s="77"/>
      <c r="B5357"/>
      <c r="C5357"/>
      <c r="D5357"/>
      <c r="H5357" s="6"/>
      <c r="I5357" s="78"/>
      <c r="J5357"/>
      <c r="K5357" s="2"/>
      <c r="L5357" s="60"/>
    </row>
    <row r="5358" spans="1:12">
      <c r="A5358" s="77"/>
      <c r="B5358"/>
      <c r="C5358"/>
      <c r="D5358"/>
      <c r="H5358" s="6"/>
      <c r="I5358" s="78"/>
      <c r="J5358"/>
      <c r="K5358" s="2"/>
      <c r="L5358" s="60"/>
    </row>
    <row r="5359" spans="1:12">
      <c r="A5359" s="77"/>
      <c r="B5359"/>
      <c r="C5359"/>
      <c r="D5359"/>
      <c r="H5359" s="6"/>
      <c r="I5359" s="78"/>
      <c r="J5359"/>
      <c r="K5359" s="2"/>
      <c r="L5359" s="60"/>
    </row>
    <row r="5360" spans="1:12">
      <c r="A5360" s="77"/>
      <c r="B5360"/>
      <c r="C5360"/>
      <c r="D5360"/>
      <c r="H5360" s="6"/>
      <c r="I5360" s="78"/>
      <c r="J5360"/>
      <c r="K5360" s="2"/>
      <c r="L5360" s="60"/>
    </row>
    <row r="5361" spans="1:12">
      <c r="A5361" s="77"/>
      <c r="B5361"/>
      <c r="C5361"/>
      <c r="D5361"/>
      <c r="H5361" s="6"/>
      <c r="I5361" s="78"/>
      <c r="J5361"/>
      <c r="K5361" s="2"/>
      <c r="L5361" s="60"/>
    </row>
    <row r="5362" spans="1:12">
      <c r="A5362" s="77"/>
      <c r="B5362"/>
      <c r="C5362"/>
      <c r="D5362"/>
      <c r="H5362" s="6"/>
      <c r="I5362" s="78"/>
      <c r="J5362"/>
      <c r="K5362" s="2"/>
      <c r="L5362" s="60"/>
    </row>
    <row r="5363" spans="1:12">
      <c r="A5363" s="77"/>
      <c r="B5363"/>
      <c r="C5363"/>
      <c r="D5363"/>
      <c r="H5363" s="6"/>
      <c r="I5363" s="78"/>
      <c r="J5363"/>
      <c r="K5363" s="2"/>
      <c r="L5363" s="60"/>
    </row>
    <row r="5364" spans="1:12">
      <c r="A5364" s="77"/>
      <c r="B5364"/>
      <c r="C5364"/>
      <c r="D5364"/>
      <c r="H5364" s="6"/>
      <c r="I5364" s="78"/>
      <c r="J5364"/>
      <c r="K5364" s="2"/>
      <c r="L5364" s="60"/>
    </row>
    <row r="5365" spans="1:12">
      <c r="A5365" s="77"/>
      <c r="B5365"/>
      <c r="C5365"/>
      <c r="D5365"/>
      <c r="H5365" s="6"/>
      <c r="I5365" s="78"/>
      <c r="J5365"/>
      <c r="K5365" s="2"/>
      <c r="L5365" s="60"/>
    </row>
    <row r="5366" spans="1:12">
      <c r="A5366" s="77"/>
      <c r="B5366"/>
      <c r="C5366"/>
      <c r="D5366"/>
      <c r="H5366" s="6"/>
      <c r="I5366" s="78"/>
      <c r="J5366"/>
      <c r="K5366" s="2"/>
      <c r="L5366" s="60"/>
    </row>
    <row r="5367" spans="1:12">
      <c r="A5367" s="77"/>
      <c r="B5367"/>
      <c r="C5367"/>
      <c r="D5367"/>
      <c r="H5367" s="6"/>
      <c r="I5367" s="78"/>
      <c r="J5367"/>
      <c r="K5367" s="2"/>
      <c r="L5367" s="60"/>
    </row>
    <row r="5368" spans="1:12">
      <c r="A5368" s="77"/>
      <c r="B5368"/>
      <c r="C5368"/>
      <c r="D5368"/>
      <c r="H5368" s="6"/>
      <c r="I5368" s="78"/>
      <c r="J5368"/>
      <c r="K5368" s="2"/>
      <c r="L5368" s="60"/>
    </row>
    <row r="5369" spans="1:12">
      <c r="A5369" s="77"/>
      <c r="B5369"/>
      <c r="C5369"/>
      <c r="D5369"/>
      <c r="H5369" s="6"/>
      <c r="I5369" s="78"/>
      <c r="J5369"/>
      <c r="K5369" s="2"/>
      <c r="L5369" s="60"/>
    </row>
    <row r="5370" spans="1:12">
      <c r="A5370" s="77"/>
      <c r="B5370"/>
      <c r="C5370"/>
      <c r="D5370"/>
      <c r="H5370" s="6"/>
      <c r="I5370" s="78"/>
      <c r="J5370"/>
      <c r="K5370" s="2"/>
      <c r="L5370" s="60"/>
    </row>
    <row r="5371" spans="1:12">
      <c r="A5371" s="77"/>
      <c r="B5371"/>
      <c r="C5371"/>
      <c r="D5371"/>
      <c r="H5371" s="6"/>
      <c r="I5371" s="78"/>
      <c r="J5371"/>
      <c r="K5371" s="2"/>
      <c r="L5371" s="60"/>
    </row>
    <row r="5372" spans="1:12">
      <c r="A5372" s="77"/>
      <c r="B5372"/>
      <c r="C5372"/>
      <c r="D5372"/>
      <c r="H5372" s="6"/>
      <c r="I5372" s="78"/>
      <c r="J5372"/>
      <c r="K5372" s="2"/>
      <c r="L5372" s="60"/>
    </row>
    <row r="5373" spans="1:12">
      <c r="A5373" s="77"/>
      <c r="B5373"/>
      <c r="C5373"/>
      <c r="D5373"/>
      <c r="H5373" s="6"/>
      <c r="I5373" s="78"/>
      <c r="J5373"/>
      <c r="K5373" s="2"/>
      <c r="L5373" s="60"/>
    </row>
    <row r="5374" spans="1:12">
      <c r="A5374" s="77"/>
      <c r="B5374"/>
      <c r="C5374"/>
      <c r="D5374"/>
      <c r="H5374" s="6"/>
      <c r="I5374" s="78"/>
      <c r="J5374"/>
      <c r="K5374" s="2"/>
      <c r="L5374" s="60"/>
    </row>
    <row r="5375" spans="1:12">
      <c r="A5375" s="77"/>
      <c r="B5375"/>
      <c r="C5375"/>
      <c r="D5375"/>
      <c r="H5375" s="6"/>
      <c r="I5375" s="78"/>
      <c r="J5375"/>
      <c r="K5375" s="2"/>
      <c r="L5375" s="60"/>
    </row>
    <row r="5376" spans="1:12">
      <c r="A5376" s="77"/>
      <c r="B5376"/>
      <c r="C5376"/>
      <c r="D5376"/>
      <c r="H5376" s="6"/>
      <c r="I5376" s="78"/>
      <c r="J5376"/>
      <c r="K5376" s="2"/>
      <c r="L5376" s="60"/>
    </row>
    <row r="5377" spans="1:12">
      <c r="A5377" s="77"/>
      <c r="B5377"/>
      <c r="C5377"/>
      <c r="D5377"/>
      <c r="H5377" s="6"/>
      <c r="I5377" s="78"/>
      <c r="J5377"/>
      <c r="K5377" s="2"/>
      <c r="L5377" s="60"/>
    </row>
    <row r="5378" spans="1:12">
      <c r="A5378" s="77"/>
      <c r="B5378"/>
      <c r="C5378"/>
      <c r="D5378"/>
      <c r="H5378" s="6"/>
      <c r="I5378" s="78"/>
      <c r="J5378"/>
      <c r="K5378" s="2"/>
      <c r="L5378" s="60"/>
    </row>
    <row r="5379" spans="1:12">
      <c r="A5379" s="77"/>
      <c r="B5379"/>
      <c r="C5379"/>
      <c r="D5379"/>
      <c r="H5379" s="6"/>
      <c r="I5379" s="78"/>
      <c r="J5379"/>
      <c r="K5379" s="2"/>
      <c r="L5379" s="60"/>
    </row>
    <row r="5380" spans="1:12">
      <c r="A5380" s="77"/>
      <c r="B5380"/>
      <c r="C5380"/>
      <c r="D5380"/>
      <c r="H5380" s="6"/>
      <c r="I5380" s="78"/>
      <c r="J5380"/>
      <c r="K5380" s="2"/>
      <c r="L5380" s="60"/>
    </row>
    <row r="5381" spans="1:12">
      <c r="A5381" s="77"/>
      <c r="B5381"/>
      <c r="C5381"/>
      <c r="D5381"/>
      <c r="H5381" s="6"/>
      <c r="I5381" s="78"/>
      <c r="J5381" s="1"/>
      <c r="K5381" s="2"/>
      <c r="L5381" s="60"/>
    </row>
    <row r="5382" spans="1:12">
      <c r="A5382" s="77"/>
      <c r="B5382"/>
      <c r="C5382"/>
      <c r="D5382"/>
      <c r="H5382" s="6"/>
      <c r="I5382" s="78"/>
      <c r="J5382" s="1"/>
      <c r="K5382" s="2"/>
      <c r="L5382" s="60"/>
    </row>
    <row r="5383" spans="1:12">
      <c r="A5383" s="77"/>
      <c r="B5383"/>
      <c r="C5383"/>
      <c r="D5383"/>
      <c r="H5383" s="6"/>
      <c r="I5383" s="78"/>
      <c r="J5383" s="1"/>
      <c r="K5383" s="2"/>
      <c r="L5383" s="60"/>
    </row>
    <row r="5384" spans="1:12">
      <c r="A5384" s="77"/>
      <c r="B5384"/>
      <c r="C5384"/>
      <c r="D5384"/>
      <c r="H5384" s="6"/>
      <c r="I5384" s="78"/>
      <c r="J5384" s="1"/>
      <c r="K5384" s="2"/>
      <c r="L5384" s="60"/>
    </row>
    <row r="5385" spans="1:12">
      <c r="A5385" s="77"/>
      <c r="B5385"/>
      <c r="C5385"/>
      <c r="D5385"/>
      <c r="H5385" s="6"/>
      <c r="I5385" s="78"/>
      <c r="J5385" s="1"/>
      <c r="K5385" s="2"/>
      <c r="L5385" s="60"/>
    </row>
    <row r="5386" spans="1:12">
      <c r="A5386" s="77"/>
      <c r="B5386"/>
      <c r="C5386"/>
      <c r="D5386"/>
      <c r="H5386" s="6"/>
      <c r="I5386" s="78"/>
      <c r="J5386" s="1"/>
      <c r="K5386" s="2"/>
      <c r="L5386" s="60"/>
    </row>
    <row r="5387" spans="1:12">
      <c r="A5387" s="77"/>
      <c r="B5387"/>
      <c r="C5387"/>
      <c r="D5387"/>
      <c r="H5387" s="6"/>
      <c r="I5387" s="78"/>
      <c r="J5387" s="1"/>
      <c r="K5387" s="2"/>
      <c r="L5387" s="60"/>
    </row>
    <row r="5388" spans="1:12">
      <c r="A5388" s="77"/>
      <c r="B5388"/>
      <c r="C5388"/>
      <c r="D5388"/>
      <c r="H5388" s="6"/>
      <c r="I5388" s="78"/>
      <c r="J5388" s="1"/>
      <c r="K5388" s="2"/>
      <c r="L5388" s="60"/>
    </row>
    <row r="5389" spans="1:12">
      <c r="A5389" s="77"/>
      <c r="B5389"/>
      <c r="C5389"/>
      <c r="D5389"/>
      <c r="H5389" s="6"/>
      <c r="I5389" s="78"/>
      <c r="J5389" s="1"/>
      <c r="K5389" s="2"/>
      <c r="L5389" s="60"/>
    </row>
    <row r="5390" spans="1:12">
      <c r="A5390" s="77"/>
      <c r="B5390"/>
      <c r="C5390"/>
      <c r="D5390"/>
      <c r="H5390" s="6"/>
      <c r="I5390" s="78"/>
      <c r="J5390" s="1"/>
      <c r="K5390" s="2"/>
      <c r="L5390" s="60"/>
    </row>
    <row r="5391" spans="1:12">
      <c r="A5391" s="77"/>
      <c r="B5391"/>
      <c r="C5391"/>
      <c r="D5391"/>
      <c r="H5391" s="6"/>
      <c r="I5391" s="78"/>
      <c r="J5391" s="1"/>
      <c r="K5391" s="2"/>
      <c r="L5391" s="60"/>
    </row>
    <row r="5392" spans="1:12">
      <c r="A5392" s="77"/>
      <c r="B5392"/>
      <c r="C5392"/>
      <c r="D5392"/>
      <c r="H5392" s="6"/>
      <c r="I5392" s="78"/>
      <c r="J5392" s="1"/>
      <c r="K5392" s="2"/>
      <c r="L5392" s="60"/>
    </row>
    <row r="5393" spans="1:12">
      <c r="A5393" s="77"/>
      <c r="B5393"/>
      <c r="C5393"/>
      <c r="D5393"/>
      <c r="H5393" s="6"/>
      <c r="I5393" s="78"/>
      <c r="J5393" s="1"/>
      <c r="K5393" s="2"/>
      <c r="L5393" s="60"/>
    </row>
    <row r="5394" spans="1:12">
      <c r="A5394" s="77"/>
      <c r="B5394"/>
      <c r="C5394"/>
      <c r="D5394"/>
      <c r="H5394" s="6"/>
      <c r="I5394" s="78"/>
      <c r="J5394" s="1"/>
      <c r="K5394" s="2"/>
      <c r="L5394" s="60"/>
    </row>
    <row r="5395" spans="1:12">
      <c r="A5395" s="77"/>
      <c r="B5395"/>
      <c r="C5395"/>
      <c r="D5395"/>
      <c r="H5395" s="6"/>
      <c r="I5395" s="78"/>
      <c r="J5395" s="1"/>
      <c r="K5395" s="2"/>
      <c r="L5395" s="60"/>
    </row>
    <row r="5396" spans="1:12">
      <c r="A5396" s="77"/>
      <c r="B5396"/>
      <c r="C5396"/>
      <c r="D5396"/>
      <c r="H5396" s="6"/>
      <c r="I5396" s="78"/>
      <c r="J5396" s="1"/>
      <c r="K5396" s="2"/>
      <c r="L5396" s="60"/>
    </row>
    <row r="5397" spans="1:12">
      <c r="A5397" s="77"/>
      <c r="B5397"/>
      <c r="C5397"/>
      <c r="D5397"/>
      <c r="H5397" s="6"/>
      <c r="I5397" s="78"/>
      <c r="J5397" s="1"/>
      <c r="K5397" s="2"/>
      <c r="L5397" s="60"/>
    </row>
    <row r="5398" spans="1:12">
      <c r="A5398" s="77"/>
      <c r="B5398"/>
      <c r="C5398"/>
      <c r="D5398"/>
      <c r="H5398" s="6"/>
      <c r="I5398" s="78"/>
      <c r="J5398" s="1"/>
      <c r="K5398" s="2"/>
      <c r="L5398" s="60"/>
    </row>
    <row r="5399" spans="1:12">
      <c r="A5399" s="77"/>
      <c r="B5399"/>
      <c r="C5399"/>
      <c r="D5399"/>
      <c r="H5399" s="6"/>
      <c r="I5399" s="78"/>
      <c r="J5399" s="1"/>
      <c r="K5399" s="2"/>
      <c r="L5399" s="60"/>
    </row>
    <row r="5400" spans="1:12">
      <c r="A5400" s="77"/>
      <c r="B5400"/>
      <c r="C5400"/>
      <c r="D5400"/>
      <c r="H5400" s="6"/>
      <c r="I5400" s="78"/>
      <c r="J5400" s="1"/>
      <c r="K5400" s="2"/>
      <c r="L5400" s="60"/>
    </row>
    <row r="5401" spans="1:12">
      <c r="A5401" s="77"/>
      <c r="B5401"/>
      <c r="C5401"/>
      <c r="D5401"/>
      <c r="H5401" s="6"/>
      <c r="I5401" s="78"/>
      <c r="J5401" s="1"/>
      <c r="K5401" s="2"/>
      <c r="L5401" s="60"/>
    </row>
    <row r="5402" spans="1:12">
      <c r="A5402" s="77"/>
      <c r="B5402"/>
      <c r="C5402"/>
      <c r="D5402"/>
      <c r="H5402" s="6"/>
      <c r="I5402" s="78"/>
      <c r="J5402" s="1"/>
      <c r="K5402" s="2"/>
      <c r="L5402" s="60"/>
    </row>
    <row r="5403" spans="1:12">
      <c r="A5403" s="77"/>
      <c r="B5403"/>
      <c r="C5403"/>
      <c r="D5403"/>
      <c r="H5403" s="6"/>
      <c r="I5403" s="78"/>
      <c r="J5403" s="1"/>
      <c r="K5403" s="2"/>
      <c r="L5403" s="60"/>
    </row>
    <row r="5404" spans="1:12">
      <c r="A5404" s="77"/>
      <c r="B5404"/>
      <c r="C5404"/>
      <c r="D5404"/>
      <c r="H5404" s="6"/>
      <c r="I5404" s="78"/>
      <c r="J5404" s="1"/>
      <c r="K5404" s="2"/>
      <c r="L5404" s="60"/>
    </row>
    <row r="5405" spans="1:12">
      <c r="A5405" s="77"/>
      <c r="B5405"/>
      <c r="C5405"/>
      <c r="D5405"/>
      <c r="H5405" s="6"/>
      <c r="I5405" s="78"/>
      <c r="J5405" s="1"/>
      <c r="K5405" s="2"/>
      <c r="L5405" s="60"/>
    </row>
    <row r="5406" spans="1:12">
      <c r="A5406" s="77"/>
      <c r="B5406"/>
      <c r="C5406"/>
      <c r="D5406"/>
      <c r="H5406" s="6"/>
      <c r="I5406" s="78"/>
      <c r="J5406" s="1"/>
      <c r="K5406" s="2"/>
      <c r="L5406" s="60"/>
    </row>
    <row r="5407" spans="1:12">
      <c r="A5407" s="77"/>
      <c r="B5407"/>
      <c r="C5407"/>
      <c r="D5407"/>
      <c r="H5407" s="6"/>
      <c r="I5407" s="78"/>
      <c r="J5407" s="1"/>
      <c r="K5407" s="2"/>
      <c r="L5407" s="60"/>
    </row>
    <row r="5408" spans="1:12">
      <c r="A5408" s="77"/>
      <c r="B5408"/>
      <c r="C5408"/>
      <c r="D5408"/>
      <c r="H5408" s="6"/>
      <c r="I5408" s="78"/>
      <c r="J5408" s="1"/>
      <c r="K5408" s="2"/>
      <c r="L5408" s="60"/>
    </row>
    <row r="5409" spans="1:12">
      <c r="A5409" s="77"/>
      <c r="B5409"/>
      <c r="C5409"/>
      <c r="D5409"/>
      <c r="H5409" s="6"/>
      <c r="I5409" s="78"/>
      <c r="J5409" s="1"/>
      <c r="K5409" s="2"/>
      <c r="L5409" s="60"/>
    </row>
    <row r="5410" spans="1:12">
      <c r="A5410" s="77"/>
      <c r="B5410"/>
      <c r="C5410"/>
      <c r="D5410"/>
      <c r="H5410" s="6"/>
      <c r="I5410" s="78"/>
      <c r="J5410" s="1"/>
      <c r="K5410" s="2"/>
      <c r="L5410" s="60"/>
    </row>
    <row r="5411" spans="1:12">
      <c r="A5411" s="77"/>
      <c r="B5411"/>
      <c r="C5411"/>
      <c r="D5411"/>
      <c r="H5411" s="6"/>
      <c r="I5411" s="78"/>
      <c r="J5411" s="1"/>
      <c r="K5411" s="2"/>
      <c r="L5411" s="60"/>
    </row>
    <row r="5412" spans="1:12">
      <c r="A5412" s="77"/>
      <c r="B5412"/>
      <c r="C5412"/>
      <c r="D5412"/>
      <c r="H5412" s="6"/>
      <c r="I5412" s="78"/>
      <c r="J5412" s="1"/>
      <c r="K5412" s="2"/>
      <c r="L5412" s="60"/>
    </row>
    <row r="5413" spans="1:12">
      <c r="A5413" s="77"/>
      <c r="B5413"/>
      <c r="C5413"/>
      <c r="D5413"/>
      <c r="H5413" s="6"/>
      <c r="I5413" s="78"/>
      <c r="J5413" s="1"/>
      <c r="K5413" s="2"/>
      <c r="L5413" s="60"/>
    </row>
    <row r="5414" spans="1:12">
      <c r="A5414" s="77"/>
      <c r="B5414"/>
      <c r="C5414"/>
      <c r="D5414"/>
      <c r="H5414" s="6"/>
      <c r="I5414" s="78"/>
      <c r="J5414" s="1"/>
      <c r="K5414" s="2"/>
      <c r="L5414" s="60"/>
    </row>
    <row r="5415" spans="1:12">
      <c r="A5415" s="77"/>
      <c r="B5415"/>
      <c r="C5415"/>
      <c r="D5415"/>
      <c r="H5415" s="6"/>
      <c r="I5415" s="78"/>
      <c r="J5415" s="1"/>
      <c r="K5415" s="2"/>
      <c r="L5415" s="60"/>
    </row>
    <row r="5416" spans="1:12">
      <c r="A5416" s="77"/>
      <c r="B5416"/>
      <c r="C5416"/>
      <c r="D5416"/>
      <c r="H5416" s="6"/>
      <c r="I5416" s="78"/>
      <c r="J5416" s="1"/>
      <c r="K5416" s="2"/>
      <c r="L5416" s="60"/>
    </row>
    <row r="5417" spans="1:12">
      <c r="A5417" s="77"/>
      <c r="B5417"/>
      <c r="C5417"/>
      <c r="D5417"/>
      <c r="H5417" s="6"/>
      <c r="I5417" s="78"/>
      <c r="J5417" s="1"/>
      <c r="K5417" s="2"/>
      <c r="L5417" s="60"/>
    </row>
    <row r="5418" spans="1:12">
      <c r="A5418" s="77"/>
      <c r="B5418"/>
      <c r="C5418"/>
      <c r="D5418"/>
      <c r="H5418" s="6"/>
      <c r="I5418" s="78"/>
      <c r="J5418" s="1"/>
      <c r="K5418" s="2"/>
      <c r="L5418" s="60"/>
    </row>
    <row r="5419" spans="1:12">
      <c r="A5419" s="77"/>
      <c r="B5419"/>
      <c r="C5419"/>
      <c r="D5419"/>
      <c r="H5419" s="6"/>
      <c r="I5419" s="78"/>
      <c r="J5419" s="1"/>
      <c r="K5419" s="2"/>
      <c r="L5419" s="60"/>
    </row>
    <row r="5420" spans="1:12">
      <c r="A5420" s="77"/>
      <c r="B5420"/>
      <c r="C5420"/>
      <c r="D5420"/>
      <c r="H5420" s="6"/>
      <c r="I5420" s="79"/>
      <c r="J5420"/>
      <c r="K5420" s="2"/>
      <c r="L5420" s="60"/>
    </row>
    <row r="5421" spans="1:12">
      <c r="A5421" s="77"/>
      <c r="B5421"/>
      <c r="C5421"/>
      <c r="D5421"/>
      <c r="H5421" s="6"/>
      <c r="I5421" s="79"/>
      <c r="J5421"/>
      <c r="K5421" s="2"/>
      <c r="L5421" s="60"/>
    </row>
    <row r="5422" spans="1:12">
      <c r="A5422" s="77"/>
      <c r="B5422"/>
      <c r="C5422"/>
      <c r="D5422"/>
      <c r="H5422" s="6"/>
      <c r="I5422" s="79"/>
      <c r="J5422"/>
      <c r="K5422" s="2"/>
      <c r="L5422" s="60"/>
    </row>
    <row r="5423" spans="1:12">
      <c r="A5423" s="77"/>
      <c r="B5423"/>
      <c r="C5423"/>
      <c r="D5423"/>
      <c r="H5423" s="6"/>
      <c r="I5423" s="79"/>
      <c r="J5423"/>
      <c r="K5423" s="2"/>
      <c r="L5423" s="60"/>
    </row>
    <row r="5424" spans="1:12">
      <c r="A5424" s="77"/>
      <c r="B5424"/>
      <c r="C5424"/>
      <c r="D5424"/>
      <c r="H5424" s="6"/>
      <c r="I5424" s="79"/>
      <c r="J5424"/>
      <c r="K5424" s="2"/>
      <c r="L5424" s="60"/>
    </row>
    <row r="5425" spans="1:12">
      <c r="A5425" s="77"/>
      <c r="B5425"/>
      <c r="C5425"/>
      <c r="D5425"/>
      <c r="H5425" s="6"/>
      <c r="I5425" s="79"/>
      <c r="J5425"/>
      <c r="K5425" s="2"/>
      <c r="L5425" s="60"/>
    </row>
    <row r="5426" spans="1:12">
      <c r="A5426" s="77"/>
      <c r="B5426"/>
      <c r="C5426"/>
      <c r="D5426"/>
      <c r="H5426" s="6"/>
      <c r="I5426" s="79"/>
      <c r="J5426"/>
      <c r="K5426" s="2"/>
      <c r="L5426" s="60"/>
    </row>
    <row r="5427" spans="1:12">
      <c r="A5427" s="77"/>
      <c r="B5427"/>
      <c r="C5427"/>
      <c r="D5427"/>
      <c r="H5427" s="6"/>
      <c r="I5427" s="79"/>
      <c r="J5427"/>
      <c r="K5427" s="2"/>
      <c r="L5427" s="60"/>
    </row>
    <row r="5428" spans="1:12">
      <c r="A5428" s="77"/>
      <c r="B5428"/>
      <c r="C5428"/>
      <c r="D5428"/>
      <c r="H5428" s="6"/>
      <c r="I5428" s="79"/>
      <c r="J5428"/>
      <c r="K5428" s="2"/>
      <c r="L5428" s="60"/>
    </row>
    <row r="5429" spans="1:12">
      <c r="A5429" s="77"/>
      <c r="B5429"/>
      <c r="C5429"/>
      <c r="D5429"/>
      <c r="H5429" s="6"/>
      <c r="I5429" s="79"/>
      <c r="J5429"/>
      <c r="K5429" s="2"/>
      <c r="L5429" s="60"/>
    </row>
    <row r="5430" spans="1:12">
      <c r="A5430" s="77"/>
      <c r="B5430"/>
      <c r="C5430"/>
      <c r="D5430"/>
      <c r="H5430" s="6"/>
      <c r="I5430" s="79"/>
      <c r="J5430"/>
      <c r="K5430" s="2"/>
      <c r="L5430" s="60"/>
    </row>
    <row r="5431" spans="1:12">
      <c r="A5431" s="77"/>
      <c r="B5431"/>
      <c r="C5431"/>
      <c r="D5431"/>
      <c r="H5431" s="6"/>
      <c r="I5431" s="79"/>
      <c r="J5431"/>
      <c r="K5431" s="2"/>
      <c r="L5431" s="60"/>
    </row>
    <row r="5432" spans="1:12">
      <c r="A5432" s="77"/>
      <c r="B5432"/>
      <c r="C5432"/>
      <c r="D5432"/>
      <c r="H5432" s="6"/>
      <c r="I5432" s="79"/>
      <c r="J5432"/>
      <c r="K5432" s="2"/>
      <c r="L5432" s="60"/>
    </row>
    <row r="5433" spans="1:12">
      <c r="A5433" s="77"/>
      <c r="B5433"/>
      <c r="C5433"/>
      <c r="D5433"/>
      <c r="H5433" s="6"/>
      <c r="I5433" s="79"/>
      <c r="J5433"/>
      <c r="K5433" s="2"/>
      <c r="L5433" s="60"/>
    </row>
    <row r="5434" spans="1:12">
      <c r="A5434" s="77"/>
      <c r="B5434"/>
      <c r="C5434"/>
      <c r="D5434"/>
      <c r="H5434" s="6"/>
      <c r="I5434" s="79"/>
      <c r="J5434"/>
      <c r="K5434" s="2"/>
      <c r="L5434" s="60"/>
    </row>
    <row r="5435" spans="1:12">
      <c r="A5435" s="77"/>
      <c r="B5435"/>
      <c r="C5435"/>
      <c r="D5435"/>
      <c r="H5435" s="6"/>
      <c r="I5435" s="79"/>
      <c r="J5435"/>
      <c r="K5435" s="2"/>
      <c r="L5435" s="60"/>
    </row>
    <row r="5436" spans="1:12">
      <c r="A5436" s="77"/>
      <c r="B5436"/>
      <c r="C5436"/>
      <c r="D5436"/>
      <c r="H5436" s="6"/>
      <c r="I5436" s="79"/>
      <c r="J5436"/>
      <c r="K5436" s="2"/>
      <c r="L5436" s="60"/>
    </row>
    <row r="5437" spans="1:12">
      <c r="A5437" s="77"/>
      <c r="B5437"/>
      <c r="C5437"/>
      <c r="D5437"/>
      <c r="H5437" s="6"/>
      <c r="I5437" s="79"/>
      <c r="J5437"/>
      <c r="K5437" s="2"/>
      <c r="L5437" s="60"/>
    </row>
    <row r="5438" spans="1:12">
      <c r="A5438" s="77"/>
      <c r="B5438"/>
      <c r="C5438"/>
      <c r="D5438"/>
      <c r="H5438" s="6"/>
      <c r="I5438" s="79"/>
      <c r="J5438"/>
      <c r="K5438" s="2"/>
      <c r="L5438" s="60"/>
    </row>
    <row r="5439" spans="1:12">
      <c r="A5439" s="77"/>
      <c r="B5439"/>
      <c r="C5439"/>
      <c r="D5439"/>
      <c r="H5439" s="6"/>
      <c r="I5439" s="79"/>
      <c r="J5439"/>
      <c r="K5439" s="2"/>
      <c r="L5439" s="60"/>
    </row>
    <row r="5440" spans="1:12">
      <c r="A5440" s="77"/>
      <c r="B5440"/>
      <c r="C5440"/>
      <c r="D5440"/>
      <c r="H5440" s="6"/>
      <c r="I5440" s="79"/>
      <c r="J5440"/>
      <c r="K5440" s="2"/>
      <c r="L5440" s="60"/>
    </row>
    <row r="5441" spans="1:12">
      <c r="A5441" s="77"/>
      <c r="B5441"/>
      <c r="C5441"/>
      <c r="D5441"/>
      <c r="H5441" s="6"/>
      <c r="I5441" s="79"/>
      <c r="J5441"/>
      <c r="K5441" s="2"/>
      <c r="L5441" s="60"/>
    </row>
    <row r="5442" spans="1:12">
      <c r="A5442" s="77"/>
      <c r="B5442"/>
      <c r="C5442"/>
      <c r="D5442"/>
      <c r="H5442" s="6"/>
      <c r="I5442" s="79"/>
      <c r="J5442"/>
      <c r="K5442" s="2"/>
      <c r="L5442" s="60"/>
    </row>
    <row r="5443" spans="1:12">
      <c r="A5443" s="77"/>
      <c r="B5443"/>
      <c r="C5443"/>
      <c r="D5443"/>
      <c r="H5443" s="6"/>
      <c r="I5443" s="79"/>
      <c r="J5443"/>
      <c r="K5443" s="2"/>
      <c r="L5443" s="60"/>
    </row>
    <row r="5444" spans="1:12">
      <c r="A5444" s="77"/>
      <c r="B5444"/>
      <c r="C5444"/>
      <c r="D5444"/>
      <c r="H5444" s="6"/>
      <c r="I5444" s="79"/>
      <c r="J5444"/>
      <c r="K5444" s="2"/>
      <c r="L5444" s="60"/>
    </row>
    <row r="5445" spans="1:12">
      <c r="A5445" s="77"/>
      <c r="B5445"/>
      <c r="C5445"/>
      <c r="D5445"/>
      <c r="H5445" s="6"/>
      <c r="I5445" s="79"/>
      <c r="J5445"/>
      <c r="K5445" s="2"/>
      <c r="L5445" s="60"/>
    </row>
    <row r="5446" spans="1:12">
      <c r="A5446" s="77"/>
      <c r="B5446"/>
      <c r="C5446"/>
      <c r="D5446"/>
      <c r="H5446" s="6"/>
      <c r="I5446" s="79"/>
      <c r="J5446"/>
      <c r="K5446" s="2"/>
      <c r="L5446" s="60"/>
    </row>
    <row r="5447" spans="1:12">
      <c r="A5447" s="77"/>
      <c r="B5447"/>
      <c r="C5447"/>
      <c r="D5447"/>
      <c r="H5447" s="6"/>
      <c r="I5447" s="79"/>
      <c r="J5447"/>
      <c r="K5447" s="2"/>
      <c r="L5447" s="60"/>
    </row>
    <row r="5448" spans="1:12">
      <c r="A5448" s="77"/>
      <c r="B5448"/>
      <c r="C5448"/>
      <c r="D5448"/>
      <c r="H5448" s="6"/>
      <c r="I5448" s="79"/>
      <c r="J5448"/>
      <c r="K5448" s="2"/>
      <c r="L5448" s="60"/>
    </row>
    <row r="5449" spans="1:12">
      <c r="A5449" s="77"/>
      <c r="B5449"/>
      <c r="C5449"/>
      <c r="D5449"/>
      <c r="H5449" s="6"/>
      <c r="I5449" s="79"/>
      <c r="J5449"/>
      <c r="K5449" s="2"/>
      <c r="L5449" s="60"/>
    </row>
    <row r="5450" spans="1:12">
      <c r="A5450" s="77"/>
      <c r="B5450"/>
      <c r="C5450"/>
      <c r="D5450"/>
      <c r="H5450" s="6"/>
      <c r="I5450" s="79"/>
      <c r="J5450"/>
      <c r="K5450" s="2"/>
      <c r="L5450" s="60"/>
    </row>
    <row r="5451" spans="1:12">
      <c r="A5451" s="77"/>
      <c r="B5451"/>
      <c r="C5451"/>
      <c r="D5451"/>
      <c r="H5451" s="6"/>
      <c r="I5451" s="79"/>
      <c r="J5451"/>
      <c r="K5451" s="2"/>
      <c r="L5451" s="60"/>
    </row>
    <row r="5452" spans="1:12">
      <c r="A5452" s="77"/>
      <c r="B5452"/>
      <c r="C5452"/>
      <c r="D5452"/>
      <c r="H5452" s="6"/>
      <c r="I5452" s="79"/>
      <c r="J5452"/>
      <c r="K5452" s="2"/>
      <c r="L5452" s="60"/>
    </row>
    <row r="5453" spans="1:12">
      <c r="A5453" s="77"/>
      <c r="B5453"/>
      <c r="C5453"/>
      <c r="D5453"/>
      <c r="H5453" s="6"/>
      <c r="I5453" s="79"/>
      <c r="J5453"/>
      <c r="K5453" s="2"/>
      <c r="L5453" s="60"/>
    </row>
    <row r="5454" spans="1:12">
      <c r="A5454" s="77"/>
      <c r="B5454"/>
      <c r="C5454"/>
      <c r="D5454"/>
      <c r="H5454" s="6"/>
      <c r="I5454" s="79"/>
      <c r="J5454"/>
      <c r="K5454" s="2"/>
      <c r="L5454" s="60"/>
    </row>
    <row r="5455" spans="1:12">
      <c r="A5455" s="77"/>
      <c r="B5455"/>
      <c r="C5455"/>
      <c r="D5455"/>
      <c r="H5455" s="6"/>
      <c r="I5455" s="79"/>
      <c r="J5455"/>
      <c r="K5455" s="2"/>
      <c r="L5455" s="60"/>
    </row>
    <row r="5456" spans="1:12">
      <c r="A5456" s="77"/>
      <c r="B5456"/>
      <c r="C5456"/>
      <c r="D5456"/>
      <c r="H5456" s="6"/>
      <c r="I5456" s="79"/>
      <c r="J5456"/>
      <c r="K5456" s="2"/>
      <c r="L5456" s="60"/>
    </row>
    <row r="5457" spans="1:12">
      <c r="A5457" s="77"/>
      <c r="B5457"/>
      <c r="C5457"/>
      <c r="D5457"/>
      <c r="H5457" s="6"/>
      <c r="I5457" s="79"/>
      <c r="J5457"/>
      <c r="K5457" s="2"/>
      <c r="L5457" s="60"/>
    </row>
    <row r="5458" spans="1:12">
      <c r="A5458" s="77"/>
      <c r="B5458"/>
      <c r="C5458"/>
      <c r="D5458"/>
      <c r="H5458" s="6"/>
      <c r="I5458" s="79"/>
      <c r="J5458"/>
      <c r="K5458" s="2"/>
      <c r="L5458" s="60"/>
    </row>
    <row r="5459" spans="1:12">
      <c r="A5459" s="77"/>
      <c r="B5459"/>
      <c r="C5459"/>
      <c r="D5459"/>
      <c r="H5459" s="6"/>
      <c r="I5459" s="79"/>
      <c r="J5459"/>
      <c r="K5459" s="2"/>
      <c r="L5459" s="60"/>
    </row>
    <row r="5460" spans="1:12">
      <c r="A5460" s="77"/>
      <c r="B5460"/>
      <c r="C5460"/>
      <c r="D5460"/>
      <c r="H5460" s="6"/>
      <c r="I5460" s="79"/>
      <c r="J5460"/>
      <c r="K5460" s="2"/>
      <c r="L5460" s="60"/>
    </row>
    <row r="5461" spans="1:12">
      <c r="A5461" s="77"/>
      <c r="B5461"/>
      <c r="C5461"/>
      <c r="D5461"/>
      <c r="H5461" s="6"/>
      <c r="I5461" s="79"/>
      <c r="J5461"/>
      <c r="K5461" s="2"/>
      <c r="L5461" s="60"/>
    </row>
    <row r="5462" spans="1:12">
      <c r="A5462" s="77"/>
      <c r="B5462"/>
      <c r="C5462"/>
      <c r="D5462"/>
      <c r="H5462" s="6"/>
      <c r="I5462" s="79"/>
      <c r="J5462"/>
      <c r="K5462" s="2"/>
      <c r="L5462" s="60"/>
    </row>
    <row r="5463" spans="1:12">
      <c r="A5463" s="77"/>
      <c r="B5463"/>
      <c r="C5463"/>
      <c r="D5463"/>
      <c r="H5463" s="6"/>
      <c r="I5463" s="79"/>
      <c r="J5463"/>
      <c r="K5463" s="2"/>
      <c r="L5463" s="60"/>
    </row>
    <row r="5464" spans="1:12">
      <c r="A5464" s="77"/>
      <c r="B5464"/>
      <c r="C5464"/>
      <c r="D5464"/>
      <c r="H5464" s="6"/>
      <c r="I5464" s="79"/>
      <c r="J5464"/>
      <c r="K5464" s="2"/>
      <c r="L5464" s="60"/>
    </row>
    <row r="5465" spans="1:12">
      <c r="A5465" s="77"/>
      <c r="B5465"/>
      <c r="C5465"/>
      <c r="D5465"/>
      <c r="H5465" s="6"/>
      <c r="I5465" s="79"/>
      <c r="J5465"/>
      <c r="K5465" s="2"/>
      <c r="L5465" s="60"/>
    </row>
    <row r="5466" spans="1:12">
      <c r="A5466" s="77"/>
      <c r="B5466"/>
      <c r="C5466"/>
      <c r="D5466"/>
      <c r="H5466" s="6"/>
      <c r="I5466" s="79"/>
      <c r="J5466"/>
      <c r="K5466" s="2"/>
      <c r="L5466" s="60"/>
    </row>
    <row r="5467" spans="1:12">
      <c r="A5467" s="77"/>
      <c r="B5467"/>
      <c r="C5467"/>
      <c r="D5467"/>
      <c r="H5467" s="6"/>
      <c r="I5467" s="79"/>
      <c r="J5467"/>
      <c r="K5467" s="2"/>
      <c r="L5467" s="60"/>
    </row>
    <row r="5468" spans="1:12">
      <c r="A5468" s="77"/>
      <c r="B5468"/>
      <c r="C5468"/>
      <c r="D5468"/>
      <c r="H5468" s="6"/>
      <c r="I5468" s="79"/>
      <c r="J5468"/>
      <c r="K5468" s="2"/>
      <c r="L5468" s="60"/>
    </row>
    <row r="5469" spans="1:12">
      <c r="A5469" s="77"/>
      <c r="B5469"/>
      <c r="C5469"/>
      <c r="D5469"/>
      <c r="H5469" s="6"/>
      <c r="I5469" s="79"/>
      <c r="J5469"/>
      <c r="K5469" s="2"/>
      <c r="L5469" s="60"/>
    </row>
    <row r="5470" spans="1:12">
      <c r="A5470" s="77"/>
      <c r="B5470"/>
      <c r="C5470"/>
      <c r="D5470"/>
      <c r="H5470" s="6"/>
      <c r="I5470" s="79"/>
      <c r="J5470"/>
      <c r="K5470" s="2"/>
      <c r="L5470" s="60"/>
    </row>
    <row r="5471" spans="1:12">
      <c r="A5471" s="77"/>
      <c r="B5471"/>
      <c r="C5471"/>
      <c r="D5471"/>
      <c r="H5471" s="6"/>
      <c r="I5471" s="79"/>
      <c r="J5471"/>
      <c r="K5471" s="2"/>
      <c r="L5471" s="60"/>
    </row>
    <row r="5472" spans="1:12">
      <c r="A5472" s="77"/>
      <c r="B5472"/>
      <c r="C5472"/>
      <c r="D5472"/>
      <c r="H5472" s="6"/>
      <c r="I5472" s="79"/>
      <c r="J5472"/>
      <c r="K5472" s="2"/>
      <c r="L5472" s="60"/>
    </row>
    <row r="5473" spans="1:12">
      <c r="A5473" s="77"/>
      <c r="B5473"/>
      <c r="C5473"/>
      <c r="D5473"/>
      <c r="H5473" s="6"/>
      <c r="I5473" s="79"/>
      <c r="J5473"/>
      <c r="K5473" s="2"/>
      <c r="L5473" s="60"/>
    </row>
    <row r="5474" spans="1:12">
      <c r="A5474" s="77"/>
      <c r="B5474"/>
      <c r="C5474"/>
      <c r="D5474"/>
      <c r="H5474" s="6"/>
      <c r="I5474" s="79"/>
      <c r="J5474"/>
      <c r="K5474" s="2"/>
      <c r="L5474" s="60"/>
    </row>
    <row r="5475" spans="1:12">
      <c r="A5475" s="77"/>
      <c r="B5475"/>
      <c r="C5475"/>
      <c r="D5475"/>
      <c r="H5475" s="6"/>
      <c r="I5475" s="79"/>
      <c r="J5475"/>
      <c r="K5475" s="2"/>
      <c r="L5475" s="60"/>
    </row>
    <row r="5476" spans="1:12">
      <c r="A5476" s="77"/>
      <c r="B5476"/>
      <c r="C5476"/>
      <c r="D5476"/>
      <c r="H5476" s="6"/>
      <c r="I5476" s="79"/>
      <c r="J5476"/>
      <c r="K5476" s="2"/>
      <c r="L5476" s="60"/>
    </row>
    <row r="5477" spans="1:12">
      <c r="A5477" s="77"/>
      <c r="B5477"/>
      <c r="C5477"/>
      <c r="D5477"/>
      <c r="H5477" s="6"/>
      <c r="I5477" s="79"/>
      <c r="J5477"/>
      <c r="K5477" s="2"/>
      <c r="L5477" s="60"/>
    </row>
    <row r="5478" spans="1:12">
      <c r="A5478" s="77"/>
      <c r="B5478"/>
      <c r="C5478"/>
      <c r="D5478"/>
      <c r="H5478" s="6"/>
      <c r="I5478" s="79"/>
      <c r="J5478"/>
      <c r="K5478" s="2"/>
      <c r="L5478" s="60"/>
    </row>
    <row r="5479" spans="1:12">
      <c r="A5479" s="77"/>
      <c r="B5479"/>
      <c r="C5479"/>
      <c r="D5479"/>
      <c r="H5479" s="6"/>
      <c r="I5479" s="79"/>
      <c r="J5479"/>
      <c r="K5479" s="2"/>
      <c r="L5479" s="60"/>
    </row>
    <row r="5480" spans="1:12">
      <c r="A5480" s="77"/>
      <c r="B5480"/>
      <c r="C5480"/>
      <c r="D5480"/>
      <c r="H5480" s="6"/>
      <c r="I5480" s="79"/>
      <c r="J5480"/>
      <c r="K5480" s="2"/>
      <c r="L5480" s="60"/>
    </row>
    <row r="5481" spans="1:12">
      <c r="A5481" s="77"/>
      <c r="B5481"/>
      <c r="C5481"/>
      <c r="D5481"/>
      <c r="H5481" s="6"/>
      <c r="I5481" s="79"/>
      <c r="J5481"/>
      <c r="K5481" s="2"/>
      <c r="L5481" s="60"/>
    </row>
    <row r="5482" spans="1:12">
      <c r="A5482" s="77"/>
      <c r="B5482"/>
      <c r="C5482"/>
      <c r="D5482"/>
      <c r="H5482" s="6"/>
      <c r="I5482" s="79"/>
      <c r="J5482"/>
      <c r="K5482" s="2"/>
      <c r="L5482" s="60"/>
    </row>
    <row r="5483" spans="1:12">
      <c r="A5483" s="77"/>
      <c r="B5483"/>
      <c r="C5483"/>
      <c r="D5483"/>
      <c r="H5483" s="6"/>
      <c r="I5483" s="79"/>
      <c r="J5483"/>
      <c r="K5483" s="2"/>
      <c r="L5483" s="60"/>
    </row>
    <row r="5484" spans="1:12">
      <c r="A5484" s="77"/>
      <c r="B5484"/>
      <c r="C5484"/>
      <c r="D5484"/>
      <c r="H5484" s="6"/>
      <c r="I5484" s="79"/>
      <c r="J5484"/>
      <c r="K5484" s="2"/>
      <c r="L5484" s="60"/>
    </row>
    <row r="5485" spans="1:12">
      <c r="A5485" s="77"/>
      <c r="B5485"/>
      <c r="C5485"/>
      <c r="D5485"/>
      <c r="H5485" s="6"/>
      <c r="I5485" s="79"/>
      <c r="J5485"/>
      <c r="K5485" s="2"/>
      <c r="L5485" s="60"/>
    </row>
    <row r="5486" spans="1:12">
      <c r="A5486" s="77"/>
      <c r="B5486"/>
      <c r="C5486"/>
      <c r="D5486"/>
      <c r="H5486" s="6"/>
      <c r="I5486" s="79"/>
      <c r="J5486"/>
      <c r="K5486" s="2"/>
      <c r="L5486" s="60"/>
    </row>
    <row r="5487" spans="1:12">
      <c r="A5487" s="77"/>
      <c r="B5487"/>
      <c r="C5487"/>
      <c r="D5487"/>
      <c r="H5487" s="6"/>
      <c r="I5487" s="79"/>
      <c r="J5487"/>
      <c r="K5487" s="2"/>
      <c r="L5487" s="60"/>
    </row>
    <row r="5488" spans="1:12">
      <c r="A5488" s="77"/>
      <c r="B5488"/>
      <c r="C5488"/>
      <c r="D5488"/>
      <c r="H5488" s="6"/>
      <c r="I5488" s="79"/>
      <c r="J5488"/>
      <c r="K5488" s="2"/>
      <c r="L5488" s="60"/>
    </row>
    <row r="5489" spans="1:12">
      <c r="A5489" s="77"/>
      <c r="B5489"/>
      <c r="C5489"/>
      <c r="D5489"/>
      <c r="H5489" s="6"/>
      <c r="I5489" s="79"/>
      <c r="J5489"/>
      <c r="K5489" s="2"/>
      <c r="L5489" s="60"/>
    </row>
    <row r="5490" spans="1:12">
      <c r="A5490" s="77"/>
      <c r="B5490"/>
      <c r="C5490"/>
      <c r="D5490"/>
      <c r="H5490" s="6"/>
      <c r="I5490" s="79"/>
      <c r="J5490"/>
      <c r="K5490" s="2"/>
      <c r="L5490" s="60"/>
    </row>
    <row r="5491" spans="1:12">
      <c r="A5491" s="77"/>
      <c r="B5491"/>
      <c r="C5491"/>
      <c r="D5491"/>
      <c r="H5491" s="6"/>
      <c r="I5491" s="79"/>
      <c r="J5491"/>
      <c r="K5491" s="2"/>
      <c r="L5491" s="60"/>
    </row>
    <row r="5492" spans="1:12">
      <c r="A5492" s="77"/>
      <c r="B5492"/>
      <c r="C5492"/>
      <c r="D5492"/>
      <c r="H5492" s="6"/>
      <c r="I5492" s="79"/>
      <c r="J5492"/>
      <c r="K5492" s="2"/>
      <c r="L5492" s="60"/>
    </row>
    <row r="5493" spans="1:12">
      <c r="A5493" s="77"/>
      <c r="B5493"/>
      <c r="C5493"/>
      <c r="D5493"/>
      <c r="H5493" s="6"/>
      <c r="I5493" s="79"/>
      <c r="J5493"/>
      <c r="K5493" s="2"/>
      <c r="L5493" s="60"/>
    </row>
    <row r="5494" spans="1:12">
      <c r="A5494" s="77"/>
      <c r="B5494"/>
      <c r="C5494"/>
      <c r="D5494"/>
      <c r="H5494" s="6"/>
      <c r="I5494" s="79"/>
      <c r="J5494"/>
      <c r="K5494" s="2"/>
      <c r="L5494" s="60"/>
    </row>
    <row r="5495" spans="1:12">
      <c r="A5495" s="77"/>
      <c r="B5495"/>
      <c r="C5495"/>
      <c r="D5495"/>
      <c r="H5495" s="6"/>
      <c r="I5495" s="79"/>
      <c r="J5495"/>
      <c r="K5495" s="2"/>
      <c r="L5495" s="60"/>
    </row>
    <row r="5496" spans="1:12">
      <c r="A5496" s="77"/>
      <c r="B5496"/>
      <c r="C5496"/>
      <c r="D5496"/>
      <c r="H5496" s="6"/>
      <c r="I5496" s="79"/>
      <c r="J5496"/>
      <c r="K5496" s="2"/>
      <c r="L5496" s="60"/>
    </row>
    <row r="5497" spans="1:12">
      <c r="A5497" s="77"/>
      <c r="B5497"/>
      <c r="C5497"/>
      <c r="D5497"/>
      <c r="H5497" s="6"/>
      <c r="I5497" s="79"/>
      <c r="J5497"/>
      <c r="K5497" s="2"/>
      <c r="L5497" s="60"/>
    </row>
    <row r="5498" spans="1:12">
      <c r="A5498" s="77"/>
      <c r="B5498"/>
      <c r="C5498"/>
      <c r="D5498"/>
      <c r="H5498" s="6"/>
      <c r="I5498" s="79"/>
      <c r="J5498"/>
      <c r="K5498" s="2"/>
      <c r="L5498" s="60"/>
    </row>
    <row r="5499" spans="1:12">
      <c r="A5499" s="77"/>
      <c r="B5499"/>
      <c r="C5499"/>
      <c r="D5499"/>
      <c r="H5499" s="6"/>
      <c r="I5499" s="79"/>
      <c r="J5499"/>
      <c r="K5499" s="2"/>
      <c r="L5499" s="60"/>
    </row>
    <row r="5500" spans="1:12">
      <c r="A5500" s="77"/>
      <c r="B5500"/>
      <c r="C5500"/>
      <c r="D5500"/>
      <c r="H5500" s="6"/>
      <c r="I5500" s="79"/>
      <c r="J5500"/>
      <c r="K5500" s="2"/>
      <c r="L5500" s="60"/>
    </row>
    <row r="5501" spans="1:12">
      <c r="A5501" s="77"/>
      <c r="B5501"/>
      <c r="C5501"/>
      <c r="D5501"/>
      <c r="H5501" s="6"/>
      <c r="I5501" s="79"/>
      <c r="J5501"/>
      <c r="K5501" s="2"/>
      <c r="L5501" s="60"/>
    </row>
    <row r="5502" spans="1:12">
      <c r="A5502" s="77"/>
      <c r="B5502"/>
      <c r="C5502"/>
      <c r="D5502"/>
      <c r="H5502" s="6"/>
      <c r="I5502" s="79"/>
      <c r="J5502"/>
      <c r="K5502" s="2"/>
      <c r="L5502" s="60"/>
    </row>
    <row r="5503" spans="1:12">
      <c r="A5503" s="77"/>
      <c r="B5503"/>
      <c r="C5503"/>
      <c r="D5503"/>
      <c r="H5503" s="6"/>
      <c r="I5503" s="79"/>
      <c r="J5503"/>
      <c r="K5503" s="2"/>
      <c r="L5503" s="60"/>
    </row>
    <row r="5504" spans="1:12">
      <c r="A5504" s="77"/>
      <c r="B5504"/>
      <c r="C5504"/>
      <c r="D5504"/>
      <c r="H5504" s="6"/>
      <c r="I5504" s="79"/>
      <c r="J5504"/>
      <c r="K5504" s="2"/>
      <c r="L5504" s="60"/>
    </row>
    <row r="5505" spans="1:12">
      <c r="A5505" s="77"/>
      <c r="B5505"/>
      <c r="C5505"/>
      <c r="D5505"/>
      <c r="H5505" s="6"/>
      <c r="I5505" s="79"/>
      <c r="J5505"/>
      <c r="K5505" s="2"/>
      <c r="L5505" s="60"/>
    </row>
    <row r="5506" spans="1:12">
      <c r="A5506" s="77"/>
      <c r="B5506"/>
      <c r="C5506"/>
      <c r="D5506"/>
      <c r="H5506" s="6"/>
      <c r="I5506" s="79"/>
      <c r="J5506"/>
      <c r="K5506" s="2"/>
      <c r="L5506" s="60"/>
    </row>
    <row r="5507" spans="1:12">
      <c r="A5507" s="77"/>
      <c r="B5507"/>
      <c r="C5507"/>
      <c r="D5507"/>
      <c r="H5507" s="6"/>
      <c r="I5507" s="79"/>
      <c r="J5507"/>
      <c r="K5507" s="2"/>
      <c r="L5507" s="60"/>
    </row>
    <row r="5508" spans="1:12">
      <c r="A5508" s="77"/>
      <c r="B5508"/>
      <c r="C5508"/>
      <c r="D5508"/>
      <c r="H5508" s="6"/>
      <c r="I5508" s="79"/>
      <c r="J5508"/>
      <c r="K5508" s="2"/>
      <c r="L5508" s="60"/>
    </row>
    <row r="5509" spans="1:12">
      <c r="A5509" s="77"/>
      <c r="B5509"/>
      <c r="C5509"/>
      <c r="D5509"/>
      <c r="H5509" s="6"/>
      <c r="I5509" s="79"/>
      <c r="J5509"/>
      <c r="K5509" s="2"/>
      <c r="L5509" s="60"/>
    </row>
    <row r="5510" spans="1:12">
      <c r="A5510" s="77"/>
      <c r="B5510"/>
      <c r="C5510"/>
      <c r="D5510"/>
      <c r="H5510" s="6"/>
      <c r="I5510" s="79"/>
      <c r="J5510"/>
      <c r="K5510" s="2"/>
      <c r="L5510" s="60"/>
    </row>
    <row r="5511" spans="1:12">
      <c r="A5511" s="77"/>
      <c r="B5511"/>
      <c r="C5511"/>
      <c r="D5511"/>
      <c r="H5511" s="6"/>
      <c r="I5511" s="79"/>
      <c r="J5511"/>
      <c r="K5511" s="2"/>
      <c r="L5511" s="60"/>
    </row>
    <row r="5512" spans="1:12">
      <c r="A5512" s="77"/>
      <c r="B5512"/>
      <c r="C5512"/>
      <c r="D5512"/>
      <c r="H5512" s="6"/>
      <c r="I5512" s="79"/>
      <c r="J5512"/>
      <c r="K5512" s="2"/>
      <c r="L5512" s="60"/>
    </row>
    <row r="5513" spans="1:12">
      <c r="A5513" s="77"/>
      <c r="B5513"/>
      <c r="C5513"/>
      <c r="D5513"/>
      <c r="H5513" s="6"/>
      <c r="I5513" s="79"/>
      <c r="J5513"/>
      <c r="K5513" s="2"/>
      <c r="L5513" s="60"/>
    </row>
    <row r="5514" spans="1:12">
      <c r="A5514" s="77"/>
      <c r="B5514"/>
      <c r="C5514"/>
      <c r="D5514"/>
      <c r="H5514" s="6"/>
      <c r="I5514" s="79"/>
      <c r="J5514"/>
      <c r="K5514" s="2"/>
      <c r="L5514" s="60"/>
    </row>
    <row r="5515" spans="1:12">
      <c r="A5515" s="77"/>
      <c r="B5515"/>
      <c r="C5515"/>
      <c r="D5515"/>
      <c r="H5515" s="6"/>
      <c r="I5515" s="79"/>
      <c r="J5515"/>
      <c r="K5515" s="2"/>
      <c r="L5515" s="60"/>
    </row>
    <row r="5516" spans="1:12">
      <c r="A5516" s="77"/>
      <c r="B5516"/>
      <c r="C5516"/>
      <c r="D5516"/>
      <c r="H5516" s="6"/>
      <c r="I5516" s="79"/>
      <c r="J5516"/>
      <c r="K5516" s="2"/>
      <c r="L5516" s="60"/>
    </row>
    <row r="5517" spans="1:12">
      <c r="A5517" s="77"/>
      <c r="B5517"/>
      <c r="C5517"/>
      <c r="D5517"/>
      <c r="H5517" s="6"/>
      <c r="I5517" s="79"/>
      <c r="J5517"/>
      <c r="K5517" s="2"/>
      <c r="L5517" s="60"/>
    </row>
    <row r="5518" spans="1:12">
      <c r="A5518" s="77"/>
      <c r="B5518"/>
      <c r="C5518"/>
      <c r="D5518"/>
      <c r="H5518" s="6"/>
      <c r="I5518" s="79"/>
      <c r="J5518"/>
      <c r="K5518" s="2"/>
      <c r="L5518" s="60"/>
    </row>
    <row r="5519" spans="1:12">
      <c r="A5519" s="77"/>
      <c r="B5519"/>
      <c r="C5519"/>
      <c r="D5519"/>
      <c r="H5519" s="6"/>
      <c r="I5519" s="79"/>
      <c r="J5519"/>
      <c r="K5519" s="2"/>
      <c r="L5519" s="60"/>
    </row>
    <row r="5520" spans="1:12">
      <c r="A5520" s="77"/>
      <c r="B5520"/>
      <c r="C5520"/>
      <c r="D5520"/>
      <c r="H5520" s="6"/>
      <c r="I5520" s="79"/>
      <c r="J5520"/>
      <c r="K5520" s="2"/>
      <c r="L5520" s="60"/>
    </row>
    <row r="5521" spans="1:12">
      <c r="A5521" s="77"/>
      <c r="B5521"/>
      <c r="C5521"/>
      <c r="D5521"/>
      <c r="H5521" s="6"/>
      <c r="I5521" s="79"/>
      <c r="J5521"/>
      <c r="K5521" s="2"/>
      <c r="L5521" s="60"/>
    </row>
    <row r="5522" spans="1:12">
      <c r="A5522" s="77"/>
      <c r="B5522"/>
      <c r="C5522"/>
      <c r="D5522"/>
      <c r="H5522" s="6"/>
      <c r="I5522" s="79"/>
      <c r="J5522"/>
      <c r="K5522" s="2"/>
      <c r="L5522" s="60"/>
    </row>
    <row r="5523" spans="1:12">
      <c r="A5523" s="77"/>
      <c r="B5523"/>
      <c r="C5523"/>
      <c r="D5523"/>
      <c r="H5523" s="6"/>
      <c r="I5523" s="79"/>
      <c r="J5523"/>
      <c r="K5523" s="2"/>
      <c r="L5523" s="60"/>
    </row>
    <row r="5524" spans="1:12">
      <c r="A5524" s="77"/>
      <c r="B5524"/>
      <c r="C5524"/>
      <c r="D5524"/>
      <c r="H5524" s="6"/>
      <c r="I5524" s="79"/>
      <c r="J5524"/>
      <c r="K5524" s="2"/>
      <c r="L5524" s="60"/>
    </row>
    <row r="5525" spans="1:12">
      <c r="A5525" s="77"/>
      <c r="B5525"/>
      <c r="C5525"/>
      <c r="D5525"/>
      <c r="H5525" s="6"/>
      <c r="I5525" s="79"/>
      <c r="J5525"/>
      <c r="K5525" s="2"/>
      <c r="L5525" s="60"/>
    </row>
    <row r="5526" spans="1:12">
      <c r="A5526" s="77"/>
      <c r="B5526"/>
      <c r="C5526"/>
      <c r="D5526"/>
      <c r="H5526" s="6"/>
      <c r="I5526" s="79"/>
      <c r="J5526"/>
      <c r="K5526" s="2"/>
      <c r="L5526" s="60"/>
    </row>
    <row r="5527" spans="1:12">
      <c r="A5527" s="77"/>
      <c r="B5527"/>
      <c r="C5527"/>
      <c r="D5527"/>
      <c r="H5527" s="6"/>
      <c r="I5527" s="79"/>
      <c r="J5527"/>
      <c r="K5527" s="2"/>
      <c r="L5527" s="60"/>
    </row>
    <row r="5528" spans="1:12">
      <c r="A5528" s="77"/>
      <c r="B5528"/>
      <c r="C5528"/>
      <c r="D5528"/>
      <c r="H5528" s="6"/>
      <c r="I5528" s="79"/>
      <c r="J5528"/>
      <c r="K5528" s="2"/>
      <c r="L5528" s="60"/>
    </row>
    <row r="5529" spans="1:12">
      <c r="A5529" s="77"/>
      <c r="B5529"/>
      <c r="C5529"/>
      <c r="D5529"/>
      <c r="H5529" s="6"/>
      <c r="I5529" s="79"/>
      <c r="J5529"/>
      <c r="K5529" s="2"/>
      <c r="L5529" s="60"/>
    </row>
    <row r="5530" spans="1:12">
      <c r="A5530" s="77"/>
      <c r="B5530"/>
      <c r="C5530"/>
      <c r="D5530"/>
      <c r="H5530" s="6"/>
      <c r="I5530" s="79"/>
      <c r="J5530"/>
      <c r="K5530" s="2"/>
      <c r="L5530" s="60"/>
    </row>
    <row r="5531" spans="1:12">
      <c r="A5531" s="77"/>
      <c r="B5531"/>
      <c r="C5531"/>
      <c r="D5531"/>
      <c r="H5531" s="6"/>
      <c r="I5531" s="79"/>
      <c r="J5531"/>
      <c r="K5531" s="2"/>
      <c r="L5531" s="60"/>
    </row>
    <row r="5532" spans="1:12">
      <c r="A5532" s="77"/>
      <c r="B5532"/>
      <c r="C5532"/>
      <c r="D5532"/>
      <c r="H5532" s="6"/>
      <c r="I5532" s="79"/>
      <c r="J5532"/>
      <c r="K5532" s="2"/>
      <c r="L5532" s="60"/>
    </row>
    <row r="5533" spans="1:12">
      <c r="A5533" s="77"/>
      <c r="B5533"/>
      <c r="C5533"/>
      <c r="D5533"/>
      <c r="H5533" s="6"/>
      <c r="I5533" s="79"/>
      <c r="J5533"/>
      <c r="K5533" s="2"/>
      <c r="L5533" s="60"/>
    </row>
    <row r="5534" spans="1:12">
      <c r="A5534" s="77"/>
      <c r="B5534"/>
      <c r="C5534"/>
      <c r="D5534"/>
      <c r="H5534" s="6"/>
      <c r="I5534" s="79"/>
      <c r="J5534"/>
      <c r="K5534" s="2"/>
      <c r="L5534" s="60"/>
    </row>
    <row r="5535" spans="1:12">
      <c r="A5535" s="77"/>
      <c r="B5535"/>
      <c r="C5535"/>
      <c r="D5535"/>
      <c r="H5535" s="6"/>
      <c r="I5535" s="79"/>
      <c r="J5535"/>
      <c r="K5535" s="2"/>
      <c r="L5535" s="60"/>
    </row>
    <row r="5536" spans="1:12">
      <c r="A5536" s="77"/>
      <c r="B5536"/>
      <c r="C5536"/>
      <c r="D5536"/>
      <c r="H5536" s="6"/>
      <c r="I5536" s="79"/>
      <c r="J5536"/>
      <c r="K5536" s="2"/>
      <c r="L5536" s="60"/>
    </row>
    <row r="5537" spans="1:12">
      <c r="A5537" s="77"/>
      <c r="B5537"/>
      <c r="C5537"/>
      <c r="D5537"/>
      <c r="H5537" s="6"/>
      <c r="I5537" s="79"/>
      <c r="J5537"/>
      <c r="K5537" s="2"/>
      <c r="L5537" s="60"/>
    </row>
    <row r="5538" spans="1:12">
      <c r="A5538" s="77"/>
      <c r="B5538"/>
      <c r="C5538"/>
      <c r="D5538"/>
      <c r="H5538" s="6"/>
      <c r="I5538" s="79"/>
      <c r="J5538"/>
      <c r="K5538" s="2"/>
      <c r="L5538" s="60"/>
    </row>
    <row r="5539" spans="1:12">
      <c r="A5539" s="77"/>
      <c r="B5539"/>
      <c r="C5539"/>
      <c r="D5539"/>
      <c r="H5539" s="6"/>
      <c r="I5539" s="79"/>
      <c r="J5539"/>
      <c r="K5539" s="2"/>
      <c r="L5539" s="60"/>
    </row>
    <row r="5540" spans="1:12">
      <c r="A5540" s="77"/>
      <c r="B5540"/>
      <c r="C5540"/>
      <c r="D5540"/>
      <c r="H5540" s="6"/>
      <c r="I5540" s="79"/>
      <c r="J5540"/>
      <c r="K5540" s="2"/>
      <c r="L5540" s="60"/>
    </row>
    <row r="5541" spans="1:12">
      <c r="A5541" s="77"/>
      <c r="B5541"/>
      <c r="C5541"/>
      <c r="D5541"/>
      <c r="H5541" s="6"/>
      <c r="I5541" s="79"/>
      <c r="J5541"/>
      <c r="K5541" s="2"/>
      <c r="L5541" s="60"/>
    </row>
    <row r="5542" spans="1:12">
      <c r="A5542" s="77"/>
      <c r="B5542"/>
      <c r="C5542"/>
      <c r="D5542"/>
      <c r="H5542" s="6"/>
      <c r="I5542" s="79"/>
      <c r="J5542"/>
      <c r="K5542" s="2"/>
      <c r="L5542" s="60"/>
    </row>
    <row r="5543" spans="1:12">
      <c r="A5543" s="77"/>
      <c r="B5543"/>
      <c r="C5543"/>
      <c r="D5543"/>
      <c r="H5543" s="6"/>
      <c r="I5543" s="79"/>
      <c r="J5543"/>
      <c r="K5543" s="2"/>
      <c r="L5543" s="60"/>
    </row>
    <row r="5544" spans="1:12">
      <c r="A5544" s="77"/>
      <c r="B5544"/>
      <c r="C5544"/>
      <c r="D5544"/>
      <c r="H5544" s="6"/>
      <c r="I5544" s="79"/>
      <c r="J5544"/>
      <c r="K5544" s="2"/>
      <c r="L5544" s="60"/>
    </row>
    <row r="5545" spans="1:12">
      <c r="A5545" s="77"/>
      <c r="B5545"/>
      <c r="C5545"/>
      <c r="D5545"/>
      <c r="H5545" s="6"/>
      <c r="I5545" s="79"/>
      <c r="J5545"/>
      <c r="K5545" s="2"/>
      <c r="L5545" s="60"/>
    </row>
    <row r="5546" spans="1:12">
      <c r="A5546" s="77"/>
      <c r="B5546"/>
      <c r="C5546"/>
      <c r="D5546"/>
      <c r="H5546" s="6"/>
      <c r="I5546" s="79"/>
      <c r="J5546"/>
      <c r="K5546" s="2"/>
      <c r="L5546" s="60"/>
    </row>
    <row r="5547" spans="1:12">
      <c r="A5547" s="77"/>
      <c r="B5547"/>
      <c r="C5547"/>
      <c r="D5547"/>
      <c r="H5547" s="6"/>
      <c r="I5547" s="79"/>
      <c r="J5547"/>
      <c r="K5547" s="2"/>
      <c r="L5547" s="60"/>
    </row>
    <row r="5548" spans="1:12">
      <c r="A5548" s="77"/>
      <c r="B5548"/>
      <c r="C5548"/>
      <c r="D5548"/>
      <c r="H5548" s="6"/>
      <c r="I5548" s="79"/>
      <c r="J5548"/>
      <c r="K5548" s="2"/>
      <c r="L5548" s="60"/>
    </row>
    <row r="5549" spans="1:12">
      <c r="A5549" s="77"/>
      <c r="B5549"/>
      <c r="C5549"/>
      <c r="D5549"/>
      <c r="H5549" s="6"/>
      <c r="I5549" s="79"/>
      <c r="J5549"/>
      <c r="K5549" s="2"/>
      <c r="L5549" s="60"/>
    </row>
    <row r="5550" spans="1:12">
      <c r="A5550" s="77"/>
      <c r="B5550"/>
      <c r="C5550"/>
      <c r="D5550"/>
      <c r="H5550" s="6"/>
      <c r="I5550" s="79"/>
      <c r="J5550"/>
      <c r="K5550" s="2"/>
      <c r="L5550" s="60"/>
    </row>
    <row r="5551" spans="1:12">
      <c r="A5551" s="77"/>
      <c r="B5551"/>
      <c r="C5551"/>
      <c r="D5551"/>
      <c r="H5551" s="6"/>
      <c r="I5551" s="79"/>
      <c r="J5551"/>
      <c r="K5551" s="2"/>
      <c r="L5551" s="60"/>
    </row>
    <row r="5552" spans="1:12">
      <c r="A5552" s="77"/>
      <c r="B5552"/>
      <c r="C5552"/>
      <c r="D5552"/>
      <c r="H5552" s="6"/>
      <c r="I5552" s="79"/>
      <c r="J5552"/>
      <c r="K5552" s="2"/>
      <c r="L5552" s="60"/>
    </row>
    <row r="5553" spans="1:12">
      <c r="A5553" s="77"/>
      <c r="B5553"/>
      <c r="C5553"/>
      <c r="D5553"/>
      <c r="H5553" s="6"/>
      <c r="I5553" s="79"/>
      <c r="J5553"/>
      <c r="K5553" s="2"/>
      <c r="L5553" s="60"/>
    </row>
    <row r="5554" spans="1:12">
      <c r="A5554" s="77"/>
      <c r="B5554"/>
      <c r="C5554"/>
      <c r="D5554"/>
      <c r="H5554" s="6"/>
      <c r="I5554" s="79"/>
      <c r="J5554"/>
      <c r="K5554" s="2"/>
      <c r="L5554" s="60"/>
    </row>
    <row r="5555" spans="1:12">
      <c r="A5555" s="77"/>
      <c r="B5555"/>
      <c r="C5555"/>
      <c r="D5555"/>
      <c r="H5555" s="6"/>
      <c r="I5555" s="79"/>
      <c r="J5555"/>
      <c r="K5555" s="2"/>
      <c r="L5555" s="60"/>
    </row>
    <row r="5556" spans="1:12">
      <c r="A5556" s="77"/>
      <c r="B5556"/>
      <c r="C5556"/>
      <c r="D5556"/>
      <c r="H5556" s="6"/>
      <c r="I5556" s="79"/>
      <c r="J5556"/>
      <c r="K5556" s="2"/>
      <c r="L5556" s="60"/>
    </row>
    <row r="5557" spans="1:12">
      <c r="A5557" s="77"/>
      <c r="B5557"/>
      <c r="C5557"/>
      <c r="D5557"/>
      <c r="H5557" s="6"/>
      <c r="I5557" s="79"/>
      <c r="J5557"/>
      <c r="K5557" s="2"/>
      <c r="L5557" s="60"/>
    </row>
    <row r="5558" spans="1:12">
      <c r="A5558" s="77"/>
      <c r="B5558"/>
      <c r="C5558"/>
      <c r="D5558"/>
      <c r="H5558" s="6"/>
      <c r="I5558" s="79"/>
      <c r="J5558"/>
      <c r="K5558" s="2"/>
      <c r="L5558" s="60"/>
    </row>
    <row r="5559" spans="1:12">
      <c r="A5559" s="77"/>
      <c r="B5559"/>
      <c r="C5559"/>
      <c r="D5559"/>
      <c r="H5559" s="6"/>
      <c r="I5559" s="79"/>
      <c r="J5559"/>
      <c r="K5559" s="2"/>
      <c r="L5559" s="60"/>
    </row>
    <row r="5560" spans="1:12">
      <c r="A5560" s="77"/>
      <c r="B5560"/>
      <c r="C5560"/>
      <c r="D5560"/>
      <c r="H5560" s="6"/>
      <c r="I5560" s="79"/>
      <c r="J5560"/>
      <c r="K5560" s="2"/>
      <c r="L5560" s="60"/>
    </row>
    <row r="5561" spans="1:12">
      <c r="A5561" s="77"/>
      <c r="B5561"/>
      <c r="C5561"/>
      <c r="D5561"/>
      <c r="H5561" s="6"/>
      <c r="I5561" s="79"/>
      <c r="J5561"/>
      <c r="K5561" s="2"/>
      <c r="L5561" s="60"/>
    </row>
    <row r="5562" spans="1:12">
      <c r="A5562" s="77"/>
      <c r="B5562"/>
      <c r="C5562"/>
      <c r="D5562"/>
      <c r="H5562" s="6"/>
      <c r="I5562" s="79"/>
      <c r="J5562"/>
      <c r="K5562" s="2"/>
      <c r="L5562" s="60"/>
    </row>
    <row r="5563" spans="1:12">
      <c r="A5563" s="77"/>
      <c r="B5563"/>
      <c r="C5563"/>
      <c r="D5563"/>
      <c r="H5563" s="6"/>
      <c r="I5563" s="79"/>
      <c r="J5563"/>
      <c r="K5563" s="2"/>
      <c r="L5563" s="60"/>
    </row>
    <row r="5564" spans="1:12">
      <c r="A5564" s="77"/>
      <c r="B5564"/>
      <c r="C5564"/>
      <c r="D5564"/>
      <c r="H5564" s="6"/>
      <c r="I5564" s="79"/>
      <c r="J5564"/>
      <c r="K5564" s="2"/>
      <c r="L5564" s="60"/>
    </row>
    <row r="5565" spans="1:12">
      <c r="A5565" s="77"/>
      <c r="B5565"/>
      <c r="C5565"/>
      <c r="D5565"/>
      <c r="H5565" s="6"/>
      <c r="I5565" s="79"/>
      <c r="J5565"/>
      <c r="K5565" s="2"/>
      <c r="L5565" s="60"/>
    </row>
    <row r="5566" spans="1:12">
      <c r="A5566" s="77"/>
      <c r="B5566"/>
      <c r="C5566"/>
      <c r="D5566"/>
      <c r="H5566" s="6"/>
      <c r="I5566" s="79"/>
      <c r="J5566"/>
      <c r="K5566" s="2"/>
      <c r="L5566" s="60"/>
    </row>
    <row r="5567" spans="1:12">
      <c r="A5567" s="77"/>
      <c r="B5567"/>
      <c r="C5567"/>
      <c r="D5567"/>
      <c r="H5567" s="6"/>
      <c r="I5567" s="79"/>
      <c r="J5567"/>
      <c r="K5567" s="2"/>
      <c r="L5567" s="60"/>
    </row>
    <row r="5568" spans="1:12">
      <c r="A5568" s="77"/>
      <c r="B5568"/>
      <c r="C5568"/>
      <c r="D5568"/>
      <c r="H5568" s="6"/>
      <c r="I5568" s="79"/>
      <c r="J5568"/>
      <c r="K5568" s="2"/>
      <c r="L5568" s="60"/>
    </row>
    <row r="5569" spans="1:12">
      <c r="A5569" s="77"/>
      <c r="B5569"/>
      <c r="C5569"/>
      <c r="D5569"/>
      <c r="H5569" s="6"/>
      <c r="I5569" s="79"/>
      <c r="J5569"/>
      <c r="K5569" s="2"/>
      <c r="L5569" s="60"/>
    </row>
    <row r="5570" spans="1:12">
      <c r="A5570" s="77"/>
      <c r="B5570"/>
      <c r="C5570"/>
      <c r="D5570"/>
      <c r="H5570" s="6"/>
      <c r="I5570" s="79"/>
      <c r="J5570"/>
      <c r="K5570" s="2"/>
      <c r="L5570" s="60"/>
    </row>
    <row r="5571" spans="1:12">
      <c r="A5571" s="77"/>
      <c r="B5571"/>
      <c r="C5571"/>
      <c r="D5571"/>
      <c r="H5571" s="6"/>
      <c r="I5571" s="79"/>
      <c r="J5571"/>
      <c r="K5571" s="2"/>
      <c r="L5571" s="60"/>
    </row>
    <row r="5572" spans="1:12">
      <c r="A5572" s="77"/>
      <c r="B5572"/>
      <c r="C5572"/>
      <c r="D5572"/>
      <c r="H5572" s="6"/>
      <c r="I5572" s="79"/>
      <c r="J5572"/>
      <c r="K5572" s="2"/>
      <c r="L5572" s="60"/>
    </row>
    <row r="5573" spans="1:12">
      <c r="A5573" s="77"/>
      <c r="B5573"/>
      <c r="C5573"/>
      <c r="D5573"/>
      <c r="H5573" s="6"/>
      <c r="I5573" s="79"/>
      <c r="J5573"/>
      <c r="K5573" s="2"/>
      <c r="L5573" s="60"/>
    </row>
    <row r="5574" spans="1:12">
      <c r="A5574" s="77"/>
      <c r="B5574"/>
      <c r="C5574"/>
      <c r="D5574"/>
      <c r="H5574" s="6"/>
      <c r="I5574" s="79"/>
      <c r="J5574"/>
      <c r="K5574" s="2"/>
      <c r="L5574" s="60"/>
    </row>
    <row r="5575" spans="1:12">
      <c r="A5575" s="77"/>
      <c r="B5575"/>
      <c r="C5575"/>
      <c r="D5575"/>
      <c r="H5575" s="6"/>
      <c r="I5575" s="79"/>
      <c r="J5575"/>
      <c r="K5575" s="2"/>
      <c r="L5575" s="60"/>
    </row>
    <row r="5576" spans="1:12">
      <c r="A5576" s="77"/>
      <c r="B5576"/>
      <c r="C5576"/>
      <c r="D5576"/>
      <c r="H5576" s="6"/>
      <c r="I5576" s="79"/>
      <c r="J5576"/>
      <c r="K5576" s="2"/>
      <c r="L5576" s="60"/>
    </row>
    <row r="5577" spans="1:12">
      <c r="A5577" s="77"/>
      <c r="B5577"/>
      <c r="C5577"/>
      <c r="D5577"/>
      <c r="H5577" s="6"/>
      <c r="I5577" s="79"/>
      <c r="J5577"/>
      <c r="K5577" s="2"/>
      <c r="L5577" s="60"/>
    </row>
    <row r="5578" spans="1:12">
      <c r="A5578" s="77"/>
      <c r="B5578"/>
      <c r="C5578"/>
      <c r="D5578"/>
      <c r="H5578" s="6"/>
      <c r="I5578" s="79"/>
      <c r="J5578"/>
      <c r="K5578" s="2"/>
      <c r="L5578" s="60"/>
    </row>
    <row r="5579" spans="1:12">
      <c r="A5579" s="77"/>
      <c r="B5579"/>
      <c r="C5579"/>
      <c r="D5579"/>
      <c r="H5579" s="6"/>
      <c r="I5579" s="79"/>
      <c r="J5579"/>
      <c r="K5579" s="2"/>
      <c r="L5579" s="60"/>
    </row>
    <row r="5580" spans="1:12">
      <c r="A5580" s="77"/>
      <c r="B5580"/>
      <c r="C5580"/>
      <c r="D5580"/>
      <c r="H5580" s="6"/>
      <c r="I5580" s="79"/>
      <c r="J5580"/>
      <c r="K5580" s="2"/>
      <c r="L5580" s="60"/>
    </row>
    <row r="5581" spans="1:12">
      <c r="A5581" s="77"/>
      <c r="B5581"/>
      <c r="C5581"/>
      <c r="D5581"/>
      <c r="H5581" s="6"/>
      <c r="I5581" s="79"/>
      <c r="J5581"/>
      <c r="K5581" s="2"/>
      <c r="L5581" s="60"/>
    </row>
    <row r="5582" spans="1:12">
      <c r="A5582" s="77"/>
      <c r="B5582"/>
      <c r="C5582"/>
      <c r="D5582"/>
      <c r="H5582" s="6"/>
      <c r="I5582" s="79"/>
      <c r="J5582"/>
      <c r="K5582" s="2"/>
      <c r="L5582" s="60"/>
    </row>
    <row r="5583" spans="1:12">
      <c r="A5583" s="77"/>
      <c r="B5583"/>
      <c r="C5583"/>
      <c r="D5583"/>
      <c r="H5583" s="6"/>
      <c r="I5583" s="79"/>
      <c r="J5583"/>
      <c r="K5583" s="2"/>
      <c r="L5583" s="60"/>
    </row>
    <row r="5584" spans="1:12">
      <c r="A5584" s="77"/>
      <c r="B5584"/>
      <c r="C5584"/>
      <c r="D5584"/>
      <c r="H5584" s="6"/>
      <c r="I5584" s="79"/>
      <c r="J5584"/>
      <c r="K5584" s="2"/>
      <c r="L5584" s="60"/>
    </row>
    <row r="5585" spans="1:12">
      <c r="A5585" s="77"/>
      <c r="B5585"/>
      <c r="C5585"/>
      <c r="D5585"/>
      <c r="H5585" s="6"/>
      <c r="I5585" s="79"/>
      <c r="J5585"/>
      <c r="K5585" s="2"/>
      <c r="L5585" s="60"/>
    </row>
    <row r="5586" spans="1:12">
      <c r="A5586" s="77"/>
      <c r="B5586"/>
      <c r="C5586"/>
      <c r="D5586"/>
      <c r="H5586" s="6"/>
      <c r="I5586" s="79"/>
      <c r="J5586"/>
      <c r="K5586" s="2"/>
      <c r="L5586" s="60"/>
    </row>
    <row r="5587" spans="1:12">
      <c r="A5587" s="77"/>
      <c r="B5587"/>
      <c r="C5587"/>
      <c r="D5587"/>
      <c r="H5587" s="6"/>
      <c r="I5587" s="79"/>
      <c r="J5587"/>
      <c r="K5587" s="2"/>
      <c r="L5587" s="60"/>
    </row>
    <row r="5588" spans="1:12">
      <c r="A5588" s="77"/>
      <c r="B5588"/>
      <c r="C5588"/>
      <c r="D5588"/>
      <c r="H5588" s="6"/>
      <c r="I5588" s="79"/>
      <c r="J5588"/>
      <c r="K5588" s="2"/>
      <c r="L5588" s="60"/>
    </row>
    <row r="5589" spans="1:12">
      <c r="A5589" s="77"/>
      <c r="B5589"/>
      <c r="C5589"/>
      <c r="D5589"/>
      <c r="H5589" s="6"/>
      <c r="I5589" s="79"/>
      <c r="J5589"/>
      <c r="K5589" s="2"/>
      <c r="L5589" s="60"/>
    </row>
    <row r="5590" spans="1:12">
      <c r="A5590" s="77"/>
      <c r="B5590"/>
      <c r="C5590"/>
      <c r="D5590"/>
      <c r="H5590" s="6"/>
      <c r="I5590" s="79"/>
      <c r="J5590"/>
      <c r="K5590" s="2"/>
      <c r="L5590" s="60"/>
    </row>
    <row r="5591" spans="1:12">
      <c r="A5591" s="77"/>
      <c r="B5591"/>
      <c r="C5591"/>
      <c r="D5591"/>
      <c r="H5591" s="6"/>
      <c r="I5591" s="79"/>
      <c r="J5591"/>
      <c r="K5591" s="2"/>
      <c r="L5591" s="60"/>
    </row>
    <row r="5592" spans="1:12">
      <c r="A5592" s="77"/>
      <c r="B5592"/>
      <c r="C5592"/>
      <c r="D5592"/>
      <c r="H5592" s="6"/>
      <c r="I5592" s="79"/>
      <c r="J5592"/>
      <c r="K5592" s="2"/>
      <c r="L5592" s="60"/>
    </row>
    <row r="5593" spans="1:12">
      <c r="A5593" s="77"/>
      <c r="B5593"/>
      <c r="C5593"/>
      <c r="D5593"/>
      <c r="H5593" s="6"/>
      <c r="I5593" s="79"/>
      <c r="J5593"/>
      <c r="K5593" s="2"/>
      <c r="L5593" s="60"/>
    </row>
    <row r="5594" spans="1:12">
      <c r="A5594" s="77"/>
      <c r="B5594"/>
      <c r="C5594"/>
      <c r="D5594"/>
      <c r="H5594" s="6"/>
      <c r="I5594" s="79"/>
      <c r="J5594"/>
      <c r="K5594" s="2"/>
      <c r="L5594" s="60"/>
    </row>
    <row r="5595" spans="1:12">
      <c r="A5595" s="77"/>
      <c r="B5595"/>
      <c r="C5595"/>
      <c r="D5595"/>
      <c r="H5595" s="6"/>
      <c r="I5595" s="79"/>
      <c r="J5595"/>
      <c r="K5595" s="2"/>
      <c r="L5595" s="60"/>
    </row>
    <row r="5596" spans="1:12">
      <c r="A5596" s="77"/>
      <c r="B5596"/>
      <c r="C5596"/>
      <c r="D5596"/>
      <c r="H5596" s="6"/>
      <c r="I5596" s="79"/>
      <c r="J5596"/>
      <c r="K5596" s="2"/>
      <c r="L5596" s="60"/>
    </row>
    <row r="5597" spans="1:12">
      <c r="A5597" s="77"/>
      <c r="B5597"/>
      <c r="C5597"/>
      <c r="D5597"/>
      <c r="H5597" s="6"/>
      <c r="I5597" s="79"/>
      <c r="J5597"/>
      <c r="K5597" s="2"/>
      <c r="L5597" s="60"/>
    </row>
    <row r="5598" spans="1:12">
      <c r="A5598" s="77"/>
      <c r="B5598"/>
      <c r="C5598"/>
      <c r="D5598"/>
      <c r="H5598" s="6"/>
      <c r="I5598" s="79"/>
      <c r="J5598"/>
      <c r="K5598" s="2"/>
      <c r="L5598" s="60"/>
    </row>
    <row r="5599" spans="1:12">
      <c r="A5599" s="77"/>
      <c r="B5599"/>
      <c r="C5599"/>
      <c r="D5599"/>
      <c r="H5599" s="6"/>
      <c r="I5599" s="79"/>
      <c r="J5599"/>
      <c r="K5599" s="2"/>
      <c r="L5599" s="60"/>
    </row>
    <row r="5600" spans="1:12">
      <c r="A5600" s="77"/>
      <c r="B5600"/>
      <c r="C5600"/>
      <c r="D5600"/>
      <c r="H5600" s="6"/>
      <c r="I5600" s="79"/>
      <c r="J5600"/>
      <c r="K5600" s="2"/>
      <c r="L5600" s="60"/>
    </row>
    <row r="5601" spans="1:12">
      <c r="A5601" s="77"/>
      <c r="B5601"/>
      <c r="C5601"/>
      <c r="D5601"/>
      <c r="H5601" s="6"/>
      <c r="I5601" s="79"/>
      <c r="J5601"/>
      <c r="K5601" s="2"/>
      <c r="L5601" s="60"/>
    </row>
    <row r="5602" spans="1:12">
      <c r="A5602" s="77"/>
      <c r="B5602"/>
      <c r="C5602"/>
      <c r="D5602"/>
      <c r="H5602" s="6"/>
      <c r="I5602" s="79"/>
      <c r="J5602"/>
      <c r="K5602" s="2"/>
      <c r="L5602" s="60"/>
    </row>
    <row r="5603" spans="1:12">
      <c r="A5603" s="77"/>
      <c r="B5603"/>
      <c r="C5603"/>
      <c r="D5603"/>
      <c r="H5603" s="6"/>
      <c r="I5603" s="79"/>
      <c r="J5603"/>
      <c r="K5603" s="2"/>
      <c r="L5603" s="60"/>
    </row>
    <row r="5604" spans="1:12">
      <c r="A5604" s="77"/>
      <c r="B5604"/>
      <c r="C5604"/>
      <c r="D5604"/>
      <c r="H5604" s="6"/>
      <c r="I5604" s="79"/>
      <c r="J5604"/>
      <c r="K5604" s="2"/>
      <c r="L5604" s="60"/>
    </row>
    <row r="5605" spans="1:12">
      <c r="A5605" s="77"/>
      <c r="B5605"/>
      <c r="C5605"/>
      <c r="D5605"/>
      <c r="H5605" s="6"/>
      <c r="I5605" s="79"/>
      <c r="J5605"/>
      <c r="K5605" s="2"/>
      <c r="L5605" s="60"/>
    </row>
    <row r="5606" spans="1:12">
      <c r="A5606" s="77"/>
      <c r="B5606"/>
      <c r="C5606"/>
      <c r="D5606"/>
      <c r="H5606" s="6"/>
      <c r="I5606" s="79"/>
      <c r="J5606"/>
      <c r="K5606" s="2"/>
      <c r="L5606" s="60"/>
    </row>
    <row r="5607" spans="1:12">
      <c r="A5607" s="77"/>
      <c r="B5607"/>
      <c r="C5607"/>
      <c r="D5607"/>
      <c r="H5607" s="6"/>
      <c r="I5607" s="79"/>
      <c r="J5607"/>
      <c r="K5607" s="2"/>
      <c r="L5607" s="60"/>
    </row>
    <row r="5608" spans="1:12">
      <c r="A5608" s="77"/>
      <c r="B5608"/>
      <c r="C5608"/>
      <c r="D5608"/>
      <c r="H5608" s="6"/>
      <c r="I5608" s="79"/>
      <c r="J5608"/>
      <c r="K5608" s="2"/>
      <c r="L5608" s="60"/>
    </row>
    <row r="5609" spans="1:12">
      <c r="A5609" s="77"/>
      <c r="B5609"/>
      <c r="C5609"/>
      <c r="D5609"/>
      <c r="H5609" s="6"/>
      <c r="I5609" s="79"/>
      <c r="J5609"/>
      <c r="K5609" s="2"/>
      <c r="L5609" s="60"/>
    </row>
    <row r="5610" spans="1:12">
      <c r="A5610" s="77"/>
      <c r="B5610"/>
      <c r="C5610"/>
      <c r="D5610"/>
      <c r="H5610" s="6"/>
      <c r="I5610" s="79"/>
      <c r="J5610"/>
      <c r="K5610" s="2"/>
      <c r="L5610" s="60"/>
    </row>
    <row r="5611" spans="1:12">
      <c r="A5611" s="77"/>
      <c r="B5611"/>
      <c r="C5611"/>
      <c r="D5611"/>
      <c r="H5611" s="6"/>
      <c r="I5611" s="79"/>
      <c r="J5611"/>
      <c r="K5611" s="2"/>
      <c r="L5611" s="60"/>
    </row>
    <row r="5612" spans="1:12">
      <c r="A5612" s="77"/>
      <c r="B5612"/>
      <c r="C5612"/>
      <c r="D5612"/>
      <c r="H5612" s="6"/>
      <c r="I5612" s="79"/>
      <c r="J5612"/>
      <c r="K5612" s="2"/>
      <c r="L5612" s="60"/>
    </row>
    <row r="5613" spans="1:12">
      <c r="A5613" s="77"/>
      <c r="B5613"/>
      <c r="C5613"/>
      <c r="D5613"/>
      <c r="H5613" s="6"/>
      <c r="I5613" s="79"/>
      <c r="J5613"/>
      <c r="K5613" s="2"/>
      <c r="L5613" s="60"/>
    </row>
    <row r="5614" spans="1:12">
      <c r="A5614" s="77"/>
      <c r="B5614"/>
      <c r="C5614"/>
      <c r="D5614"/>
      <c r="H5614" s="6"/>
      <c r="I5614" s="79"/>
      <c r="J5614"/>
      <c r="K5614" s="2"/>
      <c r="L5614" s="60"/>
    </row>
    <row r="5615" spans="1:12">
      <c r="A5615" s="77"/>
      <c r="B5615"/>
      <c r="C5615"/>
      <c r="D5615"/>
      <c r="H5615" s="6"/>
      <c r="I5615" s="79"/>
      <c r="J5615"/>
      <c r="K5615" s="2"/>
      <c r="L5615" s="60"/>
    </row>
    <row r="5616" spans="1:12">
      <c r="A5616" s="77"/>
      <c r="B5616"/>
      <c r="C5616"/>
      <c r="D5616"/>
      <c r="H5616" s="6"/>
      <c r="I5616" s="79"/>
      <c r="J5616"/>
      <c r="K5616" s="2"/>
      <c r="L5616" s="60"/>
    </row>
    <row r="5617" spans="1:12">
      <c r="A5617" s="77"/>
      <c r="B5617"/>
      <c r="C5617"/>
      <c r="D5617"/>
      <c r="H5617" s="6"/>
      <c r="I5617" s="79"/>
      <c r="J5617"/>
      <c r="K5617" s="2"/>
      <c r="L5617" s="60"/>
    </row>
    <row r="5618" spans="1:12">
      <c r="A5618" s="77"/>
      <c r="B5618"/>
      <c r="C5618"/>
      <c r="D5618"/>
      <c r="H5618" s="6"/>
      <c r="I5618" s="79"/>
      <c r="J5618"/>
      <c r="K5618" s="2"/>
      <c r="L5618" s="60"/>
    </row>
    <row r="5619" spans="1:12">
      <c r="A5619" s="77"/>
      <c r="B5619"/>
      <c r="C5619"/>
      <c r="D5619"/>
      <c r="H5619" s="6"/>
      <c r="I5619" s="79"/>
      <c r="J5619"/>
      <c r="K5619" s="2"/>
      <c r="L5619" s="60"/>
    </row>
    <row r="5620" spans="1:12">
      <c r="A5620" s="77"/>
      <c r="B5620"/>
      <c r="C5620"/>
      <c r="D5620"/>
      <c r="H5620" s="6"/>
      <c r="I5620" s="79"/>
      <c r="J5620"/>
      <c r="K5620" s="2"/>
      <c r="L5620" s="60"/>
    </row>
    <row r="5621" spans="1:12">
      <c r="A5621" s="77"/>
      <c r="B5621"/>
      <c r="C5621"/>
      <c r="D5621"/>
      <c r="H5621" s="6"/>
      <c r="I5621" s="79"/>
      <c r="J5621"/>
      <c r="K5621" s="2"/>
      <c r="L5621" s="60"/>
    </row>
    <row r="5622" spans="1:12">
      <c r="A5622" s="77"/>
      <c r="B5622"/>
      <c r="C5622"/>
      <c r="D5622"/>
      <c r="H5622" s="6"/>
      <c r="I5622" s="79"/>
      <c r="J5622"/>
      <c r="K5622" s="2"/>
      <c r="L5622" s="60"/>
    </row>
    <row r="5623" spans="1:12">
      <c r="A5623" s="77"/>
      <c r="B5623"/>
      <c r="C5623"/>
      <c r="D5623"/>
      <c r="H5623" s="6"/>
      <c r="I5623" s="79"/>
      <c r="J5623"/>
      <c r="K5623" s="2"/>
      <c r="L5623" s="60"/>
    </row>
    <row r="5624" spans="1:12">
      <c r="A5624" s="77"/>
      <c r="B5624"/>
      <c r="C5624"/>
      <c r="D5624"/>
      <c r="H5624" s="6"/>
      <c r="I5624" s="79"/>
      <c r="J5624"/>
      <c r="K5624" s="2"/>
      <c r="L5624" s="60"/>
    </row>
    <row r="5625" spans="1:12">
      <c r="A5625" s="77"/>
      <c r="B5625"/>
      <c r="C5625"/>
      <c r="D5625"/>
      <c r="H5625" s="6"/>
      <c r="I5625" s="79"/>
      <c r="J5625"/>
      <c r="K5625" s="2"/>
      <c r="L5625" s="60"/>
    </row>
    <row r="5626" spans="1:12">
      <c r="A5626" s="77"/>
      <c r="B5626"/>
      <c r="C5626"/>
      <c r="D5626"/>
      <c r="H5626" s="6"/>
      <c r="I5626" s="79"/>
      <c r="J5626"/>
      <c r="K5626" s="2"/>
      <c r="L5626" s="60"/>
    </row>
    <row r="5627" spans="1:12">
      <c r="A5627" s="77"/>
      <c r="B5627"/>
      <c r="C5627"/>
      <c r="D5627"/>
      <c r="H5627" s="6"/>
      <c r="I5627" s="79"/>
      <c r="J5627"/>
      <c r="K5627" s="2"/>
      <c r="L5627" s="60"/>
    </row>
    <row r="5628" spans="1:12">
      <c r="A5628" s="77"/>
      <c r="B5628"/>
      <c r="C5628"/>
      <c r="D5628"/>
      <c r="H5628" s="6"/>
      <c r="I5628" s="79"/>
      <c r="J5628"/>
      <c r="K5628" s="2"/>
      <c r="L5628" s="60"/>
    </row>
    <row r="5629" spans="1:12">
      <c r="A5629" s="77"/>
      <c r="B5629"/>
      <c r="C5629"/>
      <c r="D5629"/>
      <c r="H5629" s="6"/>
      <c r="I5629" s="79"/>
      <c r="J5629"/>
      <c r="K5629" s="2"/>
      <c r="L5629" s="60"/>
    </row>
    <row r="5630" spans="1:12">
      <c r="A5630" s="77"/>
      <c r="B5630"/>
      <c r="C5630"/>
      <c r="D5630"/>
      <c r="H5630" s="6"/>
      <c r="I5630" s="79"/>
      <c r="J5630"/>
      <c r="K5630" s="2"/>
      <c r="L5630" s="60"/>
    </row>
    <row r="5631" spans="1:12">
      <c r="A5631" s="77"/>
      <c r="B5631"/>
      <c r="C5631"/>
      <c r="D5631"/>
      <c r="H5631" s="6"/>
      <c r="I5631" s="79"/>
      <c r="J5631"/>
      <c r="K5631" s="2"/>
      <c r="L5631" s="60"/>
    </row>
    <row r="5632" spans="1:12">
      <c r="A5632" s="77"/>
      <c r="B5632"/>
      <c r="C5632"/>
      <c r="D5632"/>
      <c r="H5632" s="6"/>
      <c r="I5632" s="79"/>
      <c r="J5632"/>
      <c r="K5632" s="2"/>
      <c r="L5632" s="60"/>
    </row>
    <row r="5633" spans="1:12">
      <c r="A5633" s="77"/>
      <c r="B5633"/>
      <c r="C5633"/>
      <c r="D5633"/>
      <c r="H5633" s="6"/>
      <c r="I5633" s="79"/>
      <c r="J5633"/>
      <c r="K5633" s="2"/>
      <c r="L5633" s="60"/>
    </row>
    <row r="5634" spans="1:12">
      <c r="A5634" s="77"/>
      <c r="B5634"/>
      <c r="C5634"/>
      <c r="D5634"/>
      <c r="H5634" s="6"/>
      <c r="I5634" s="79"/>
      <c r="J5634"/>
      <c r="K5634" s="2"/>
      <c r="L5634" s="60"/>
    </row>
    <row r="5635" spans="1:12">
      <c r="A5635" s="77"/>
      <c r="B5635"/>
      <c r="C5635"/>
      <c r="D5635"/>
      <c r="H5635" s="6"/>
      <c r="I5635" s="79"/>
      <c r="J5635"/>
      <c r="K5635" s="2"/>
      <c r="L5635" s="60"/>
    </row>
    <row r="5636" spans="1:12">
      <c r="A5636" s="77"/>
      <c r="B5636"/>
      <c r="C5636"/>
      <c r="D5636"/>
      <c r="H5636" s="6"/>
      <c r="I5636" s="79"/>
      <c r="J5636"/>
      <c r="K5636" s="2"/>
      <c r="L5636" s="60"/>
    </row>
    <row r="5637" spans="1:12">
      <c r="A5637" s="77"/>
      <c r="B5637"/>
      <c r="C5637"/>
      <c r="D5637"/>
      <c r="H5637" s="6"/>
      <c r="I5637" s="79"/>
      <c r="J5637"/>
      <c r="K5637" s="2"/>
      <c r="L5637" s="60"/>
    </row>
    <row r="5638" spans="1:12">
      <c r="A5638" s="77"/>
      <c r="B5638"/>
      <c r="C5638"/>
      <c r="D5638"/>
      <c r="H5638" s="6"/>
      <c r="I5638" s="79"/>
      <c r="J5638"/>
      <c r="K5638" s="2"/>
      <c r="L5638" s="60"/>
    </row>
    <row r="5639" spans="1:12">
      <c r="A5639" s="77"/>
      <c r="B5639"/>
      <c r="C5639"/>
      <c r="D5639"/>
      <c r="H5639" s="6"/>
      <c r="I5639" s="79"/>
      <c r="J5639"/>
      <c r="K5639" s="2"/>
      <c r="L5639" s="60"/>
    </row>
    <row r="5640" spans="1:12">
      <c r="A5640" s="77"/>
      <c r="B5640"/>
      <c r="C5640"/>
      <c r="D5640"/>
      <c r="H5640" s="6"/>
      <c r="I5640" s="79"/>
      <c r="J5640"/>
      <c r="K5640" s="2"/>
      <c r="L5640" s="60"/>
    </row>
    <row r="5641" spans="1:12">
      <c r="A5641" s="77"/>
      <c r="B5641"/>
      <c r="C5641"/>
      <c r="D5641"/>
      <c r="H5641" s="6"/>
      <c r="I5641" s="79"/>
      <c r="J5641"/>
      <c r="K5641" s="2"/>
      <c r="L5641" s="60"/>
    </row>
    <row r="5642" spans="1:12">
      <c r="A5642" s="77"/>
      <c r="B5642"/>
      <c r="C5642"/>
      <c r="D5642"/>
      <c r="H5642" s="6"/>
      <c r="I5642" s="79"/>
      <c r="J5642"/>
      <c r="K5642" s="2"/>
      <c r="L5642" s="60"/>
    </row>
    <row r="5643" spans="1:12">
      <c r="A5643" s="77"/>
      <c r="B5643"/>
      <c r="C5643"/>
      <c r="D5643"/>
      <c r="H5643" s="6"/>
      <c r="I5643" s="79"/>
      <c r="J5643"/>
      <c r="K5643" s="2"/>
      <c r="L5643" s="60"/>
    </row>
    <row r="5644" spans="1:12">
      <c r="A5644" s="77"/>
      <c r="B5644"/>
      <c r="C5644"/>
      <c r="D5644"/>
      <c r="H5644" s="6"/>
      <c r="I5644" s="79"/>
      <c r="J5644"/>
      <c r="K5644" s="2"/>
      <c r="L5644" s="60"/>
    </row>
    <row r="5645" spans="1:12">
      <c r="A5645" s="77"/>
      <c r="B5645"/>
      <c r="C5645"/>
      <c r="D5645"/>
      <c r="H5645" s="6"/>
      <c r="I5645" s="79"/>
      <c r="J5645"/>
      <c r="K5645" s="2"/>
      <c r="L5645" s="60"/>
    </row>
    <row r="5646" spans="1:12">
      <c r="A5646" s="77"/>
      <c r="B5646"/>
      <c r="C5646"/>
      <c r="D5646"/>
      <c r="H5646" s="6"/>
      <c r="I5646" s="79"/>
      <c r="J5646"/>
      <c r="K5646" s="2"/>
      <c r="L5646" s="60"/>
    </row>
    <row r="5647" spans="1:12">
      <c r="A5647" s="77"/>
      <c r="B5647"/>
      <c r="C5647"/>
      <c r="D5647"/>
      <c r="H5647" s="6"/>
      <c r="I5647" s="79"/>
      <c r="J5647"/>
      <c r="K5647" s="2"/>
      <c r="L5647" s="60"/>
    </row>
    <row r="5648" spans="1:12">
      <c r="A5648" s="77"/>
      <c r="B5648"/>
      <c r="C5648"/>
      <c r="D5648"/>
      <c r="H5648" s="6"/>
      <c r="I5648" s="79"/>
      <c r="J5648"/>
      <c r="K5648" s="2"/>
      <c r="L5648" s="60"/>
    </row>
    <row r="5649" spans="1:12">
      <c r="A5649" s="77"/>
      <c r="B5649"/>
      <c r="C5649"/>
      <c r="D5649"/>
      <c r="H5649" s="6"/>
      <c r="I5649" s="79"/>
      <c r="J5649"/>
      <c r="K5649" s="2"/>
      <c r="L5649" s="60"/>
    </row>
    <row r="5650" spans="1:12">
      <c r="A5650" s="77"/>
      <c r="B5650"/>
      <c r="C5650"/>
      <c r="D5650"/>
      <c r="H5650" s="6"/>
      <c r="I5650" s="79"/>
      <c r="J5650"/>
      <c r="K5650" s="2"/>
      <c r="L5650" s="60"/>
    </row>
    <row r="5651" spans="1:12">
      <c r="A5651" s="77"/>
      <c r="B5651"/>
      <c r="C5651"/>
      <c r="D5651"/>
      <c r="H5651" s="6"/>
      <c r="I5651" s="79"/>
      <c r="J5651"/>
      <c r="K5651" s="2"/>
      <c r="L5651" s="60"/>
    </row>
    <row r="5652" spans="1:12">
      <c r="A5652" s="77"/>
      <c r="B5652"/>
      <c r="C5652"/>
      <c r="D5652"/>
      <c r="H5652" s="6"/>
      <c r="I5652" s="79"/>
      <c r="J5652"/>
      <c r="K5652" s="2"/>
      <c r="L5652" s="60"/>
    </row>
    <row r="5653" spans="1:12">
      <c r="A5653" s="77"/>
      <c r="B5653"/>
      <c r="C5653"/>
      <c r="D5653"/>
      <c r="H5653" s="6"/>
      <c r="I5653" s="79"/>
      <c r="J5653"/>
      <c r="K5653" s="2"/>
      <c r="L5653" s="60"/>
    </row>
    <row r="5654" spans="1:12">
      <c r="A5654" s="77"/>
      <c r="B5654"/>
      <c r="C5654"/>
      <c r="D5654"/>
      <c r="H5654" s="6"/>
      <c r="I5654" s="79"/>
      <c r="J5654"/>
      <c r="K5654" s="2"/>
      <c r="L5654" s="60"/>
    </row>
    <row r="5655" spans="1:12">
      <c r="A5655" s="77"/>
      <c r="B5655"/>
      <c r="C5655"/>
      <c r="D5655"/>
      <c r="H5655" s="6"/>
      <c r="I5655" s="79"/>
      <c r="J5655"/>
      <c r="K5655" s="2"/>
      <c r="L5655" s="60"/>
    </row>
    <row r="5656" spans="1:12">
      <c r="A5656" s="77"/>
      <c r="B5656"/>
      <c r="C5656"/>
      <c r="D5656"/>
      <c r="H5656" s="6"/>
      <c r="I5656" s="79"/>
      <c r="J5656"/>
      <c r="K5656" s="2"/>
      <c r="L5656" s="60"/>
    </row>
    <row r="5657" spans="1:12">
      <c r="A5657" s="77"/>
      <c r="B5657"/>
      <c r="C5657"/>
      <c r="D5657"/>
      <c r="H5657" s="6"/>
      <c r="I5657" s="79"/>
      <c r="J5657"/>
      <c r="K5657" s="2"/>
      <c r="L5657" s="60"/>
    </row>
    <row r="5658" spans="1:12">
      <c r="A5658" s="77"/>
      <c r="B5658"/>
      <c r="C5658"/>
      <c r="D5658"/>
      <c r="H5658" s="6"/>
      <c r="I5658" s="79"/>
      <c r="J5658"/>
      <c r="K5658" s="2"/>
      <c r="L5658" s="60"/>
    </row>
    <row r="5659" spans="1:12">
      <c r="A5659" s="77"/>
      <c r="B5659"/>
      <c r="C5659"/>
      <c r="D5659"/>
      <c r="H5659" s="6"/>
      <c r="I5659" s="79"/>
      <c r="J5659"/>
      <c r="K5659" s="2"/>
      <c r="L5659" s="60"/>
    </row>
    <row r="5660" spans="1:12">
      <c r="A5660" s="77"/>
      <c r="B5660"/>
      <c r="C5660"/>
      <c r="D5660"/>
      <c r="H5660" s="6"/>
      <c r="I5660" s="79"/>
      <c r="J5660"/>
      <c r="K5660" s="2"/>
      <c r="L5660" s="60"/>
    </row>
    <row r="5661" spans="1:12">
      <c r="A5661" s="77"/>
      <c r="B5661"/>
      <c r="C5661"/>
      <c r="D5661"/>
      <c r="H5661" s="6"/>
      <c r="I5661" s="79"/>
      <c r="J5661"/>
      <c r="K5661" s="2"/>
      <c r="L5661" s="60"/>
    </row>
    <row r="5662" spans="1:12">
      <c r="A5662" s="77"/>
      <c r="B5662"/>
      <c r="C5662"/>
      <c r="D5662"/>
      <c r="H5662" s="6"/>
      <c r="I5662" s="79"/>
      <c r="J5662"/>
      <c r="K5662" s="2"/>
      <c r="L5662" s="60"/>
    </row>
    <row r="5663" spans="1:12">
      <c r="A5663" s="77"/>
      <c r="B5663"/>
      <c r="C5663"/>
      <c r="D5663"/>
      <c r="H5663" s="6"/>
      <c r="I5663" s="79"/>
      <c r="J5663"/>
      <c r="K5663" s="2"/>
      <c r="L5663" s="60"/>
    </row>
    <row r="5664" spans="1:12">
      <c r="A5664" s="77"/>
      <c r="B5664"/>
      <c r="C5664"/>
      <c r="D5664"/>
      <c r="H5664" s="6"/>
      <c r="I5664" s="79"/>
      <c r="J5664"/>
      <c r="K5664" s="2"/>
      <c r="L5664" s="60"/>
    </row>
    <row r="5665" spans="1:12">
      <c r="A5665" s="77"/>
      <c r="B5665"/>
      <c r="C5665"/>
      <c r="D5665"/>
      <c r="H5665" s="6"/>
      <c r="I5665" s="79"/>
      <c r="J5665"/>
      <c r="K5665" s="2"/>
      <c r="L5665" s="60"/>
    </row>
    <row r="5666" spans="1:12">
      <c r="A5666" s="77"/>
      <c r="B5666"/>
      <c r="C5666"/>
      <c r="D5666"/>
      <c r="H5666" s="6"/>
      <c r="I5666" s="79"/>
      <c r="J5666"/>
      <c r="K5666" s="2"/>
      <c r="L5666" s="60"/>
    </row>
    <row r="5667" spans="1:12">
      <c r="A5667" s="77"/>
      <c r="B5667"/>
      <c r="C5667"/>
      <c r="D5667"/>
      <c r="H5667" s="6"/>
      <c r="I5667" s="79"/>
      <c r="J5667"/>
      <c r="K5667" s="2"/>
      <c r="L5667" s="60"/>
    </row>
    <row r="5668" spans="1:12">
      <c r="A5668" s="77"/>
      <c r="B5668"/>
      <c r="C5668"/>
      <c r="D5668"/>
      <c r="H5668" s="6"/>
      <c r="I5668" s="79"/>
      <c r="J5668"/>
      <c r="K5668" s="2"/>
      <c r="L5668" s="60"/>
    </row>
    <row r="5669" spans="1:12">
      <c r="A5669" s="77"/>
      <c r="B5669"/>
      <c r="C5669"/>
      <c r="D5669"/>
      <c r="H5669" s="6"/>
      <c r="I5669" s="79"/>
      <c r="J5669"/>
      <c r="K5669" s="2"/>
      <c r="L5669" s="60"/>
    </row>
    <row r="5670" spans="1:12">
      <c r="A5670" s="77"/>
      <c r="B5670"/>
      <c r="C5670"/>
      <c r="D5670"/>
      <c r="H5670" s="6"/>
      <c r="I5670" s="79"/>
      <c r="J5670"/>
      <c r="K5670" s="2"/>
      <c r="L5670" s="60"/>
    </row>
    <row r="5671" spans="1:12">
      <c r="A5671" s="77"/>
      <c r="B5671"/>
      <c r="C5671"/>
      <c r="D5671"/>
      <c r="H5671" s="6"/>
      <c r="I5671" s="79"/>
      <c r="J5671"/>
      <c r="K5671" s="2"/>
      <c r="L5671" s="60"/>
    </row>
    <row r="5672" spans="1:12">
      <c r="A5672" s="77"/>
      <c r="B5672"/>
      <c r="C5672"/>
      <c r="D5672"/>
      <c r="H5672" s="6"/>
      <c r="I5672" s="79"/>
      <c r="J5672"/>
      <c r="K5672" s="2"/>
      <c r="L5672" s="60"/>
    </row>
    <row r="5673" spans="1:12">
      <c r="A5673" s="77"/>
      <c r="B5673"/>
      <c r="C5673"/>
      <c r="D5673"/>
      <c r="H5673" s="6"/>
      <c r="I5673" s="79"/>
      <c r="J5673"/>
      <c r="K5673" s="2"/>
      <c r="L5673" s="60"/>
    </row>
    <row r="5674" spans="1:12">
      <c r="A5674" s="77"/>
      <c r="B5674"/>
      <c r="C5674"/>
      <c r="D5674"/>
      <c r="H5674" s="6"/>
      <c r="I5674" s="79"/>
      <c r="J5674"/>
      <c r="K5674" s="2"/>
      <c r="L5674" s="60"/>
    </row>
    <row r="5675" spans="1:12">
      <c r="A5675" s="77"/>
      <c r="B5675"/>
      <c r="C5675"/>
      <c r="D5675"/>
      <c r="H5675" s="6"/>
      <c r="I5675" s="79"/>
      <c r="J5675"/>
      <c r="K5675" s="2"/>
      <c r="L5675" s="60"/>
    </row>
    <row r="5676" spans="1:12">
      <c r="A5676" s="77"/>
      <c r="B5676"/>
      <c r="C5676"/>
      <c r="D5676"/>
      <c r="H5676" s="6"/>
      <c r="I5676" s="79"/>
      <c r="J5676"/>
      <c r="K5676" s="2"/>
      <c r="L5676" s="60"/>
    </row>
    <row r="5677" spans="1:12">
      <c r="A5677" s="77"/>
      <c r="B5677"/>
      <c r="C5677"/>
      <c r="D5677"/>
      <c r="H5677" s="6"/>
      <c r="I5677" s="79"/>
      <c r="J5677"/>
      <c r="K5677" s="2"/>
      <c r="L5677" s="60"/>
    </row>
    <row r="5678" spans="1:12">
      <c r="A5678" s="77"/>
      <c r="B5678"/>
      <c r="C5678"/>
      <c r="D5678"/>
      <c r="H5678" s="6"/>
      <c r="I5678" s="79"/>
      <c r="J5678"/>
      <c r="K5678" s="2"/>
      <c r="L5678" s="60"/>
    </row>
    <row r="5679" spans="1:12">
      <c r="A5679" s="77"/>
      <c r="B5679"/>
      <c r="C5679"/>
      <c r="D5679"/>
      <c r="H5679" s="6"/>
      <c r="I5679" s="79"/>
      <c r="J5679"/>
      <c r="K5679" s="2"/>
      <c r="L5679" s="60"/>
    </row>
    <row r="5680" spans="1:12">
      <c r="A5680" s="77"/>
      <c r="B5680"/>
      <c r="C5680"/>
      <c r="D5680"/>
      <c r="H5680" s="6"/>
      <c r="I5680" s="79"/>
      <c r="J5680"/>
      <c r="K5680" s="2"/>
      <c r="L5680" s="60"/>
    </row>
    <row r="5681" spans="1:12">
      <c r="A5681" s="77"/>
      <c r="B5681"/>
      <c r="C5681"/>
      <c r="D5681"/>
      <c r="H5681" s="6"/>
      <c r="I5681" s="79"/>
      <c r="J5681"/>
      <c r="K5681" s="2"/>
      <c r="L5681" s="60"/>
    </row>
    <row r="5682" spans="1:12">
      <c r="A5682" s="77"/>
      <c r="B5682"/>
      <c r="C5682"/>
      <c r="D5682"/>
      <c r="H5682" s="6"/>
      <c r="I5682" s="79"/>
      <c r="J5682"/>
      <c r="K5682" s="2"/>
      <c r="L5682" s="60"/>
    </row>
    <row r="5683" spans="1:12">
      <c r="A5683" s="77"/>
      <c r="B5683"/>
      <c r="C5683"/>
      <c r="D5683"/>
      <c r="H5683" s="6"/>
      <c r="I5683" s="79"/>
      <c r="J5683"/>
      <c r="K5683" s="2"/>
      <c r="L5683" s="60"/>
    </row>
    <row r="5684" spans="1:12">
      <c r="A5684" s="77"/>
      <c r="B5684"/>
      <c r="C5684"/>
      <c r="D5684"/>
      <c r="H5684" s="6"/>
      <c r="I5684" s="79"/>
      <c r="J5684"/>
      <c r="K5684" s="2"/>
      <c r="L5684" s="60"/>
    </row>
    <row r="5685" spans="1:12">
      <c r="A5685" s="77"/>
      <c r="B5685"/>
      <c r="C5685"/>
      <c r="D5685"/>
      <c r="H5685" s="6"/>
      <c r="I5685" s="79"/>
      <c r="J5685"/>
      <c r="K5685" s="2"/>
      <c r="L5685" s="60"/>
    </row>
    <row r="5686" spans="1:12">
      <c r="A5686" s="77"/>
      <c r="B5686"/>
      <c r="C5686"/>
      <c r="D5686"/>
      <c r="H5686" s="6"/>
      <c r="I5686" s="79"/>
      <c r="J5686"/>
      <c r="K5686" s="2"/>
      <c r="L5686" s="60"/>
    </row>
    <row r="5687" spans="1:12">
      <c r="A5687" s="77"/>
      <c r="B5687"/>
      <c r="C5687"/>
      <c r="D5687"/>
      <c r="H5687" s="6"/>
      <c r="I5687" s="79"/>
      <c r="J5687"/>
      <c r="K5687" s="2"/>
      <c r="L5687" s="60"/>
    </row>
    <row r="5688" spans="1:12">
      <c r="A5688" s="77"/>
      <c r="B5688"/>
      <c r="C5688"/>
      <c r="D5688"/>
      <c r="H5688" s="6"/>
      <c r="I5688" s="79"/>
      <c r="J5688"/>
      <c r="K5688" s="2"/>
      <c r="L5688" s="60"/>
    </row>
    <row r="5689" spans="1:12">
      <c r="A5689" s="77"/>
      <c r="B5689"/>
      <c r="C5689"/>
      <c r="D5689"/>
      <c r="H5689" s="6"/>
      <c r="I5689" s="79"/>
      <c r="J5689"/>
      <c r="K5689" s="2"/>
      <c r="L5689" s="60"/>
    </row>
    <row r="5690" spans="1:12">
      <c r="A5690" s="77"/>
      <c r="B5690"/>
      <c r="C5690"/>
      <c r="D5690"/>
      <c r="H5690" s="6"/>
      <c r="I5690" s="79"/>
      <c r="J5690"/>
      <c r="K5690" s="2"/>
      <c r="L5690" s="60"/>
    </row>
    <row r="5691" spans="1:12">
      <c r="A5691" s="77"/>
      <c r="B5691"/>
      <c r="C5691"/>
      <c r="D5691"/>
      <c r="H5691" s="6"/>
      <c r="I5691" s="79"/>
      <c r="J5691"/>
      <c r="K5691" s="2"/>
      <c r="L5691" s="60"/>
    </row>
    <row r="5692" spans="1:12">
      <c r="A5692" s="77"/>
      <c r="B5692"/>
      <c r="C5692"/>
      <c r="D5692"/>
      <c r="H5692" s="6"/>
      <c r="I5692" s="79"/>
      <c r="J5692"/>
      <c r="K5692" s="2"/>
      <c r="L5692" s="60"/>
    </row>
    <row r="5693" spans="1:12">
      <c r="A5693" s="77"/>
      <c r="B5693"/>
      <c r="C5693"/>
      <c r="D5693"/>
      <c r="H5693" s="6"/>
      <c r="I5693" s="79"/>
      <c r="J5693"/>
      <c r="K5693" s="2"/>
      <c r="L5693" s="60"/>
    </row>
    <row r="5694" spans="1:12">
      <c r="A5694" s="77"/>
      <c r="B5694"/>
      <c r="C5694"/>
      <c r="D5694"/>
      <c r="H5694" s="6"/>
      <c r="I5694" s="79"/>
      <c r="J5694"/>
      <c r="K5694" s="2"/>
      <c r="L5694" s="60"/>
    </row>
    <row r="5695" spans="1:12">
      <c r="A5695" s="77"/>
      <c r="B5695"/>
      <c r="C5695"/>
      <c r="D5695"/>
      <c r="H5695" s="6"/>
      <c r="I5695" s="79"/>
      <c r="J5695"/>
      <c r="K5695" s="2"/>
      <c r="L5695" s="60"/>
    </row>
    <row r="5696" spans="1:12">
      <c r="A5696" s="77"/>
      <c r="B5696"/>
      <c r="C5696"/>
      <c r="D5696"/>
      <c r="H5696" s="6"/>
      <c r="I5696" s="79"/>
      <c r="J5696"/>
      <c r="K5696" s="2"/>
      <c r="L5696" s="60"/>
    </row>
    <row r="5697" spans="1:12">
      <c r="A5697" s="77"/>
      <c r="B5697"/>
      <c r="C5697"/>
      <c r="D5697"/>
      <c r="H5697" s="6"/>
      <c r="I5697" s="79"/>
      <c r="J5697"/>
      <c r="K5697" s="2"/>
      <c r="L5697" s="60"/>
    </row>
    <row r="5698" spans="1:12">
      <c r="A5698" s="77"/>
      <c r="B5698"/>
      <c r="C5698"/>
      <c r="D5698"/>
      <c r="H5698" s="6"/>
      <c r="I5698" s="79"/>
      <c r="J5698"/>
      <c r="K5698" s="2"/>
      <c r="L5698" s="60"/>
    </row>
    <row r="5699" spans="1:12">
      <c r="A5699" s="77"/>
      <c r="B5699"/>
      <c r="C5699"/>
      <c r="D5699"/>
      <c r="H5699" s="6"/>
      <c r="I5699" s="79"/>
      <c r="J5699"/>
      <c r="K5699" s="2"/>
      <c r="L5699" s="60"/>
    </row>
    <row r="5700" spans="1:12">
      <c r="A5700" s="77"/>
      <c r="B5700"/>
      <c r="C5700"/>
      <c r="D5700"/>
      <c r="H5700" s="6"/>
      <c r="I5700" s="79"/>
      <c r="J5700"/>
      <c r="K5700" s="2"/>
      <c r="L5700" s="60"/>
    </row>
    <row r="5701" spans="1:12">
      <c r="A5701" s="77"/>
      <c r="B5701"/>
      <c r="C5701"/>
      <c r="D5701"/>
      <c r="H5701" s="6"/>
      <c r="I5701" s="79"/>
      <c r="J5701"/>
      <c r="K5701" s="2"/>
      <c r="L5701" s="60"/>
    </row>
    <row r="5702" spans="1:12">
      <c r="A5702" s="77"/>
      <c r="B5702"/>
      <c r="C5702"/>
      <c r="D5702"/>
      <c r="H5702" s="6"/>
      <c r="I5702" s="79"/>
      <c r="J5702"/>
      <c r="K5702" s="2"/>
      <c r="L5702" s="60"/>
    </row>
    <row r="5703" spans="1:12">
      <c r="A5703" s="77"/>
      <c r="B5703"/>
      <c r="C5703"/>
      <c r="D5703"/>
      <c r="H5703" s="6"/>
      <c r="I5703" s="79"/>
      <c r="J5703"/>
      <c r="K5703" s="2"/>
      <c r="L5703" s="60"/>
    </row>
    <row r="5704" spans="1:12">
      <c r="A5704" s="77"/>
      <c r="B5704"/>
      <c r="C5704"/>
      <c r="D5704"/>
      <c r="H5704" s="6"/>
      <c r="I5704" s="79"/>
      <c r="J5704"/>
      <c r="K5704" s="2"/>
      <c r="L5704" s="60"/>
    </row>
    <row r="5705" spans="1:12">
      <c r="A5705" s="77"/>
      <c r="B5705"/>
      <c r="C5705"/>
      <c r="D5705"/>
      <c r="H5705" s="6"/>
      <c r="I5705" s="79"/>
      <c r="J5705"/>
      <c r="K5705" s="2"/>
      <c r="L5705" s="60"/>
    </row>
    <row r="5706" spans="1:12">
      <c r="A5706" s="77"/>
      <c r="B5706"/>
      <c r="C5706"/>
      <c r="D5706"/>
      <c r="H5706" s="6"/>
      <c r="I5706" s="79"/>
      <c r="J5706"/>
      <c r="K5706" s="2"/>
      <c r="L5706" s="60"/>
    </row>
    <row r="5707" spans="1:12">
      <c r="A5707" s="77"/>
      <c r="B5707"/>
      <c r="C5707"/>
      <c r="D5707"/>
      <c r="H5707" s="6"/>
      <c r="I5707" s="79"/>
      <c r="J5707"/>
      <c r="K5707" s="2"/>
      <c r="L5707" s="60"/>
    </row>
    <row r="5708" spans="1:12">
      <c r="A5708" s="77"/>
      <c r="B5708"/>
      <c r="C5708"/>
      <c r="D5708"/>
      <c r="H5708" s="6"/>
      <c r="I5708" s="79"/>
      <c r="J5708"/>
      <c r="K5708" s="2"/>
      <c r="L5708" s="60"/>
    </row>
    <row r="5709" spans="1:12">
      <c r="A5709" s="77"/>
      <c r="B5709"/>
      <c r="C5709"/>
      <c r="D5709"/>
      <c r="H5709" s="6"/>
      <c r="I5709" s="79"/>
      <c r="J5709"/>
      <c r="K5709" s="2"/>
      <c r="L5709" s="60"/>
    </row>
    <row r="5710" spans="1:12">
      <c r="A5710" s="77"/>
      <c r="B5710"/>
      <c r="C5710"/>
      <c r="D5710"/>
      <c r="H5710" s="6"/>
      <c r="I5710" s="79"/>
      <c r="J5710"/>
      <c r="K5710" s="2"/>
      <c r="L5710" s="60"/>
    </row>
    <row r="5711" spans="1:12">
      <c r="A5711" s="77"/>
      <c r="B5711"/>
      <c r="C5711"/>
      <c r="D5711"/>
      <c r="H5711" s="6"/>
      <c r="I5711" s="79"/>
      <c r="J5711"/>
      <c r="K5711" s="2"/>
      <c r="L5711" s="60"/>
    </row>
    <row r="5712" spans="1:12">
      <c r="A5712" s="77"/>
      <c r="B5712"/>
      <c r="C5712"/>
      <c r="D5712"/>
      <c r="H5712" s="6"/>
      <c r="I5712" s="79"/>
      <c r="J5712"/>
      <c r="K5712" s="2"/>
      <c r="L5712" s="60"/>
    </row>
    <row r="5713" spans="1:12">
      <c r="A5713" s="77"/>
      <c r="B5713"/>
      <c r="C5713"/>
      <c r="D5713"/>
      <c r="H5713" s="6"/>
      <c r="I5713" s="79"/>
      <c r="J5713"/>
      <c r="K5713" s="2"/>
      <c r="L5713" s="60"/>
    </row>
    <row r="5714" spans="1:12">
      <c r="A5714" s="77"/>
      <c r="B5714"/>
      <c r="C5714"/>
      <c r="D5714"/>
      <c r="H5714" s="6"/>
      <c r="I5714" s="79"/>
      <c r="J5714"/>
      <c r="K5714" s="2"/>
      <c r="L5714" s="60"/>
    </row>
    <row r="5715" spans="1:12">
      <c r="A5715" s="77"/>
      <c r="B5715"/>
      <c r="C5715"/>
      <c r="D5715"/>
      <c r="H5715" s="6"/>
      <c r="I5715" s="79"/>
      <c r="J5715"/>
      <c r="K5715" s="2"/>
      <c r="L5715" s="60"/>
    </row>
    <row r="5716" spans="1:12">
      <c r="A5716" s="77"/>
      <c r="B5716"/>
      <c r="C5716"/>
      <c r="D5716"/>
      <c r="H5716" s="6"/>
      <c r="I5716" s="79"/>
      <c r="J5716"/>
      <c r="K5716" s="2"/>
      <c r="L5716" s="60"/>
    </row>
    <row r="5717" spans="1:12">
      <c r="A5717" s="77"/>
      <c r="B5717"/>
      <c r="C5717"/>
      <c r="D5717"/>
      <c r="H5717" s="6"/>
      <c r="I5717" s="79"/>
      <c r="J5717"/>
      <c r="K5717" s="2"/>
      <c r="L5717" s="60"/>
    </row>
    <row r="5718" spans="1:12">
      <c r="A5718" s="77"/>
      <c r="B5718"/>
      <c r="C5718"/>
      <c r="D5718"/>
      <c r="H5718" s="6"/>
      <c r="I5718" s="79"/>
      <c r="J5718"/>
      <c r="K5718" s="2"/>
      <c r="L5718" s="60"/>
    </row>
    <row r="5719" spans="1:12">
      <c r="A5719" s="77"/>
      <c r="B5719"/>
      <c r="C5719"/>
      <c r="D5719"/>
      <c r="H5719" s="6"/>
      <c r="I5719" s="79"/>
      <c r="J5719"/>
      <c r="K5719" s="2"/>
      <c r="L5719" s="60"/>
    </row>
    <row r="5720" spans="1:12">
      <c r="A5720" s="77"/>
      <c r="B5720"/>
      <c r="C5720"/>
      <c r="D5720"/>
      <c r="H5720" s="6"/>
      <c r="I5720" s="79"/>
      <c r="J5720"/>
      <c r="K5720" s="2"/>
      <c r="L5720" s="60"/>
    </row>
    <row r="5721" spans="1:12">
      <c r="A5721" s="77"/>
      <c r="B5721"/>
      <c r="C5721"/>
      <c r="D5721"/>
      <c r="H5721" s="6"/>
      <c r="I5721" s="79"/>
      <c r="J5721"/>
      <c r="K5721" s="2"/>
      <c r="L5721" s="60"/>
    </row>
    <row r="5722" spans="1:12">
      <c r="A5722" s="77"/>
      <c r="B5722"/>
      <c r="C5722"/>
      <c r="D5722"/>
      <c r="H5722" s="6"/>
      <c r="I5722" s="79"/>
      <c r="J5722"/>
      <c r="K5722" s="2"/>
      <c r="L5722" s="60"/>
    </row>
    <row r="5723" spans="1:12">
      <c r="A5723" s="77"/>
      <c r="B5723"/>
      <c r="C5723"/>
      <c r="D5723"/>
      <c r="H5723" s="6"/>
      <c r="I5723" s="79"/>
      <c r="J5723"/>
      <c r="K5723" s="2"/>
      <c r="L5723" s="60"/>
    </row>
    <row r="5724" spans="1:12">
      <c r="A5724" s="77"/>
      <c r="B5724"/>
      <c r="C5724"/>
      <c r="D5724"/>
      <c r="H5724" s="6"/>
      <c r="I5724" s="79"/>
      <c r="J5724"/>
      <c r="K5724" s="2"/>
      <c r="L5724" s="60"/>
    </row>
    <row r="5725" spans="1:12">
      <c r="A5725" s="77"/>
      <c r="B5725"/>
      <c r="C5725"/>
      <c r="D5725"/>
      <c r="H5725" s="6"/>
      <c r="I5725" s="79"/>
      <c r="J5725"/>
      <c r="K5725" s="2"/>
      <c r="L5725" s="60"/>
    </row>
    <row r="5726" spans="1:12">
      <c r="A5726" s="77"/>
      <c r="B5726"/>
      <c r="C5726"/>
      <c r="D5726"/>
      <c r="H5726" s="6"/>
      <c r="I5726" s="79"/>
      <c r="J5726"/>
      <c r="K5726" s="2"/>
      <c r="L5726" s="60"/>
    </row>
    <row r="5727" spans="1:12">
      <c r="A5727" s="77"/>
      <c r="B5727"/>
      <c r="C5727"/>
      <c r="D5727"/>
      <c r="H5727" s="6"/>
      <c r="I5727" s="79"/>
      <c r="J5727"/>
      <c r="K5727" s="2"/>
      <c r="L5727" s="60"/>
    </row>
    <row r="5728" spans="1:12">
      <c r="A5728" s="77"/>
      <c r="B5728"/>
      <c r="C5728"/>
      <c r="D5728"/>
      <c r="H5728" s="6"/>
      <c r="I5728" s="79"/>
      <c r="J5728"/>
      <c r="K5728" s="2"/>
      <c r="L5728" s="60"/>
    </row>
    <row r="5729" spans="1:12">
      <c r="A5729" s="77"/>
      <c r="B5729"/>
      <c r="C5729"/>
      <c r="D5729"/>
      <c r="H5729" s="6"/>
      <c r="I5729" s="79"/>
      <c r="J5729"/>
      <c r="K5729" s="2"/>
      <c r="L5729" s="60"/>
    </row>
    <row r="5730" spans="1:12">
      <c r="A5730" s="77"/>
      <c r="B5730"/>
      <c r="C5730"/>
      <c r="D5730"/>
      <c r="H5730" s="6"/>
      <c r="I5730" s="79"/>
      <c r="J5730"/>
      <c r="K5730" s="2"/>
      <c r="L5730" s="60"/>
    </row>
    <row r="5731" spans="1:12">
      <c r="A5731" s="77"/>
      <c r="B5731"/>
      <c r="C5731"/>
      <c r="D5731"/>
      <c r="H5731" s="6"/>
      <c r="I5731" s="79"/>
      <c r="J5731"/>
      <c r="K5731" s="2"/>
      <c r="L5731" s="60"/>
    </row>
    <row r="5732" spans="1:12">
      <c r="A5732" s="77"/>
      <c r="B5732"/>
      <c r="C5732"/>
      <c r="D5732"/>
      <c r="H5732" s="6"/>
      <c r="I5732" s="79"/>
      <c r="J5732"/>
      <c r="K5732" s="2"/>
      <c r="L5732" s="60"/>
    </row>
    <row r="5733" spans="1:12">
      <c r="A5733" s="77"/>
      <c r="B5733"/>
      <c r="C5733"/>
      <c r="D5733"/>
      <c r="H5733" s="6"/>
      <c r="I5733" s="79"/>
      <c r="J5733"/>
      <c r="K5733" s="2"/>
      <c r="L5733" s="60"/>
    </row>
    <row r="5734" spans="1:12">
      <c r="A5734" s="77"/>
      <c r="B5734"/>
      <c r="C5734"/>
      <c r="D5734"/>
      <c r="H5734" s="6"/>
      <c r="I5734" s="79"/>
      <c r="J5734"/>
      <c r="K5734" s="2"/>
      <c r="L5734" s="60"/>
    </row>
    <row r="5735" spans="1:12">
      <c r="A5735" s="77"/>
      <c r="B5735"/>
      <c r="C5735"/>
      <c r="D5735"/>
      <c r="H5735" s="6"/>
      <c r="I5735" s="79"/>
      <c r="J5735"/>
      <c r="K5735" s="2"/>
      <c r="L5735" s="60"/>
    </row>
    <row r="5736" spans="1:12">
      <c r="A5736" s="77"/>
      <c r="B5736"/>
      <c r="C5736"/>
      <c r="D5736"/>
      <c r="H5736" s="6"/>
      <c r="I5736" s="79"/>
      <c r="J5736"/>
      <c r="K5736" s="2"/>
      <c r="L5736" s="60"/>
    </row>
    <row r="5737" spans="1:12">
      <c r="A5737" s="77"/>
      <c r="B5737"/>
      <c r="C5737"/>
      <c r="D5737"/>
      <c r="H5737" s="6"/>
      <c r="I5737" s="79"/>
      <c r="J5737"/>
      <c r="K5737" s="2"/>
      <c r="L5737" s="60"/>
    </row>
    <row r="5738" spans="1:12">
      <c r="A5738" s="77"/>
      <c r="B5738"/>
      <c r="C5738"/>
      <c r="D5738"/>
      <c r="H5738" s="6"/>
      <c r="I5738" s="79"/>
      <c r="J5738"/>
      <c r="K5738" s="2"/>
      <c r="L5738" s="60"/>
    </row>
    <row r="5739" spans="1:12">
      <c r="A5739" s="77"/>
      <c r="B5739"/>
      <c r="C5739"/>
      <c r="D5739"/>
      <c r="H5739" s="6"/>
      <c r="I5739" s="79"/>
      <c r="J5739"/>
      <c r="K5739" s="2"/>
      <c r="L5739" s="60"/>
    </row>
    <row r="5740" spans="1:12">
      <c r="A5740" s="77"/>
      <c r="B5740"/>
      <c r="C5740"/>
      <c r="D5740"/>
      <c r="H5740" s="6"/>
      <c r="I5740" s="79"/>
      <c r="J5740"/>
      <c r="K5740" s="2"/>
      <c r="L5740" s="60"/>
    </row>
    <row r="5741" spans="1:12">
      <c r="A5741" s="77"/>
      <c r="B5741"/>
      <c r="C5741"/>
      <c r="D5741"/>
      <c r="H5741" s="6"/>
      <c r="I5741" s="79"/>
      <c r="J5741"/>
      <c r="K5741" s="2"/>
      <c r="L5741" s="60"/>
    </row>
    <row r="5742" spans="1:12">
      <c r="A5742" s="77"/>
      <c r="B5742"/>
      <c r="C5742"/>
      <c r="D5742"/>
      <c r="H5742" s="6"/>
      <c r="I5742" s="79"/>
      <c r="J5742"/>
      <c r="K5742" s="2"/>
      <c r="L5742" s="60"/>
    </row>
    <row r="5743" spans="1:12">
      <c r="A5743" s="77"/>
      <c r="B5743"/>
      <c r="C5743"/>
      <c r="D5743"/>
      <c r="H5743" s="6"/>
      <c r="I5743" s="79"/>
      <c r="J5743"/>
      <c r="K5743" s="2"/>
      <c r="L5743" s="60"/>
    </row>
    <row r="5744" spans="1:12">
      <c r="A5744" s="77"/>
      <c r="B5744"/>
      <c r="C5744"/>
      <c r="D5744"/>
      <c r="H5744" s="6"/>
      <c r="I5744" s="79"/>
      <c r="J5744"/>
      <c r="K5744" s="2"/>
      <c r="L5744" s="60"/>
    </row>
    <row r="5745" spans="1:12">
      <c r="A5745" s="77"/>
      <c r="B5745"/>
      <c r="C5745"/>
      <c r="D5745"/>
      <c r="H5745" s="6"/>
      <c r="I5745" s="79"/>
      <c r="J5745"/>
      <c r="K5745" s="2"/>
      <c r="L5745" s="60"/>
    </row>
    <row r="5746" spans="1:12">
      <c r="A5746" s="77"/>
      <c r="B5746"/>
      <c r="C5746"/>
      <c r="D5746"/>
      <c r="H5746" s="6"/>
      <c r="I5746" s="79"/>
      <c r="J5746"/>
      <c r="K5746" s="2"/>
      <c r="L5746" s="60"/>
    </row>
    <row r="5747" spans="1:12">
      <c r="A5747" s="77"/>
      <c r="B5747"/>
      <c r="C5747"/>
      <c r="D5747"/>
      <c r="H5747" s="6"/>
      <c r="I5747" s="79"/>
      <c r="J5747"/>
      <c r="K5747" s="2"/>
      <c r="L5747" s="60"/>
    </row>
    <row r="5748" spans="1:12">
      <c r="A5748" s="77"/>
      <c r="B5748"/>
      <c r="C5748"/>
      <c r="D5748"/>
      <c r="H5748" s="6"/>
      <c r="I5748" s="79"/>
      <c r="J5748"/>
      <c r="K5748" s="2"/>
      <c r="L5748" s="60"/>
    </row>
    <row r="5749" spans="1:12">
      <c r="A5749" s="77"/>
      <c r="B5749"/>
      <c r="C5749"/>
      <c r="D5749"/>
      <c r="H5749" s="6"/>
      <c r="I5749" s="79"/>
      <c r="J5749"/>
      <c r="K5749" s="2"/>
      <c r="L5749" s="60"/>
    </row>
    <row r="5750" spans="1:12">
      <c r="A5750" s="77"/>
      <c r="B5750"/>
      <c r="C5750"/>
      <c r="D5750"/>
      <c r="H5750" s="6"/>
      <c r="I5750" s="79"/>
      <c r="J5750"/>
      <c r="K5750" s="2"/>
      <c r="L5750" s="60"/>
    </row>
    <row r="5751" spans="1:12">
      <c r="A5751" s="77"/>
      <c r="B5751"/>
      <c r="C5751"/>
      <c r="D5751"/>
      <c r="H5751" s="6"/>
      <c r="I5751" s="79"/>
      <c r="J5751"/>
      <c r="K5751" s="2"/>
      <c r="L5751" s="60"/>
    </row>
    <row r="5752" spans="1:12">
      <c r="A5752" s="77"/>
      <c r="B5752"/>
      <c r="C5752"/>
      <c r="D5752"/>
      <c r="H5752" s="6"/>
      <c r="I5752" s="79"/>
      <c r="J5752"/>
      <c r="K5752" s="2"/>
      <c r="L5752" s="60"/>
    </row>
    <row r="5753" spans="1:12">
      <c r="A5753" s="77"/>
      <c r="B5753"/>
      <c r="C5753"/>
      <c r="D5753"/>
      <c r="H5753" s="6"/>
      <c r="I5753" s="79"/>
      <c r="J5753"/>
      <c r="K5753" s="2"/>
      <c r="L5753" s="60"/>
    </row>
    <row r="5754" spans="1:12">
      <c r="A5754" s="77"/>
      <c r="B5754"/>
      <c r="C5754"/>
      <c r="D5754"/>
      <c r="H5754" s="6"/>
      <c r="I5754" s="79"/>
      <c r="J5754"/>
      <c r="K5754" s="2"/>
      <c r="L5754" s="60"/>
    </row>
    <row r="5755" spans="1:12">
      <c r="A5755" s="77"/>
      <c r="B5755"/>
      <c r="C5755"/>
      <c r="D5755"/>
      <c r="H5755" s="6"/>
      <c r="I5755" s="79"/>
      <c r="J5755"/>
      <c r="K5755" s="2"/>
      <c r="L5755" s="60"/>
    </row>
    <row r="5756" spans="1:12">
      <c r="A5756" s="77"/>
      <c r="B5756"/>
      <c r="C5756"/>
      <c r="D5756"/>
      <c r="H5756" s="6"/>
      <c r="I5756" s="79"/>
      <c r="J5756"/>
      <c r="K5756" s="2"/>
      <c r="L5756" s="60"/>
    </row>
    <row r="5757" spans="1:12">
      <c r="A5757" s="77"/>
      <c r="B5757"/>
      <c r="C5757"/>
      <c r="D5757"/>
      <c r="H5757" s="6"/>
      <c r="I5757" s="79"/>
      <c r="J5757"/>
      <c r="K5757" s="2"/>
      <c r="L5757" s="60"/>
    </row>
    <row r="5758" spans="1:12">
      <c r="A5758" s="77"/>
      <c r="B5758"/>
      <c r="C5758"/>
      <c r="D5758"/>
      <c r="H5758" s="6"/>
      <c r="I5758" s="79"/>
      <c r="J5758"/>
      <c r="K5758" s="2"/>
      <c r="L5758" s="60"/>
    </row>
    <row r="5759" spans="1:12">
      <c r="A5759" s="77"/>
      <c r="B5759"/>
      <c r="C5759"/>
      <c r="D5759"/>
      <c r="H5759" s="6"/>
      <c r="I5759" s="79"/>
      <c r="J5759"/>
      <c r="K5759" s="2"/>
      <c r="L5759" s="60"/>
    </row>
    <row r="5760" spans="1:12">
      <c r="A5760" s="77"/>
      <c r="B5760"/>
      <c r="C5760"/>
      <c r="D5760"/>
      <c r="H5760" s="6"/>
      <c r="I5760" s="79"/>
      <c r="J5760"/>
      <c r="K5760" s="2"/>
      <c r="L5760" s="60"/>
    </row>
    <row r="5761" spans="1:12">
      <c r="A5761" s="77"/>
      <c r="B5761"/>
      <c r="C5761"/>
      <c r="D5761"/>
      <c r="H5761" s="6"/>
      <c r="I5761" s="79"/>
      <c r="J5761"/>
      <c r="K5761" s="2"/>
      <c r="L5761" s="60"/>
    </row>
    <row r="5762" spans="1:12">
      <c r="A5762" s="77"/>
      <c r="B5762"/>
      <c r="C5762"/>
      <c r="D5762"/>
      <c r="H5762" s="6"/>
      <c r="I5762" s="79"/>
      <c r="J5762"/>
      <c r="K5762" s="2"/>
      <c r="L5762" s="60"/>
    </row>
    <row r="5763" spans="1:12">
      <c r="A5763" s="77"/>
      <c r="B5763"/>
      <c r="C5763"/>
      <c r="D5763"/>
      <c r="H5763" s="6"/>
      <c r="I5763" s="79"/>
      <c r="J5763"/>
      <c r="K5763" s="2"/>
      <c r="L5763" s="60"/>
    </row>
    <row r="5764" spans="1:12">
      <c r="A5764" s="77"/>
      <c r="B5764"/>
      <c r="C5764"/>
      <c r="D5764"/>
      <c r="H5764" s="6"/>
      <c r="I5764" s="79"/>
      <c r="J5764"/>
      <c r="K5764" s="2"/>
      <c r="L5764" s="60"/>
    </row>
    <row r="5765" spans="1:12">
      <c r="A5765" s="77"/>
      <c r="B5765"/>
      <c r="C5765"/>
      <c r="D5765"/>
      <c r="H5765" s="6"/>
      <c r="I5765" s="79"/>
      <c r="J5765"/>
      <c r="K5765" s="2"/>
      <c r="L5765" s="60"/>
    </row>
    <row r="5766" spans="1:12">
      <c r="A5766" s="77"/>
      <c r="B5766"/>
      <c r="C5766"/>
      <c r="D5766"/>
      <c r="H5766" s="6"/>
      <c r="I5766" s="79"/>
      <c r="J5766"/>
      <c r="K5766" s="2"/>
      <c r="L5766" s="60"/>
    </row>
    <row r="5767" spans="1:12">
      <c r="A5767" s="77"/>
      <c r="B5767"/>
      <c r="C5767"/>
      <c r="D5767"/>
      <c r="H5767" s="6"/>
      <c r="I5767" s="79"/>
      <c r="J5767"/>
      <c r="K5767" s="2"/>
      <c r="L5767" s="60"/>
    </row>
    <row r="5768" spans="1:12">
      <c r="A5768" s="77"/>
      <c r="B5768"/>
      <c r="C5768"/>
      <c r="D5768"/>
      <c r="H5768" s="6"/>
      <c r="I5768" s="79"/>
      <c r="J5768"/>
      <c r="K5768" s="2"/>
      <c r="L5768" s="60"/>
    </row>
    <row r="5769" spans="1:12">
      <c r="A5769" s="77"/>
      <c r="B5769"/>
      <c r="C5769"/>
      <c r="D5769"/>
      <c r="H5769" s="6"/>
      <c r="I5769" s="81"/>
      <c r="J5769"/>
      <c r="K5769" s="2"/>
      <c r="L5769" s="60"/>
    </row>
    <row r="5770" spans="1:12">
      <c r="A5770" s="77"/>
      <c r="B5770"/>
      <c r="C5770"/>
      <c r="D5770"/>
      <c r="H5770" s="6"/>
      <c r="I5770" s="81"/>
      <c r="J5770"/>
      <c r="K5770" s="2"/>
      <c r="L5770" s="60"/>
    </row>
    <row r="5771" spans="1:12">
      <c r="A5771" s="77"/>
      <c r="B5771"/>
      <c r="C5771"/>
      <c r="D5771"/>
      <c r="H5771" s="6"/>
      <c r="I5771" s="79"/>
      <c r="J5771"/>
      <c r="K5771" s="2"/>
      <c r="L5771" s="60"/>
    </row>
    <row r="5772" spans="1:12">
      <c r="A5772" s="77"/>
      <c r="B5772"/>
      <c r="C5772"/>
      <c r="D5772"/>
      <c r="H5772" s="6"/>
      <c r="I5772" s="79"/>
      <c r="J5772"/>
      <c r="K5772" s="2"/>
      <c r="L5772" s="60"/>
    </row>
    <row r="5773" spans="1:12">
      <c r="A5773" s="77"/>
      <c r="B5773"/>
      <c r="C5773"/>
      <c r="D5773"/>
      <c r="H5773" s="6"/>
      <c r="I5773" s="79"/>
      <c r="J5773"/>
      <c r="K5773" s="2"/>
      <c r="L5773" s="60"/>
    </row>
    <row r="5774" spans="1:12">
      <c r="A5774" s="77"/>
      <c r="B5774"/>
      <c r="C5774"/>
      <c r="D5774"/>
      <c r="H5774" s="6"/>
      <c r="I5774" s="79"/>
      <c r="J5774"/>
      <c r="K5774" s="2"/>
      <c r="L5774" s="60"/>
    </row>
    <row r="5775" spans="1:12">
      <c r="A5775" s="77"/>
      <c r="B5775"/>
      <c r="C5775"/>
      <c r="D5775"/>
      <c r="H5775" s="6"/>
      <c r="I5775" s="79"/>
      <c r="J5775"/>
      <c r="K5775" s="2"/>
      <c r="L5775" s="60"/>
    </row>
    <row r="5776" spans="1:12">
      <c r="A5776" s="77"/>
      <c r="B5776"/>
      <c r="C5776"/>
      <c r="D5776"/>
      <c r="H5776" s="6"/>
      <c r="I5776" s="79"/>
      <c r="J5776"/>
      <c r="K5776" s="2"/>
      <c r="L5776" s="60"/>
    </row>
    <row r="5777" spans="1:12">
      <c r="A5777" s="77"/>
      <c r="B5777"/>
      <c r="C5777"/>
      <c r="D5777"/>
      <c r="H5777" s="6"/>
      <c r="I5777" s="79"/>
      <c r="J5777"/>
      <c r="K5777" s="2"/>
      <c r="L5777" s="60"/>
    </row>
    <row r="5778" spans="1:12">
      <c r="A5778" s="77"/>
      <c r="B5778"/>
      <c r="C5778"/>
      <c r="D5778"/>
      <c r="H5778" s="6"/>
      <c r="I5778" s="79"/>
      <c r="J5778"/>
      <c r="K5778" s="2"/>
      <c r="L5778" s="60"/>
    </row>
    <row r="5779" spans="1:12">
      <c r="A5779" s="77"/>
      <c r="B5779"/>
      <c r="C5779"/>
      <c r="D5779"/>
      <c r="H5779" s="6"/>
      <c r="I5779" s="79"/>
      <c r="J5779"/>
      <c r="K5779" s="2"/>
      <c r="L5779" s="60"/>
    </row>
    <row r="5780" spans="1:12">
      <c r="A5780" s="77"/>
      <c r="B5780"/>
      <c r="C5780"/>
      <c r="D5780"/>
      <c r="H5780" s="6"/>
      <c r="I5780" s="79"/>
      <c r="J5780"/>
      <c r="K5780" s="2"/>
      <c r="L5780" s="60"/>
    </row>
    <row r="5781" spans="1:12">
      <c r="A5781" s="77"/>
      <c r="B5781"/>
      <c r="C5781"/>
      <c r="D5781"/>
      <c r="H5781" s="6"/>
      <c r="I5781" s="79"/>
      <c r="J5781"/>
      <c r="K5781" s="2"/>
      <c r="L5781" s="60"/>
    </row>
    <row r="5782" spans="1:12">
      <c r="A5782" s="77"/>
      <c r="B5782"/>
      <c r="C5782"/>
      <c r="D5782"/>
      <c r="H5782" s="6"/>
      <c r="I5782" s="79"/>
      <c r="J5782"/>
      <c r="K5782" s="2"/>
      <c r="L5782" s="60"/>
    </row>
    <row r="5783" spans="1:12">
      <c r="A5783" s="77"/>
      <c r="B5783"/>
      <c r="C5783"/>
      <c r="D5783"/>
      <c r="H5783" s="6"/>
      <c r="I5783" s="79"/>
      <c r="J5783"/>
      <c r="K5783" s="2"/>
      <c r="L5783" s="60"/>
    </row>
    <row r="5784" spans="1:12">
      <c r="A5784" s="77"/>
      <c r="B5784"/>
      <c r="C5784"/>
      <c r="D5784"/>
      <c r="H5784" s="6"/>
      <c r="I5784" s="79"/>
      <c r="J5784"/>
      <c r="K5784" s="2"/>
      <c r="L5784" s="60"/>
    </row>
    <row r="5785" spans="1:12">
      <c r="A5785" s="77"/>
      <c r="B5785"/>
      <c r="C5785"/>
      <c r="D5785"/>
      <c r="H5785" s="6"/>
      <c r="I5785" s="79"/>
      <c r="J5785"/>
      <c r="K5785" s="2"/>
      <c r="L5785" s="60"/>
    </row>
    <row r="5786" spans="1:12">
      <c r="A5786" s="77"/>
      <c r="B5786"/>
      <c r="C5786"/>
      <c r="D5786"/>
      <c r="H5786" s="6"/>
      <c r="I5786" s="79"/>
      <c r="J5786"/>
      <c r="K5786" s="2"/>
      <c r="L5786" s="60"/>
    </row>
    <row r="5787" spans="1:12">
      <c r="A5787" s="77"/>
      <c r="B5787"/>
      <c r="C5787"/>
      <c r="D5787"/>
      <c r="H5787" s="6"/>
      <c r="I5787" s="79"/>
      <c r="J5787"/>
      <c r="K5787" s="2"/>
      <c r="L5787" s="60"/>
    </row>
    <row r="5788" spans="1:12">
      <c r="A5788" s="77"/>
      <c r="B5788"/>
      <c r="C5788"/>
      <c r="D5788"/>
      <c r="H5788" s="6"/>
      <c r="I5788" s="79"/>
      <c r="J5788"/>
      <c r="K5788" s="2"/>
      <c r="L5788" s="60"/>
    </row>
    <row r="5789" spans="1:12">
      <c r="A5789" s="77"/>
      <c r="B5789"/>
      <c r="C5789"/>
      <c r="D5789"/>
      <c r="H5789" s="6"/>
      <c r="I5789" s="79"/>
      <c r="J5789"/>
      <c r="K5789" s="2"/>
      <c r="L5789" s="60"/>
    </row>
    <row r="5790" spans="1:12">
      <c r="A5790" s="77"/>
      <c r="B5790"/>
      <c r="C5790"/>
      <c r="D5790"/>
      <c r="H5790" s="6"/>
      <c r="I5790" s="79"/>
      <c r="J5790"/>
      <c r="K5790" s="2"/>
      <c r="L5790" s="60"/>
    </row>
    <row r="5791" spans="1:12">
      <c r="A5791" s="77"/>
      <c r="B5791"/>
      <c r="C5791"/>
      <c r="D5791"/>
      <c r="H5791" s="6"/>
      <c r="I5791" s="79"/>
      <c r="J5791"/>
      <c r="K5791" s="2"/>
      <c r="L5791" s="60"/>
    </row>
    <row r="5792" spans="1:12">
      <c r="A5792" s="77"/>
      <c r="B5792"/>
      <c r="C5792"/>
      <c r="D5792"/>
      <c r="H5792" s="6"/>
      <c r="I5792" s="79"/>
      <c r="J5792"/>
      <c r="K5792" s="2"/>
      <c r="L5792" s="60"/>
    </row>
    <row r="5793" spans="1:12">
      <c r="A5793" s="77"/>
      <c r="B5793"/>
      <c r="C5793"/>
      <c r="D5793"/>
      <c r="H5793" s="6"/>
      <c r="I5793" s="79"/>
      <c r="J5793"/>
      <c r="K5793" s="2"/>
      <c r="L5793" s="60"/>
    </row>
    <row r="5794" spans="1:12">
      <c r="A5794" s="77"/>
      <c r="B5794"/>
      <c r="C5794"/>
      <c r="D5794"/>
      <c r="H5794" s="6"/>
      <c r="I5794" s="79"/>
      <c r="J5794"/>
      <c r="K5794" s="2"/>
      <c r="L5794" s="60"/>
    </row>
    <row r="5795" spans="1:12">
      <c r="A5795" s="77"/>
      <c r="B5795"/>
      <c r="C5795"/>
      <c r="D5795"/>
      <c r="H5795" s="6"/>
      <c r="I5795" s="79"/>
      <c r="J5795"/>
      <c r="K5795" s="2"/>
      <c r="L5795" s="60"/>
    </row>
    <row r="5796" spans="1:12">
      <c r="A5796" s="77"/>
      <c r="B5796"/>
      <c r="C5796"/>
      <c r="D5796"/>
      <c r="H5796" s="6"/>
      <c r="I5796" s="79"/>
      <c r="J5796"/>
      <c r="K5796" s="2"/>
      <c r="L5796" s="60"/>
    </row>
    <row r="5797" spans="1:12">
      <c r="A5797" s="77"/>
      <c r="B5797"/>
      <c r="C5797"/>
      <c r="D5797"/>
      <c r="H5797" s="6"/>
      <c r="I5797" s="79"/>
      <c r="J5797"/>
      <c r="K5797" s="2"/>
      <c r="L5797" s="60"/>
    </row>
    <row r="5798" spans="1:12">
      <c r="A5798" s="77"/>
      <c r="B5798"/>
      <c r="C5798"/>
      <c r="D5798"/>
      <c r="H5798" s="6"/>
      <c r="I5798" s="79"/>
      <c r="J5798"/>
      <c r="K5798" s="2"/>
      <c r="L5798" s="60"/>
    </row>
    <row r="5799" spans="1:12">
      <c r="A5799" s="77"/>
      <c r="B5799"/>
      <c r="C5799"/>
      <c r="D5799"/>
      <c r="H5799" s="6"/>
      <c r="I5799" s="79"/>
      <c r="J5799"/>
      <c r="K5799" s="2"/>
      <c r="L5799" s="60"/>
    </row>
    <row r="5800" spans="1:12">
      <c r="A5800" s="77"/>
      <c r="B5800"/>
      <c r="C5800"/>
      <c r="D5800"/>
      <c r="H5800" s="6"/>
      <c r="I5800" s="79"/>
      <c r="J5800"/>
      <c r="K5800" s="2"/>
      <c r="L5800" s="60"/>
    </row>
    <row r="5801" spans="1:12">
      <c r="A5801" s="77"/>
      <c r="B5801"/>
      <c r="C5801"/>
      <c r="D5801"/>
      <c r="H5801" s="6"/>
      <c r="I5801" s="79"/>
      <c r="J5801"/>
      <c r="K5801" s="2"/>
      <c r="L5801" s="60"/>
    </row>
    <row r="5802" spans="1:12">
      <c r="A5802" s="77"/>
      <c r="B5802"/>
      <c r="C5802"/>
      <c r="D5802"/>
      <c r="H5802" s="6"/>
      <c r="I5802" s="79"/>
      <c r="J5802"/>
      <c r="K5802" s="2"/>
      <c r="L5802" s="60"/>
    </row>
    <row r="5803" spans="1:12">
      <c r="A5803" s="77"/>
      <c r="B5803"/>
      <c r="C5803"/>
      <c r="D5803"/>
      <c r="H5803" s="6"/>
      <c r="I5803" s="79"/>
      <c r="J5803"/>
      <c r="K5803" s="2"/>
      <c r="L5803" s="60"/>
    </row>
    <row r="5804" spans="1:12">
      <c r="A5804" s="77"/>
      <c r="B5804"/>
      <c r="C5804"/>
      <c r="D5804"/>
      <c r="H5804" s="6"/>
      <c r="I5804" s="79"/>
      <c r="J5804"/>
      <c r="K5804" s="2"/>
      <c r="L5804" s="60"/>
    </row>
    <row r="5805" spans="1:12">
      <c r="A5805" s="77"/>
      <c r="B5805"/>
      <c r="C5805"/>
      <c r="D5805"/>
      <c r="H5805" s="6"/>
      <c r="I5805" s="79"/>
      <c r="J5805"/>
      <c r="K5805" s="2"/>
      <c r="L5805" s="60"/>
    </row>
    <row r="5806" spans="1:12">
      <c r="A5806" s="77"/>
      <c r="B5806"/>
      <c r="C5806"/>
      <c r="D5806"/>
      <c r="H5806" s="6"/>
      <c r="I5806" s="79"/>
      <c r="J5806"/>
      <c r="K5806" s="2"/>
      <c r="L5806" s="60"/>
    </row>
    <row r="5807" spans="1:12">
      <c r="A5807" s="77"/>
      <c r="B5807"/>
      <c r="C5807"/>
      <c r="D5807"/>
      <c r="H5807" s="6"/>
      <c r="I5807" s="79"/>
      <c r="J5807"/>
      <c r="K5807" s="2"/>
      <c r="L5807" s="60"/>
    </row>
    <row r="5808" spans="1:12">
      <c r="A5808" s="77"/>
      <c r="B5808"/>
      <c r="C5808"/>
      <c r="D5808"/>
      <c r="H5808" s="6"/>
      <c r="I5808" s="81"/>
      <c r="J5808"/>
      <c r="K5808" s="2"/>
      <c r="L5808" s="60"/>
    </row>
    <row r="5809" spans="1:12">
      <c r="A5809" s="77"/>
      <c r="B5809"/>
      <c r="C5809"/>
      <c r="D5809"/>
      <c r="H5809" s="6"/>
      <c r="I5809" s="81"/>
      <c r="J5809"/>
      <c r="K5809" s="2"/>
      <c r="L5809" s="60"/>
    </row>
    <row r="5810" spans="1:12">
      <c r="A5810" s="77"/>
      <c r="B5810"/>
      <c r="C5810"/>
      <c r="D5810"/>
      <c r="H5810" s="6"/>
      <c r="I5810" s="80"/>
      <c r="J5810"/>
      <c r="K5810" s="2"/>
      <c r="L5810" s="60"/>
    </row>
    <row r="5811" spans="1:12">
      <c r="A5811" s="77"/>
      <c r="B5811"/>
      <c r="C5811"/>
      <c r="D5811"/>
      <c r="H5811" s="6"/>
      <c r="I5811" s="80"/>
      <c r="J5811"/>
      <c r="K5811" s="62"/>
      <c r="L5811" s="63"/>
    </row>
    <row r="5812" spans="1:12">
      <c r="A5812" s="77"/>
      <c r="B5812"/>
      <c r="C5812"/>
      <c r="D5812"/>
      <c r="H5812" s="6"/>
      <c r="I5812" s="80"/>
      <c r="J5812"/>
      <c r="K5812" s="62"/>
      <c r="L5812" s="63"/>
    </row>
    <row r="5813" spans="1:12">
      <c r="A5813" s="77"/>
      <c r="B5813"/>
      <c r="C5813"/>
      <c r="D5813"/>
      <c r="H5813" s="6"/>
      <c r="I5813" s="80"/>
      <c r="J5813"/>
      <c r="K5813" s="62"/>
      <c r="L5813" s="63"/>
    </row>
    <row r="5814" spans="1:12">
      <c r="A5814" s="77"/>
      <c r="B5814"/>
      <c r="C5814"/>
      <c r="D5814"/>
      <c r="H5814" s="6"/>
      <c r="I5814" s="80"/>
      <c r="J5814"/>
      <c r="K5814" s="2"/>
      <c r="L5814" s="60"/>
    </row>
    <row r="5815" spans="1:12">
      <c r="A5815" s="77"/>
      <c r="B5815"/>
      <c r="C5815"/>
      <c r="D5815"/>
      <c r="H5815" s="6"/>
      <c r="I5815" s="80"/>
      <c r="J5815"/>
      <c r="K5815" s="2"/>
      <c r="L5815" s="60"/>
    </row>
    <row r="5816" spans="1:12">
      <c r="A5816" s="77"/>
      <c r="B5816"/>
      <c r="C5816"/>
      <c r="D5816"/>
      <c r="H5816" s="6"/>
      <c r="I5816" s="80"/>
      <c r="J5816"/>
      <c r="K5816" s="62"/>
      <c r="L5816" s="63"/>
    </row>
    <row r="5817" spans="1:12">
      <c r="A5817" s="77"/>
      <c r="B5817"/>
      <c r="C5817"/>
      <c r="D5817"/>
      <c r="H5817" s="6"/>
      <c r="I5817" s="80"/>
      <c r="J5817"/>
      <c r="K5817" s="62"/>
      <c r="L5817" s="63"/>
    </row>
    <row r="5818" spans="1:12">
      <c r="A5818" s="77"/>
      <c r="B5818"/>
      <c r="C5818"/>
      <c r="D5818"/>
      <c r="H5818" s="6"/>
      <c r="I5818" s="80"/>
      <c r="J5818"/>
      <c r="K5818" s="62"/>
      <c r="L5818" s="63"/>
    </row>
    <row r="5819" spans="1:12">
      <c r="A5819" s="77"/>
      <c r="B5819"/>
      <c r="C5819"/>
      <c r="D5819"/>
      <c r="H5819" s="6"/>
      <c r="I5819" s="80"/>
      <c r="J5819"/>
      <c r="K5819" s="62"/>
      <c r="L5819" s="63"/>
    </row>
    <row r="5820" spans="1:12">
      <c r="A5820" s="77"/>
      <c r="B5820"/>
      <c r="C5820"/>
      <c r="D5820"/>
      <c r="H5820" s="6"/>
      <c r="I5820" s="80"/>
      <c r="J5820"/>
      <c r="K5820" s="62"/>
      <c r="L5820" s="63"/>
    </row>
    <row r="5821" spans="1:12">
      <c r="A5821" s="77"/>
      <c r="B5821"/>
      <c r="C5821"/>
      <c r="D5821"/>
      <c r="H5821" s="6"/>
      <c r="I5821" s="80"/>
      <c r="J5821"/>
      <c r="K5821" s="2"/>
      <c r="L5821" s="60"/>
    </row>
    <row r="5822" spans="1:12">
      <c r="A5822" s="77"/>
      <c r="B5822"/>
      <c r="C5822"/>
      <c r="D5822"/>
      <c r="H5822" s="6"/>
      <c r="I5822" s="80"/>
      <c r="J5822"/>
      <c r="K5822" s="62"/>
      <c r="L5822" s="63"/>
    </row>
    <row r="5823" spans="1:12">
      <c r="A5823" s="77"/>
      <c r="B5823"/>
      <c r="C5823"/>
      <c r="D5823"/>
      <c r="H5823" s="6"/>
      <c r="I5823" s="80"/>
      <c r="J5823"/>
      <c r="K5823" s="62"/>
      <c r="L5823" s="63"/>
    </row>
    <row r="5824" spans="1:12">
      <c r="A5824" s="77"/>
      <c r="B5824"/>
      <c r="C5824"/>
      <c r="D5824"/>
      <c r="H5824" s="6"/>
      <c r="I5824" s="80"/>
      <c r="J5824"/>
      <c r="K5824" s="62"/>
      <c r="L5824" s="63"/>
    </row>
    <row r="5825" spans="1:12">
      <c r="A5825" s="77"/>
      <c r="B5825"/>
      <c r="C5825"/>
      <c r="D5825"/>
      <c r="H5825" s="6"/>
      <c r="I5825" s="80"/>
      <c r="J5825"/>
      <c r="K5825" s="62"/>
      <c r="L5825" s="63"/>
    </row>
    <row r="5826" spans="1:12">
      <c r="A5826" s="77"/>
      <c r="B5826"/>
      <c r="C5826"/>
      <c r="D5826"/>
      <c r="H5826" s="6"/>
      <c r="I5826" s="80"/>
      <c r="J5826"/>
      <c r="K5826" s="62"/>
      <c r="L5826" s="63"/>
    </row>
    <row r="5827" spans="1:12">
      <c r="A5827" s="77"/>
      <c r="B5827"/>
      <c r="C5827"/>
      <c r="D5827"/>
      <c r="H5827" s="6"/>
      <c r="I5827" s="80"/>
      <c r="J5827"/>
      <c r="K5827" s="62"/>
      <c r="L5827" s="63"/>
    </row>
    <row r="5828" spans="1:12">
      <c r="A5828" s="77"/>
      <c r="B5828"/>
      <c r="C5828"/>
      <c r="D5828"/>
      <c r="H5828" s="6"/>
      <c r="I5828" s="80"/>
      <c r="J5828"/>
      <c r="K5828" s="62"/>
      <c r="L5828" s="63"/>
    </row>
    <row r="5829" spans="1:12">
      <c r="A5829" s="77"/>
      <c r="B5829"/>
      <c r="C5829"/>
      <c r="D5829"/>
      <c r="H5829" s="6"/>
      <c r="I5829" s="80"/>
      <c r="J5829"/>
      <c r="K5829" s="62"/>
      <c r="L5829" s="63"/>
    </row>
    <row r="5830" spans="1:12">
      <c r="A5830" s="77"/>
      <c r="B5830"/>
      <c r="C5830"/>
      <c r="D5830"/>
      <c r="H5830" s="6"/>
      <c r="I5830" s="80"/>
      <c r="J5830"/>
      <c r="K5830" s="2"/>
      <c r="L5830" s="60"/>
    </row>
    <row r="5831" spans="1:12">
      <c r="A5831" s="77"/>
      <c r="B5831"/>
      <c r="C5831"/>
      <c r="D5831"/>
      <c r="H5831" s="6"/>
      <c r="I5831" s="80"/>
      <c r="J5831"/>
      <c r="K5831" s="62"/>
      <c r="L5831" s="63"/>
    </row>
    <row r="5832" spans="1:12">
      <c r="A5832" s="77"/>
      <c r="B5832"/>
      <c r="C5832"/>
      <c r="D5832"/>
      <c r="H5832" s="6"/>
      <c r="I5832" s="80"/>
      <c r="J5832"/>
      <c r="K5832" s="62"/>
      <c r="L5832" s="63"/>
    </row>
    <row r="5833" spans="1:12">
      <c r="A5833" s="77"/>
      <c r="B5833"/>
      <c r="C5833"/>
      <c r="D5833"/>
      <c r="H5833" s="6"/>
      <c r="I5833" s="80"/>
      <c r="J5833"/>
      <c r="K5833" s="62"/>
      <c r="L5833" s="63"/>
    </row>
    <row r="5834" spans="1:12">
      <c r="A5834" s="77"/>
      <c r="B5834"/>
      <c r="C5834"/>
      <c r="D5834"/>
      <c r="H5834" s="6"/>
      <c r="I5834" s="80"/>
      <c r="J5834"/>
      <c r="K5834" s="62"/>
      <c r="L5834" s="63"/>
    </row>
    <row r="5835" spans="1:12">
      <c r="A5835" s="77"/>
      <c r="B5835"/>
      <c r="C5835"/>
      <c r="D5835"/>
      <c r="H5835" s="6"/>
      <c r="I5835" s="80"/>
      <c r="J5835"/>
      <c r="K5835" s="62"/>
      <c r="L5835" s="63"/>
    </row>
    <row r="5836" spans="1:12">
      <c r="A5836" s="77"/>
      <c r="B5836"/>
      <c r="C5836"/>
      <c r="D5836"/>
      <c r="H5836" s="6"/>
      <c r="I5836" s="80"/>
      <c r="J5836"/>
      <c r="K5836" s="2"/>
      <c r="L5836" s="60"/>
    </row>
    <row r="5837" spans="1:12">
      <c r="A5837" s="77"/>
      <c r="B5837"/>
      <c r="C5837"/>
      <c r="D5837"/>
      <c r="H5837" s="6"/>
      <c r="I5837" s="80"/>
      <c r="J5837"/>
      <c r="K5837" s="62"/>
      <c r="L5837" s="63"/>
    </row>
    <row r="5838" spans="1:12">
      <c r="A5838" s="77"/>
      <c r="B5838"/>
      <c r="C5838"/>
      <c r="D5838"/>
      <c r="H5838" s="6"/>
      <c r="I5838" s="80"/>
      <c r="J5838"/>
      <c r="K5838" s="62"/>
      <c r="L5838" s="63"/>
    </row>
    <row r="5839" spans="1:12">
      <c r="A5839" s="77"/>
      <c r="B5839"/>
      <c r="C5839"/>
      <c r="D5839"/>
      <c r="H5839" s="6"/>
      <c r="I5839" s="80"/>
      <c r="J5839"/>
      <c r="K5839" s="62"/>
      <c r="L5839" s="63"/>
    </row>
    <row r="5840" spans="1:12">
      <c r="A5840" s="77"/>
      <c r="B5840"/>
      <c r="C5840"/>
      <c r="D5840"/>
      <c r="H5840" s="6"/>
      <c r="I5840" s="80"/>
      <c r="J5840"/>
      <c r="K5840" s="62"/>
      <c r="L5840" s="63"/>
    </row>
    <row r="5841" spans="1:12">
      <c r="A5841" s="77"/>
      <c r="B5841"/>
      <c r="C5841"/>
      <c r="D5841"/>
      <c r="H5841" s="6"/>
      <c r="I5841" s="80"/>
      <c r="J5841"/>
      <c r="K5841" s="62"/>
      <c r="L5841" s="63"/>
    </row>
    <row r="5842" spans="1:12">
      <c r="A5842" s="77"/>
      <c r="B5842"/>
      <c r="C5842"/>
      <c r="D5842"/>
      <c r="H5842" s="6"/>
      <c r="I5842" s="80"/>
      <c r="J5842"/>
      <c r="K5842" s="62"/>
      <c r="L5842" s="63"/>
    </row>
    <row r="5843" spans="1:12">
      <c r="A5843" s="77"/>
      <c r="B5843"/>
      <c r="C5843"/>
      <c r="D5843"/>
      <c r="H5843" s="6"/>
      <c r="I5843" s="80"/>
      <c r="J5843"/>
      <c r="K5843" s="62"/>
      <c r="L5843" s="63"/>
    </row>
    <row r="5844" spans="1:12">
      <c r="A5844" s="77"/>
      <c r="B5844"/>
      <c r="C5844"/>
      <c r="D5844"/>
      <c r="H5844" s="6"/>
      <c r="I5844" s="80"/>
      <c r="J5844"/>
      <c r="K5844" s="2"/>
      <c r="L5844" s="60"/>
    </row>
    <row r="5845" spans="1:12">
      <c r="A5845" s="77"/>
      <c r="B5845"/>
      <c r="C5845"/>
      <c r="D5845"/>
      <c r="H5845" s="6"/>
      <c r="I5845" s="80"/>
      <c r="J5845"/>
      <c r="K5845" s="62"/>
      <c r="L5845" s="63"/>
    </row>
    <row r="5846" spans="1:12">
      <c r="A5846" s="77"/>
      <c r="B5846"/>
      <c r="C5846"/>
      <c r="D5846"/>
      <c r="H5846" s="6"/>
      <c r="I5846" s="80"/>
      <c r="J5846"/>
      <c r="K5846" s="62"/>
      <c r="L5846" s="63"/>
    </row>
    <row r="5847" spans="1:12">
      <c r="A5847" s="77"/>
      <c r="B5847"/>
      <c r="C5847"/>
      <c r="D5847"/>
      <c r="H5847" s="6"/>
      <c r="I5847" s="80"/>
      <c r="J5847"/>
      <c r="K5847" s="62"/>
      <c r="L5847" s="63"/>
    </row>
    <row r="5848" spans="1:12">
      <c r="A5848"/>
      <c r="B5848"/>
      <c r="C5848"/>
      <c r="D5848"/>
      <c r="H5848" s="6"/>
      <c r="I5848" s="80"/>
      <c r="J5848"/>
      <c r="K5848" s="62"/>
      <c r="L5848" s="63"/>
    </row>
    <row r="5849" spans="1:12">
      <c r="A5849"/>
      <c r="B5849"/>
      <c r="C5849"/>
      <c r="D5849"/>
      <c r="E5849"/>
      <c r="F5849"/>
      <c r="G5849"/>
      <c r="H5849"/>
      <c r="I5849"/>
      <c r="J5849"/>
      <c r="K5849" s="62"/>
      <c r="L5849" s="63"/>
    </row>
    <row r="5850" spans="1:12">
      <c r="A5850"/>
      <c r="B5850"/>
      <c r="C5850"/>
      <c r="D5850"/>
      <c r="E5850"/>
      <c r="F5850"/>
      <c r="G5850"/>
      <c r="H5850"/>
      <c r="I5850"/>
      <c r="J5850"/>
      <c r="K5850" s="62"/>
      <c r="L5850" s="63"/>
    </row>
    <row r="5851" spans="1:12">
      <c r="A5851"/>
      <c r="B5851"/>
      <c r="C5851"/>
      <c r="D5851"/>
      <c r="E5851"/>
      <c r="F5851"/>
      <c r="G5851"/>
      <c r="H5851"/>
      <c r="I5851"/>
      <c r="J5851"/>
      <c r="K5851" s="62"/>
      <c r="L5851" s="63"/>
    </row>
    <row r="5852" spans="1:12">
      <c r="A5852"/>
      <c r="B5852"/>
      <c r="C5852"/>
      <c r="D5852"/>
      <c r="E5852"/>
      <c r="F5852"/>
      <c r="G5852"/>
      <c r="H5852"/>
      <c r="I5852"/>
      <c r="J5852"/>
      <c r="K5852" s="62"/>
      <c r="L5852" s="63"/>
    </row>
    <row r="5853" spans="1:12">
      <c r="A5853"/>
      <c r="B5853"/>
      <c r="C5853"/>
      <c r="D5853"/>
      <c r="E5853"/>
      <c r="F5853"/>
      <c r="G5853"/>
      <c r="H5853"/>
      <c r="I5853"/>
      <c r="J5853"/>
      <c r="K5853" s="62"/>
      <c r="L5853" s="63"/>
    </row>
    <row r="5854" spans="1:12">
      <c r="A5854"/>
      <c r="B5854"/>
      <c r="C5854"/>
      <c r="D5854"/>
      <c r="E5854"/>
      <c r="F5854"/>
      <c r="G5854"/>
      <c r="H5854"/>
      <c r="I5854"/>
      <c r="J5854"/>
      <c r="K5854" s="62"/>
      <c r="L5854" s="63"/>
    </row>
    <row r="5855" spans="1:12">
      <c r="A5855"/>
      <c r="B5855"/>
      <c r="C5855"/>
      <c r="D5855"/>
      <c r="E5855"/>
      <c r="F5855"/>
      <c r="G5855"/>
      <c r="H5855"/>
      <c r="I5855"/>
      <c r="J5855"/>
      <c r="K5855" s="62"/>
      <c r="L5855" s="63"/>
    </row>
    <row r="5856" spans="1:12">
      <c r="A5856"/>
      <c r="B5856"/>
      <c r="C5856"/>
      <c r="D5856"/>
      <c r="E5856"/>
      <c r="F5856"/>
      <c r="G5856"/>
      <c r="H5856"/>
      <c r="I5856"/>
      <c r="J5856"/>
      <c r="K5856" s="62"/>
      <c r="L5856" s="63"/>
    </row>
    <row r="5857" spans="1:12">
      <c r="A5857"/>
      <c r="B5857"/>
      <c r="C5857"/>
      <c r="D5857"/>
      <c r="E5857"/>
      <c r="F5857"/>
      <c r="G5857"/>
      <c r="H5857"/>
      <c r="I5857"/>
      <c r="J5857"/>
      <c r="K5857" s="62"/>
      <c r="L5857" s="63"/>
    </row>
    <row r="5858" spans="1:12">
      <c r="A5858"/>
      <c r="B5858"/>
      <c r="C5858"/>
      <c r="D5858"/>
      <c r="E5858"/>
      <c r="F5858"/>
      <c r="G5858"/>
      <c r="H5858"/>
      <c r="I5858"/>
      <c r="J5858"/>
      <c r="K5858" s="62"/>
      <c r="L5858" s="63"/>
    </row>
    <row r="5859" spans="1:12">
      <c r="A5859"/>
      <c r="B5859"/>
      <c r="C5859"/>
      <c r="D5859"/>
      <c r="E5859"/>
      <c r="F5859"/>
      <c r="G5859"/>
      <c r="H5859"/>
      <c r="I5859"/>
      <c r="J5859"/>
      <c r="K5859" s="62"/>
      <c r="L5859" s="63"/>
    </row>
    <row r="5860" spans="1:12">
      <c r="A5860"/>
      <c r="B5860"/>
      <c r="C5860"/>
      <c r="D5860"/>
      <c r="E5860"/>
      <c r="F5860"/>
      <c r="G5860"/>
      <c r="H5860"/>
      <c r="I5860"/>
      <c r="J5860"/>
      <c r="K5860" s="2"/>
      <c r="L5860" s="60"/>
    </row>
    <row r="5861" spans="1:12">
      <c r="A5861"/>
      <c r="B5861"/>
      <c r="C5861"/>
      <c r="D5861"/>
      <c r="E5861"/>
      <c r="F5861"/>
      <c r="G5861"/>
      <c r="H5861"/>
      <c r="I5861"/>
      <c r="J5861"/>
      <c r="K5861" s="62"/>
      <c r="L5861" s="63"/>
    </row>
    <row r="5862" spans="1:12">
      <c r="A5862"/>
      <c r="B5862"/>
      <c r="C5862"/>
      <c r="D5862"/>
      <c r="E5862"/>
      <c r="F5862"/>
      <c r="G5862"/>
      <c r="H5862"/>
      <c r="I5862"/>
      <c r="J5862"/>
      <c r="K5862" s="62"/>
      <c r="L5862" s="63"/>
    </row>
    <row r="5863" spans="1:12">
      <c r="A5863"/>
      <c r="B5863"/>
      <c r="C5863"/>
      <c r="D5863"/>
      <c r="E5863"/>
      <c r="F5863"/>
      <c r="G5863"/>
      <c r="H5863"/>
      <c r="I5863"/>
      <c r="J5863"/>
      <c r="K5863" s="62"/>
      <c r="L5863" s="63"/>
    </row>
    <row r="5864" spans="1:12">
      <c r="A5864"/>
      <c r="B5864"/>
      <c r="C5864"/>
      <c r="D5864"/>
      <c r="E5864"/>
      <c r="F5864"/>
      <c r="G5864"/>
      <c r="H5864"/>
      <c r="I5864"/>
      <c r="J5864"/>
      <c r="K5864" s="62"/>
      <c r="L5864" s="63"/>
    </row>
    <row r="5865" spans="1:12">
      <c r="A5865"/>
      <c r="B5865"/>
      <c r="C5865"/>
      <c r="D5865"/>
      <c r="E5865"/>
      <c r="F5865"/>
      <c r="G5865"/>
      <c r="H5865"/>
      <c r="I5865"/>
      <c r="J5865"/>
      <c r="K5865" s="62"/>
      <c r="L5865" s="63"/>
    </row>
    <row r="5866" spans="1:12">
      <c r="A5866"/>
      <c r="B5866"/>
      <c r="C5866"/>
      <c r="D5866"/>
      <c r="E5866"/>
      <c r="F5866"/>
      <c r="G5866"/>
      <c r="H5866"/>
      <c r="I5866"/>
      <c r="J5866"/>
      <c r="K5866" s="2"/>
      <c r="L5866" s="60"/>
    </row>
    <row r="5867" spans="1:12">
      <c r="A5867"/>
      <c r="B5867"/>
      <c r="C5867"/>
      <c r="D5867"/>
      <c r="E5867"/>
      <c r="F5867"/>
      <c r="G5867"/>
      <c r="H5867"/>
      <c r="I5867"/>
      <c r="J5867"/>
      <c r="K5867" s="62"/>
      <c r="L5867" s="63"/>
    </row>
    <row r="5868" spans="1:12">
      <c r="A5868"/>
      <c r="B5868"/>
      <c r="C5868"/>
      <c r="D5868"/>
      <c r="E5868"/>
      <c r="F5868"/>
      <c r="G5868"/>
      <c r="H5868"/>
      <c r="I5868"/>
      <c r="J5868"/>
      <c r="K5868" s="62"/>
      <c r="L5868" s="63"/>
    </row>
    <row r="5869" spans="1:12">
      <c r="A5869"/>
      <c r="B5869"/>
      <c r="C5869"/>
      <c r="D5869"/>
      <c r="E5869"/>
      <c r="F5869"/>
      <c r="G5869"/>
      <c r="H5869"/>
      <c r="I5869"/>
      <c r="J5869"/>
      <c r="K5869" s="62"/>
      <c r="L5869" s="63"/>
    </row>
    <row r="5870" spans="1:12">
      <c r="A5870"/>
      <c r="B5870"/>
      <c r="C5870"/>
      <c r="D5870"/>
      <c r="E5870"/>
      <c r="F5870"/>
      <c r="G5870"/>
      <c r="H5870"/>
      <c r="I5870"/>
      <c r="J5870"/>
      <c r="K5870" s="62"/>
      <c r="L5870" s="63"/>
    </row>
    <row r="5871" spans="1:12">
      <c r="A5871"/>
      <c r="B5871"/>
      <c r="C5871"/>
      <c r="D5871"/>
      <c r="E5871"/>
      <c r="F5871"/>
      <c r="G5871"/>
      <c r="H5871"/>
      <c r="I5871"/>
      <c r="J5871"/>
      <c r="K5871" s="62"/>
      <c r="L5871" s="63"/>
    </row>
    <row r="5872" spans="1:12">
      <c r="A5872"/>
      <c r="B5872"/>
      <c r="C5872"/>
      <c r="D5872"/>
      <c r="E5872"/>
      <c r="F5872"/>
      <c r="G5872"/>
      <c r="H5872"/>
      <c r="I5872"/>
      <c r="J5872"/>
      <c r="K5872" s="62"/>
      <c r="L5872" s="63"/>
    </row>
    <row r="5873" spans="1:12">
      <c r="A5873"/>
      <c r="B5873"/>
      <c r="C5873"/>
      <c r="D5873"/>
      <c r="E5873"/>
      <c r="F5873"/>
      <c r="G5873"/>
      <c r="H5873"/>
      <c r="I5873"/>
      <c r="J5873"/>
      <c r="K5873" s="62"/>
      <c r="L5873" s="63"/>
    </row>
    <row r="5874" spans="1:12">
      <c r="A5874"/>
      <c r="B5874"/>
      <c r="C5874"/>
      <c r="D5874"/>
      <c r="E5874"/>
      <c r="F5874"/>
      <c r="G5874"/>
      <c r="H5874"/>
      <c r="I5874"/>
      <c r="J5874"/>
      <c r="K5874" s="62"/>
      <c r="L5874" s="63"/>
    </row>
    <row r="5875" spans="1:12">
      <c r="A5875"/>
      <c r="B5875"/>
      <c r="C5875"/>
      <c r="D5875"/>
      <c r="E5875"/>
      <c r="F5875"/>
      <c r="G5875"/>
      <c r="H5875"/>
      <c r="I5875"/>
      <c r="J5875"/>
      <c r="K5875" s="2"/>
      <c r="L5875" s="60"/>
    </row>
    <row r="5876" spans="1:12">
      <c r="A5876"/>
      <c r="B5876"/>
      <c r="C5876"/>
      <c r="D5876"/>
      <c r="E5876"/>
      <c r="F5876"/>
      <c r="G5876"/>
      <c r="H5876"/>
      <c r="I5876"/>
      <c r="J5876"/>
      <c r="K5876" s="62"/>
      <c r="L5876" s="63"/>
    </row>
    <row r="5877" spans="1:12">
      <c r="A5877"/>
      <c r="B5877"/>
      <c r="C5877"/>
      <c r="D5877"/>
      <c r="E5877"/>
      <c r="F5877"/>
      <c r="G5877"/>
      <c r="H5877"/>
      <c r="I5877"/>
      <c r="J5877"/>
      <c r="K5877" s="62"/>
      <c r="L5877" s="63"/>
    </row>
    <row r="5878" spans="1:12">
      <c r="A5878"/>
      <c r="B5878"/>
      <c r="C5878"/>
      <c r="D5878"/>
      <c r="E5878"/>
      <c r="F5878"/>
      <c r="G5878"/>
      <c r="H5878"/>
      <c r="I5878"/>
      <c r="J5878"/>
      <c r="K5878" s="62"/>
      <c r="L5878" s="63"/>
    </row>
    <row r="5879" spans="1:12">
      <c r="A5879"/>
      <c r="B5879"/>
      <c r="C5879"/>
      <c r="D5879"/>
      <c r="E5879"/>
      <c r="F5879"/>
      <c r="G5879"/>
      <c r="H5879"/>
      <c r="I5879"/>
      <c r="J5879"/>
      <c r="K5879" s="62"/>
      <c r="L5879" s="63"/>
    </row>
    <row r="5880" spans="1:12">
      <c r="A5880"/>
      <c r="B5880"/>
      <c r="C5880"/>
      <c r="D5880"/>
      <c r="E5880"/>
      <c r="F5880"/>
      <c r="G5880"/>
      <c r="H5880"/>
      <c r="I5880"/>
      <c r="J5880"/>
      <c r="K5880" s="62"/>
      <c r="L5880" s="63"/>
    </row>
    <row r="5881" spans="1:12">
      <c r="A5881"/>
      <c r="B5881"/>
      <c r="C5881"/>
      <c r="D5881"/>
      <c r="E5881"/>
      <c r="F5881"/>
      <c r="G5881"/>
      <c r="H5881"/>
      <c r="I5881"/>
      <c r="J5881"/>
      <c r="K5881" s="2"/>
      <c r="L5881" s="60"/>
    </row>
    <row r="5882" spans="1:12">
      <c r="A5882"/>
      <c r="B5882"/>
      <c r="C5882"/>
      <c r="D5882"/>
      <c r="E5882"/>
      <c r="F5882"/>
      <c r="G5882"/>
      <c r="H5882"/>
      <c r="I5882"/>
      <c r="J5882"/>
      <c r="K5882" s="62"/>
      <c r="L5882" s="63"/>
    </row>
    <row r="5883" spans="1:12">
      <c r="A5883"/>
      <c r="B5883"/>
      <c r="C5883"/>
      <c r="D5883"/>
      <c r="E5883"/>
      <c r="F5883"/>
      <c r="G5883"/>
      <c r="H5883"/>
      <c r="I5883"/>
      <c r="J5883"/>
      <c r="K5883" s="62"/>
      <c r="L5883" s="63"/>
    </row>
    <row r="5884" spans="1:12">
      <c r="A5884"/>
      <c r="B5884"/>
      <c r="C5884"/>
      <c r="D5884"/>
      <c r="E5884"/>
      <c r="F5884"/>
      <c r="G5884"/>
      <c r="H5884"/>
      <c r="I5884"/>
      <c r="J5884"/>
      <c r="K5884" s="62"/>
      <c r="L5884" s="63"/>
    </row>
    <row r="5885" spans="1:12">
      <c r="A5885"/>
      <c r="B5885"/>
      <c r="C5885"/>
      <c r="D5885"/>
      <c r="E5885"/>
      <c r="F5885"/>
      <c r="G5885"/>
      <c r="H5885"/>
      <c r="I5885"/>
      <c r="J5885"/>
      <c r="K5885" s="62"/>
      <c r="L5885" s="63"/>
    </row>
    <row r="5886" spans="1:12">
      <c r="A5886"/>
      <c r="B5886"/>
      <c r="C5886"/>
      <c r="D5886"/>
      <c r="E5886"/>
      <c r="F5886"/>
      <c r="G5886"/>
      <c r="H5886"/>
      <c r="I5886"/>
      <c r="J5886"/>
      <c r="K5886" s="62"/>
      <c r="L5886" s="63"/>
    </row>
    <row r="5887" spans="1:12">
      <c r="A5887"/>
      <c r="B5887"/>
      <c r="C5887"/>
      <c r="D5887"/>
      <c r="E5887"/>
      <c r="F5887"/>
      <c r="G5887"/>
      <c r="H5887"/>
      <c r="I5887"/>
      <c r="J5887"/>
      <c r="K5887" s="62"/>
      <c r="L5887" s="63"/>
    </row>
    <row r="5888" spans="1:12">
      <c r="A5888"/>
      <c r="B5888"/>
      <c r="C5888"/>
      <c r="D5888"/>
      <c r="E5888"/>
      <c r="F5888"/>
      <c r="G5888"/>
      <c r="H5888"/>
      <c r="I5888"/>
      <c r="J5888"/>
      <c r="K5888" s="62"/>
      <c r="L5888" s="63"/>
    </row>
    <row r="5889" spans="1:12">
      <c r="A5889"/>
      <c r="B5889"/>
      <c r="C5889"/>
      <c r="D5889"/>
      <c r="E5889"/>
      <c r="F5889"/>
      <c r="G5889"/>
      <c r="H5889"/>
      <c r="I5889"/>
      <c r="J5889"/>
      <c r="K5889" s="62"/>
      <c r="L5889" s="63"/>
    </row>
    <row r="5890" spans="1:12">
      <c r="A5890"/>
      <c r="B5890"/>
      <c r="C5890"/>
      <c r="D5890"/>
      <c r="E5890"/>
      <c r="F5890"/>
      <c r="G5890"/>
      <c r="H5890"/>
      <c r="I5890"/>
      <c r="J5890"/>
      <c r="K5890" s="62"/>
      <c r="L5890" s="63"/>
    </row>
    <row r="5891" spans="1:12">
      <c r="A5891"/>
      <c r="B5891"/>
      <c r="C5891"/>
      <c r="D5891"/>
      <c r="E5891"/>
      <c r="F5891"/>
      <c r="G5891"/>
      <c r="H5891"/>
      <c r="I5891"/>
      <c r="J5891"/>
      <c r="K5891" s="62"/>
      <c r="L5891" s="63"/>
    </row>
    <row r="5892" spans="1:12">
      <c r="A5892"/>
      <c r="B5892"/>
      <c r="C5892"/>
      <c r="D5892"/>
      <c r="E5892"/>
      <c r="F5892"/>
      <c r="G5892"/>
      <c r="H5892"/>
      <c r="I5892"/>
      <c r="J5892"/>
      <c r="K5892" s="2"/>
      <c r="L5892" s="60"/>
    </row>
    <row r="5893" spans="1:12">
      <c r="A5893"/>
      <c r="B5893"/>
      <c r="C5893"/>
      <c r="D5893"/>
      <c r="E5893"/>
      <c r="F5893"/>
      <c r="G5893"/>
      <c r="H5893"/>
      <c r="I5893"/>
      <c r="J5893"/>
      <c r="K5893" s="62"/>
      <c r="L5893" s="63"/>
    </row>
    <row r="5894" spans="1:12">
      <c r="A5894"/>
      <c r="B5894"/>
      <c r="C5894"/>
      <c r="D5894"/>
      <c r="E5894"/>
      <c r="F5894"/>
      <c r="G5894"/>
      <c r="H5894"/>
      <c r="I5894"/>
      <c r="J5894"/>
      <c r="K5894" s="62"/>
      <c r="L5894" s="63"/>
    </row>
    <row r="5895" spans="1:12">
      <c r="A5895"/>
      <c r="B5895"/>
      <c r="C5895"/>
      <c r="D5895"/>
      <c r="E5895"/>
      <c r="F5895"/>
      <c r="G5895"/>
      <c r="H5895"/>
      <c r="I5895"/>
      <c r="J5895"/>
      <c r="K5895" s="62"/>
      <c r="L5895" s="63"/>
    </row>
    <row r="5896" spans="1:12">
      <c r="A5896"/>
      <c r="B5896"/>
      <c r="C5896"/>
      <c r="D5896"/>
      <c r="E5896"/>
      <c r="F5896"/>
      <c r="G5896"/>
      <c r="H5896"/>
      <c r="I5896"/>
      <c r="J5896"/>
      <c r="K5896" s="2"/>
      <c r="L5896" s="60"/>
    </row>
    <row r="5897" spans="1:12">
      <c r="A5897"/>
      <c r="B5897"/>
      <c r="C5897"/>
      <c r="D5897"/>
      <c r="E5897"/>
      <c r="F5897"/>
      <c r="G5897"/>
      <c r="H5897"/>
      <c r="I5897"/>
      <c r="J5897"/>
      <c r="K5897" s="62"/>
      <c r="L5897" s="63"/>
    </row>
    <row r="5898" spans="1:12">
      <c r="A5898"/>
      <c r="B5898"/>
      <c r="C5898"/>
      <c r="D5898"/>
      <c r="E5898"/>
      <c r="F5898"/>
      <c r="G5898"/>
      <c r="H5898"/>
      <c r="I5898"/>
      <c r="J5898"/>
      <c r="K5898" s="62"/>
      <c r="L5898" s="63"/>
    </row>
    <row r="5899" spans="1:12">
      <c r="A5899"/>
      <c r="B5899"/>
      <c r="C5899"/>
      <c r="D5899"/>
      <c r="E5899"/>
      <c r="F5899"/>
      <c r="G5899"/>
      <c r="H5899"/>
      <c r="I5899"/>
      <c r="J5899"/>
      <c r="K5899" s="62"/>
      <c r="L5899" s="63"/>
    </row>
    <row r="5900" spans="1:12">
      <c r="A5900"/>
      <c r="B5900"/>
      <c r="C5900"/>
      <c r="D5900"/>
      <c r="E5900"/>
      <c r="F5900"/>
      <c r="G5900"/>
      <c r="H5900"/>
      <c r="I5900"/>
      <c r="J5900"/>
      <c r="K5900" s="62"/>
      <c r="L5900" s="63"/>
    </row>
    <row r="5901" spans="1:12">
      <c r="A5901"/>
      <c r="B5901"/>
      <c r="C5901"/>
      <c r="D5901"/>
      <c r="E5901"/>
      <c r="F5901"/>
      <c r="G5901"/>
      <c r="H5901"/>
      <c r="I5901"/>
      <c r="J5901"/>
      <c r="K5901" s="62"/>
      <c r="L5901" s="63"/>
    </row>
    <row r="5902" spans="1:12">
      <c r="A5902"/>
      <c r="B5902"/>
      <c r="C5902"/>
      <c r="D5902"/>
      <c r="E5902"/>
      <c r="F5902"/>
      <c r="G5902"/>
      <c r="H5902"/>
      <c r="I5902"/>
      <c r="J5902"/>
      <c r="K5902" s="62"/>
      <c r="L5902" s="63"/>
    </row>
    <row r="5903" spans="1:12">
      <c r="A5903"/>
      <c r="B5903"/>
      <c r="C5903"/>
      <c r="D5903"/>
      <c r="E5903"/>
      <c r="F5903"/>
      <c r="G5903"/>
      <c r="H5903"/>
      <c r="I5903"/>
      <c r="J5903"/>
      <c r="K5903" s="62"/>
      <c r="L5903" s="63"/>
    </row>
    <row r="5904" spans="1:12">
      <c r="A5904"/>
      <c r="B5904"/>
      <c r="C5904"/>
      <c r="D5904"/>
      <c r="E5904"/>
      <c r="F5904"/>
      <c r="G5904"/>
      <c r="H5904"/>
      <c r="I5904"/>
      <c r="J5904"/>
      <c r="K5904" s="62"/>
      <c r="L5904" s="63"/>
    </row>
    <row r="5905" spans="1:12">
      <c r="A5905"/>
      <c r="B5905"/>
      <c r="C5905"/>
      <c r="D5905"/>
      <c r="E5905"/>
      <c r="F5905"/>
      <c r="G5905"/>
      <c r="H5905"/>
      <c r="I5905"/>
      <c r="J5905"/>
      <c r="K5905" s="62"/>
      <c r="L5905" s="63"/>
    </row>
    <row r="5906" spans="1:12">
      <c r="A5906"/>
      <c r="B5906"/>
      <c r="C5906"/>
      <c r="D5906"/>
      <c r="E5906"/>
      <c r="F5906"/>
      <c r="G5906"/>
      <c r="H5906"/>
      <c r="I5906"/>
      <c r="J5906"/>
      <c r="K5906" s="62"/>
      <c r="L5906" s="63"/>
    </row>
    <row r="5907" spans="1:12">
      <c r="A5907"/>
      <c r="B5907"/>
      <c r="C5907"/>
      <c r="D5907"/>
      <c r="E5907"/>
      <c r="F5907"/>
      <c r="G5907"/>
      <c r="H5907"/>
      <c r="I5907"/>
      <c r="J5907"/>
      <c r="K5907" s="62"/>
      <c r="L5907" s="63"/>
    </row>
    <row r="5908" spans="1:12">
      <c r="A5908"/>
      <c r="B5908"/>
      <c r="C5908"/>
      <c r="D5908"/>
      <c r="E5908"/>
      <c r="F5908"/>
      <c r="G5908"/>
      <c r="H5908"/>
      <c r="I5908"/>
      <c r="J5908"/>
      <c r="K5908" s="62"/>
      <c r="L5908" s="63"/>
    </row>
    <row r="5909" spans="1:12">
      <c r="A5909"/>
      <c r="B5909"/>
      <c r="C5909"/>
      <c r="D5909"/>
      <c r="E5909"/>
      <c r="F5909"/>
      <c r="G5909"/>
      <c r="H5909"/>
      <c r="I5909"/>
      <c r="J5909"/>
      <c r="K5909" s="62"/>
      <c r="L5909" s="63"/>
    </row>
    <row r="5910" spans="1:12">
      <c r="A5910"/>
      <c r="B5910"/>
      <c r="C5910"/>
      <c r="D5910"/>
      <c r="E5910"/>
      <c r="F5910"/>
      <c r="G5910"/>
      <c r="H5910"/>
      <c r="I5910"/>
      <c r="J5910"/>
      <c r="K5910" s="62"/>
      <c r="L5910" s="63"/>
    </row>
    <row r="5911" spans="1:12">
      <c r="A5911"/>
      <c r="B5911"/>
      <c r="C5911"/>
      <c r="D5911"/>
      <c r="E5911"/>
      <c r="F5911"/>
      <c r="G5911"/>
      <c r="H5911"/>
      <c r="I5911"/>
      <c r="J5911"/>
      <c r="K5911" s="2"/>
      <c r="L5911" s="60"/>
    </row>
    <row r="5912" spans="1:12">
      <c r="A5912"/>
      <c r="B5912"/>
      <c r="C5912"/>
      <c r="D5912"/>
      <c r="E5912"/>
      <c r="F5912"/>
      <c r="G5912"/>
      <c r="H5912"/>
      <c r="I5912"/>
      <c r="J5912"/>
      <c r="K5912" s="62"/>
      <c r="L5912" s="63"/>
    </row>
    <row r="5913" spans="1:12">
      <c r="A5913"/>
      <c r="B5913"/>
      <c r="C5913"/>
      <c r="D5913"/>
      <c r="E5913"/>
      <c r="F5913"/>
      <c r="G5913"/>
      <c r="H5913"/>
      <c r="I5913"/>
      <c r="J5913"/>
      <c r="K5913" s="62"/>
      <c r="L5913" s="63"/>
    </row>
    <row r="5914" spans="1:12">
      <c r="A5914"/>
      <c r="B5914"/>
      <c r="C5914"/>
      <c r="D5914"/>
      <c r="E5914"/>
      <c r="F5914"/>
      <c r="G5914"/>
      <c r="H5914"/>
      <c r="I5914"/>
      <c r="J5914"/>
      <c r="K5914" s="62"/>
      <c r="L5914" s="63"/>
    </row>
    <row r="5915" spans="1:12">
      <c r="A5915"/>
      <c r="B5915"/>
      <c r="C5915"/>
      <c r="D5915"/>
      <c r="E5915"/>
      <c r="F5915"/>
      <c r="G5915"/>
      <c r="H5915"/>
      <c r="I5915"/>
      <c r="J5915"/>
      <c r="K5915" s="62"/>
      <c r="L5915" s="63"/>
    </row>
    <row r="5916" spans="1:12">
      <c r="A5916"/>
      <c r="B5916"/>
      <c r="C5916"/>
      <c r="D5916"/>
      <c r="E5916"/>
      <c r="F5916"/>
      <c r="G5916"/>
      <c r="H5916"/>
      <c r="I5916"/>
      <c r="J5916"/>
      <c r="K5916" s="62"/>
      <c r="L5916" s="63"/>
    </row>
    <row r="5917" spans="1:12">
      <c r="A5917"/>
      <c r="B5917"/>
      <c r="C5917"/>
      <c r="D5917"/>
      <c r="E5917"/>
      <c r="F5917"/>
      <c r="G5917"/>
      <c r="H5917"/>
      <c r="I5917"/>
      <c r="J5917"/>
      <c r="K5917" s="62"/>
      <c r="L5917" s="63"/>
    </row>
    <row r="5918" spans="1:12">
      <c r="A5918"/>
      <c r="B5918"/>
      <c r="C5918"/>
      <c r="D5918"/>
      <c r="E5918"/>
      <c r="F5918"/>
      <c r="G5918"/>
      <c r="H5918"/>
      <c r="I5918"/>
      <c r="J5918"/>
      <c r="K5918" s="62"/>
      <c r="L5918" s="63"/>
    </row>
    <row r="5919" spans="1:12">
      <c r="A5919"/>
      <c r="B5919"/>
      <c r="C5919"/>
      <c r="D5919"/>
      <c r="E5919"/>
      <c r="F5919"/>
      <c r="G5919"/>
      <c r="H5919"/>
      <c r="I5919"/>
      <c r="J5919"/>
      <c r="K5919" s="62"/>
      <c r="L5919" s="63"/>
    </row>
    <row r="5920" spans="1:12">
      <c r="A5920"/>
      <c r="B5920"/>
      <c r="C5920"/>
      <c r="D5920"/>
      <c r="E5920"/>
      <c r="F5920"/>
      <c r="G5920"/>
      <c r="H5920"/>
      <c r="I5920"/>
      <c r="J5920"/>
      <c r="K5920" s="62"/>
      <c r="L5920" s="63"/>
    </row>
    <row r="5921" spans="1:12">
      <c r="A5921"/>
      <c r="B5921"/>
      <c r="C5921"/>
      <c r="D5921"/>
      <c r="E5921"/>
      <c r="F5921"/>
      <c r="G5921"/>
      <c r="H5921"/>
      <c r="I5921"/>
      <c r="J5921"/>
      <c r="K5921" s="62"/>
      <c r="L5921" s="63"/>
    </row>
    <row r="5922" spans="1:12">
      <c r="A5922"/>
      <c r="B5922"/>
      <c r="C5922"/>
      <c r="D5922"/>
      <c r="E5922"/>
      <c r="F5922"/>
      <c r="G5922"/>
      <c r="H5922"/>
      <c r="I5922"/>
      <c r="J5922"/>
      <c r="K5922" s="62"/>
      <c r="L5922" s="63"/>
    </row>
    <row r="5923" spans="1:12">
      <c r="A5923"/>
      <c r="B5923"/>
      <c r="C5923"/>
      <c r="D5923"/>
      <c r="E5923"/>
      <c r="F5923"/>
      <c r="G5923"/>
      <c r="H5923"/>
      <c r="I5923"/>
      <c r="J5923"/>
      <c r="K5923" s="62"/>
      <c r="L5923" s="63"/>
    </row>
    <row r="5924" spans="1:12">
      <c r="A5924"/>
      <c r="B5924"/>
      <c r="C5924"/>
      <c r="D5924"/>
      <c r="E5924"/>
      <c r="F5924"/>
      <c r="G5924"/>
      <c r="H5924"/>
      <c r="I5924"/>
      <c r="J5924"/>
      <c r="K5924" s="62"/>
      <c r="L5924" s="63"/>
    </row>
    <row r="5925" spans="1:12">
      <c r="A5925"/>
      <c r="B5925"/>
      <c r="C5925"/>
      <c r="D5925"/>
      <c r="E5925"/>
      <c r="F5925"/>
      <c r="G5925"/>
      <c r="H5925"/>
      <c r="I5925"/>
      <c r="J5925"/>
      <c r="K5925" s="62"/>
      <c r="L5925" s="63"/>
    </row>
    <row r="5926" spans="1:12">
      <c r="A5926"/>
      <c r="B5926"/>
      <c r="C5926"/>
      <c r="D5926"/>
      <c r="E5926"/>
      <c r="F5926"/>
      <c r="G5926"/>
      <c r="H5926"/>
      <c r="I5926"/>
      <c r="J5926"/>
      <c r="K5926" s="2"/>
      <c r="L5926" s="60"/>
    </row>
    <row r="5927" spans="1:12">
      <c r="A5927"/>
      <c r="B5927"/>
      <c r="C5927"/>
      <c r="D5927"/>
      <c r="E5927"/>
      <c r="F5927"/>
      <c r="G5927"/>
      <c r="H5927"/>
      <c r="I5927"/>
      <c r="J5927"/>
      <c r="K5927" s="62"/>
      <c r="L5927" s="63"/>
    </row>
    <row r="5928" spans="1:12">
      <c r="A5928"/>
      <c r="B5928"/>
      <c r="C5928"/>
      <c r="D5928"/>
      <c r="E5928"/>
      <c r="F5928"/>
      <c r="G5928"/>
      <c r="H5928"/>
      <c r="I5928"/>
      <c r="J5928"/>
      <c r="K5928" s="62"/>
      <c r="L5928" s="63"/>
    </row>
    <row r="5929" spans="1:12">
      <c r="A5929"/>
      <c r="B5929"/>
      <c r="C5929"/>
      <c r="D5929"/>
      <c r="E5929"/>
      <c r="F5929"/>
      <c r="G5929"/>
      <c r="H5929"/>
      <c r="I5929"/>
      <c r="J5929"/>
      <c r="K5929" s="62"/>
      <c r="L5929" s="63"/>
    </row>
    <row r="5930" spans="1:12">
      <c r="A5930"/>
      <c r="B5930"/>
      <c r="C5930"/>
      <c r="D5930"/>
      <c r="E5930"/>
      <c r="F5930"/>
      <c r="G5930"/>
      <c r="H5930"/>
      <c r="I5930"/>
      <c r="J5930"/>
      <c r="K5930" s="62"/>
      <c r="L5930" s="63"/>
    </row>
    <row r="5931" spans="1:12">
      <c r="A5931"/>
      <c r="B5931"/>
      <c r="C5931"/>
      <c r="D5931"/>
      <c r="E5931"/>
      <c r="F5931"/>
      <c r="G5931"/>
      <c r="H5931"/>
      <c r="I5931"/>
      <c r="J5931"/>
      <c r="K5931" s="62"/>
      <c r="L5931" s="63"/>
    </row>
    <row r="5932" spans="1:12">
      <c r="A5932"/>
      <c r="B5932"/>
      <c r="C5932"/>
      <c r="D5932"/>
      <c r="E5932"/>
      <c r="F5932"/>
      <c r="G5932"/>
      <c r="H5932"/>
      <c r="I5932"/>
      <c r="J5932"/>
      <c r="K5932" s="62"/>
      <c r="L5932" s="63"/>
    </row>
    <row r="5933" spans="1:12">
      <c r="A5933"/>
      <c r="B5933"/>
      <c r="C5933"/>
      <c r="D5933"/>
      <c r="E5933"/>
      <c r="F5933"/>
      <c r="G5933"/>
      <c r="H5933"/>
      <c r="I5933"/>
      <c r="J5933"/>
      <c r="K5933" s="62"/>
      <c r="L5933" s="63"/>
    </row>
    <row r="5934" spans="1:12">
      <c r="A5934"/>
      <c r="B5934"/>
      <c r="C5934"/>
      <c r="D5934"/>
      <c r="E5934"/>
      <c r="F5934"/>
      <c r="G5934"/>
      <c r="H5934"/>
      <c r="I5934"/>
      <c r="J5934"/>
      <c r="K5934" s="62"/>
      <c r="L5934" s="63"/>
    </row>
    <row r="5935" spans="1:12">
      <c r="A5935"/>
      <c r="B5935"/>
      <c r="C5935"/>
      <c r="D5935"/>
      <c r="E5935"/>
      <c r="F5935"/>
      <c r="G5935"/>
      <c r="H5935"/>
      <c r="I5935"/>
      <c r="J5935"/>
      <c r="K5935" s="62"/>
      <c r="L5935" s="63"/>
    </row>
    <row r="5936" spans="1:12">
      <c r="A5936"/>
      <c r="B5936"/>
      <c r="C5936"/>
      <c r="D5936"/>
      <c r="E5936"/>
      <c r="F5936"/>
      <c r="G5936"/>
      <c r="H5936"/>
      <c r="I5936"/>
      <c r="J5936"/>
      <c r="K5936" s="62"/>
      <c r="L5936" s="63"/>
    </row>
    <row r="5937" spans="1:12">
      <c r="A5937"/>
      <c r="B5937"/>
      <c r="C5937"/>
      <c r="D5937"/>
      <c r="E5937"/>
      <c r="F5937"/>
      <c r="G5937"/>
      <c r="H5937"/>
      <c r="I5937"/>
      <c r="J5937"/>
      <c r="K5937" s="62"/>
      <c r="L5937" s="63"/>
    </row>
    <row r="5938" spans="1:12">
      <c r="A5938"/>
      <c r="B5938"/>
      <c r="C5938"/>
      <c r="D5938"/>
      <c r="E5938"/>
      <c r="F5938"/>
      <c r="G5938"/>
      <c r="H5938"/>
      <c r="I5938"/>
      <c r="J5938"/>
      <c r="K5938" s="2"/>
      <c r="L5938" s="60"/>
    </row>
    <row r="5939" spans="1:12">
      <c r="A5939"/>
      <c r="B5939"/>
      <c r="C5939"/>
      <c r="D5939"/>
      <c r="E5939"/>
      <c r="F5939"/>
      <c r="G5939"/>
      <c r="H5939"/>
      <c r="I5939"/>
      <c r="J5939"/>
      <c r="K5939" s="62"/>
      <c r="L5939" s="63"/>
    </row>
    <row r="5940" spans="1:12">
      <c r="A5940"/>
      <c r="B5940"/>
      <c r="C5940"/>
      <c r="D5940"/>
      <c r="E5940"/>
      <c r="F5940"/>
      <c r="G5940"/>
      <c r="H5940"/>
      <c r="I5940"/>
      <c r="J5940"/>
      <c r="K5940" s="62"/>
      <c r="L5940" s="63"/>
    </row>
    <row r="5941" spans="1:12">
      <c r="A5941"/>
      <c r="B5941"/>
      <c r="C5941"/>
      <c r="D5941"/>
      <c r="E5941"/>
      <c r="F5941"/>
      <c r="G5941"/>
      <c r="H5941"/>
      <c r="I5941"/>
      <c r="J5941"/>
      <c r="K5941" s="62"/>
      <c r="L5941" s="63"/>
    </row>
    <row r="5942" spans="1:12">
      <c r="A5942"/>
      <c r="B5942"/>
      <c r="C5942"/>
      <c r="D5942"/>
      <c r="E5942"/>
      <c r="F5942"/>
      <c r="G5942"/>
      <c r="H5942"/>
      <c r="I5942"/>
      <c r="J5942"/>
      <c r="K5942" s="62"/>
      <c r="L5942" s="63"/>
    </row>
    <row r="5943" spans="1:12">
      <c r="A5943"/>
      <c r="B5943"/>
      <c r="C5943"/>
      <c r="D5943"/>
      <c r="E5943"/>
      <c r="F5943"/>
      <c r="G5943"/>
      <c r="H5943"/>
      <c r="I5943"/>
      <c r="J5943"/>
      <c r="K5943" s="62"/>
      <c r="L5943" s="63"/>
    </row>
    <row r="5944" spans="1:12">
      <c r="A5944"/>
      <c r="B5944"/>
      <c r="C5944"/>
      <c r="D5944"/>
      <c r="E5944"/>
      <c r="F5944"/>
      <c r="G5944"/>
      <c r="H5944"/>
      <c r="I5944"/>
      <c r="J5944"/>
      <c r="K5944" s="62"/>
      <c r="L5944" s="63"/>
    </row>
    <row r="5945" spans="1:12">
      <c r="A5945"/>
      <c r="B5945"/>
      <c r="C5945"/>
      <c r="D5945"/>
      <c r="E5945"/>
      <c r="F5945"/>
      <c r="G5945"/>
      <c r="H5945"/>
      <c r="I5945"/>
      <c r="J5945"/>
      <c r="K5945" s="62"/>
      <c r="L5945" s="63"/>
    </row>
    <row r="5946" spans="1:12">
      <c r="A5946"/>
      <c r="B5946"/>
      <c r="C5946"/>
      <c r="D5946"/>
      <c r="E5946"/>
      <c r="F5946"/>
      <c r="G5946"/>
      <c r="H5946"/>
      <c r="I5946"/>
      <c r="J5946"/>
      <c r="K5946" s="62"/>
      <c r="L5946" s="63"/>
    </row>
    <row r="5947" spans="1:12">
      <c r="A5947"/>
      <c r="B5947"/>
      <c r="C5947"/>
      <c r="D5947"/>
      <c r="E5947"/>
      <c r="F5947"/>
      <c r="G5947"/>
      <c r="H5947"/>
      <c r="I5947"/>
      <c r="J5947"/>
      <c r="K5947" s="62"/>
      <c r="L5947" s="63"/>
    </row>
    <row r="5948" spans="1:12">
      <c r="A5948"/>
      <c r="B5948"/>
      <c r="C5948"/>
      <c r="D5948"/>
      <c r="E5948"/>
      <c r="F5948"/>
      <c r="G5948"/>
      <c r="H5948"/>
      <c r="I5948"/>
      <c r="J5948"/>
      <c r="K5948" s="62"/>
      <c r="L5948" s="63"/>
    </row>
    <row r="5949" spans="1:12">
      <c r="A5949"/>
      <c r="B5949"/>
      <c r="C5949"/>
      <c r="D5949"/>
      <c r="E5949"/>
      <c r="F5949"/>
      <c r="G5949"/>
      <c r="H5949"/>
      <c r="I5949"/>
      <c r="J5949"/>
      <c r="K5949" s="62"/>
      <c r="L5949" s="63"/>
    </row>
    <row r="5950" spans="1:12">
      <c r="A5950"/>
      <c r="B5950"/>
      <c r="C5950"/>
      <c r="D5950"/>
      <c r="E5950"/>
      <c r="F5950"/>
      <c r="G5950"/>
      <c r="H5950"/>
      <c r="I5950"/>
      <c r="J5950"/>
      <c r="K5950" s="62"/>
      <c r="L5950" s="63"/>
    </row>
    <row r="5951" spans="1:12">
      <c r="A5951"/>
      <c r="B5951"/>
      <c r="C5951"/>
      <c r="D5951"/>
      <c r="E5951"/>
      <c r="F5951"/>
      <c r="G5951"/>
      <c r="H5951"/>
      <c r="I5951"/>
      <c r="J5951"/>
      <c r="K5951" s="62"/>
      <c r="L5951" s="63"/>
    </row>
    <row r="5952" spans="1:12">
      <c r="A5952"/>
      <c r="B5952"/>
      <c r="C5952"/>
      <c r="D5952"/>
      <c r="E5952"/>
      <c r="F5952"/>
      <c r="G5952"/>
      <c r="H5952"/>
      <c r="I5952"/>
      <c r="J5952"/>
      <c r="K5952" s="62"/>
      <c r="L5952" s="63"/>
    </row>
    <row r="5953" spans="1:12">
      <c r="A5953"/>
      <c r="B5953"/>
      <c r="C5953"/>
      <c r="D5953"/>
      <c r="E5953"/>
      <c r="F5953"/>
      <c r="G5953"/>
      <c r="H5953"/>
      <c r="I5953"/>
      <c r="J5953"/>
      <c r="K5953" s="62"/>
      <c r="L5953" s="63"/>
    </row>
    <row r="5954" spans="1:12">
      <c r="A5954"/>
      <c r="B5954"/>
      <c r="C5954"/>
      <c r="D5954"/>
      <c r="E5954"/>
      <c r="F5954"/>
      <c r="G5954"/>
      <c r="H5954"/>
      <c r="I5954"/>
      <c r="J5954"/>
      <c r="K5954" s="62"/>
      <c r="L5954" s="63"/>
    </row>
    <row r="5955" spans="1:12">
      <c r="A5955"/>
      <c r="B5955"/>
      <c r="C5955"/>
      <c r="D5955"/>
      <c r="E5955"/>
      <c r="F5955"/>
      <c r="G5955"/>
      <c r="H5955"/>
      <c r="I5955"/>
      <c r="J5955"/>
      <c r="K5955" s="62"/>
      <c r="L5955" s="63"/>
    </row>
    <row r="5956" spans="1:12">
      <c r="A5956"/>
      <c r="B5956"/>
      <c r="C5956"/>
      <c r="D5956"/>
      <c r="E5956"/>
      <c r="F5956"/>
      <c r="G5956"/>
      <c r="H5956"/>
      <c r="I5956"/>
      <c r="J5956"/>
      <c r="K5956" s="62"/>
      <c r="L5956" s="63"/>
    </row>
    <row r="5957" spans="1:12">
      <c r="A5957"/>
      <c r="B5957"/>
      <c r="C5957"/>
      <c r="D5957"/>
      <c r="E5957"/>
      <c r="F5957"/>
      <c r="G5957"/>
      <c r="H5957"/>
      <c r="I5957"/>
      <c r="J5957"/>
      <c r="K5957" s="62"/>
      <c r="L5957" s="63"/>
    </row>
    <row r="5958" spans="1:12">
      <c r="A5958"/>
      <c r="B5958"/>
      <c r="C5958"/>
      <c r="D5958"/>
      <c r="E5958"/>
      <c r="F5958"/>
      <c r="G5958"/>
      <c r="H5958"/>
      <c r="I5958"/>
      <c r="J5958"/>
      <c r="K5958" s="62"/>
      <c r="L5958" s="63"/>
    </row>
    <row r="5959" spans="1:12">
      <c r="A5959"/>
      <c r="B5959"/>
      <c r="C5959"/>
      <c r="D5959"/>
      <c r="E5959"/>
      <c r="F5959"/>
      <c r="G5959"/>
      <c r="H5959"/>
      <c r="I5959"/>
      <c r="J5959"/>
      <c r="K5959" s="62"/>
      <c r="L5959" s="63"/>
    </row>
    <row r="5960" spans="1:12">
      <c r="A5960"/>
      <c r="B5960"/>
      <c r="C5960"/>
      <c r="D5960"/>
      <c r="E5960"/>
      <c r="F5960"/>
      <c r="G5960"/>
      <c r="H5960"/>
      <c r="I5960"/>
      <c r="J5960"/>
      <c r="K5960" s="62"/>
      <c r="L5960" s="63"/>
    </row>
    <row r="5961" spans="1:12">
      <c r="A5961"/>
      <c r="B5961"/>
      <c r="C5961"/>
      <c r="D5961"/>
      <c r="E5961"/>
      <c r="F5961"/>
      <c r="G5961"/>
      <c r="H5961"/>
      <c r="I5961"/>
      <c r="J5961"/>
      <c r="K5961" s="62"/>
      <c r="L5961" s="63"/>
    </row>
    <row r="5962" spans="1:12">
      <c r="A5962"/>
      <c r="B5962"/>
      <c r="C5962"/>
      <c r="D5962"/>
      <c r="E5962"/>
      <c r="F5962"/>
      <c r="G5962"/>
      <c r="H5962"/>
      <c r="I5962"/>
      <c r="J5962"/>
      <c r="K5962" s="62"/>
      <c r="L5962" s="63"/>
    </row>
    <row r="5963" spans="1:12">
      <c r="A5963"/>
      <c r="B5963"/>
      <c r="C5963"/>
      <c r="D5963"/>
      <c r="E5963"/>
      <c r="F5963"/>
      <c r="G5963"/>
      <c r="H5963"/>
      <c r="I5963"/>
      <c r="J5963"/>
      <c r="K5963" s="62"/>
      <c r="L5963" s="63"/>
    </row>
    <row r="5964" spans="1:12">
      <c r="A5964"/>
      <c r="B5964"/>
      <c r="C5964"/>
      <c r="D5964"/>
      <c r="E5964"/>
      <c r="F5964"/>
      <c r="G5964"/>
      <c r="H5964"/>
      <c r="I5964"/>
      <c r="J5964"/>
      <c r="K5964" s="62"/>
      <c r="L5964" s="63"/>
    </row>
    <row r="5965" spans="1:12">
      <c r="A5965"/>
      <c r="B5965"/>
      <c r="C5965"/>
      <c r="D5965"/>
      <c r="E5965"/>
      <c r="F5965"/>
      <c r="G5965"/>
      <c r="H5965"/>
      <c r="I5965"/>
      <c r="J5965"/>
      <c r="K5965" s="62"/>
      <c r="L5965" s="63"/>
    </row>
    <row r="5966" spans="1:12">
      <c r="A5966"/>
      <c r="B5966"/>
      <c r="C5966"/>
      <c r="D5966"/>
      <c r="E5966"/>
      <c r="F5966"/>
      <c r="G5966"/>
      <c r="H5966"/>
      <c r="I5966"/>
      <c r="J5966"/>
      <c r="K5966" s="62"/>
      <c r="L5966" s="63"/>
    </row>
    <row r="5967" spans="1:12">
      <c r="A5967"/>
      <c r="B5967"/>
      <c r="C5967"/>
      <c r="D5967"/>
      <c r="E5967"/>
      <c r="F5967"/>
      <c r="G5967"/>
      <c r="H5967"/>
      <c r="I5967"/>
      <c r="J5967"/>
      <c r="K5967" s="62"/>
      <c r="L5967" s="63"/>
    </row>
    <row r="5968" spans="1:12">
      <c r="A5968"/>
      <c r="B5968"/>
      <c r="C5968"/>
      <c r="D5968"/>
      <c r="E5968"/>
      <c r="F5968"/>
      <c r="G5968"/>
      <c r="H5968"/>
      <c r="I5968"/>
      <c r="J5968"/>
      <c r="K5968" s="62"/>
      <c r="L5968" s="63"/>
    </row>
    <row r="5969" spans="1:12">
      <c r="A5969"/>
      <c r="B5969"/>
      <c r="C5969"/>
      <c r="D5969"/>
      <c r="E5969"/>
      <c r="F5969"/>
      <c r="G5969"/>
      <c r="H5969"/>
      <c r="I5969"/>
      <c r="J5969"/>
      <c r="K5969" s="62"/>
      <c r="L5969" s="63"/>
    </row>
    <row r="5970" spans="1:12">
      <c r="A5970"/>
      <c r="B5970"/>
      <c r="C5970"/>
      <c r="D5970"/>
      <c r="E5970"/>
      <c r="F5970"/>
      <c r="G5970"/>
      <c r="H5970"/>
      <c r="I5970"/>
      <c r="J5970"/>
      <c r="K5970" s="62"/>
      <c r="L5970" s="63"/>
    </row>
    <row r="5971" spans="1:12">
      <c r="A5971"/>
      <c r="B5971"/>
      <c r="C5971"/>
      <c r="D5971"/>
      <c r="E5971"/>
      <c r="F5971"/>
      <c r="G5971"/>
      <c r="H5971"/>
      <c r="I5971"/>
      <c r="J5971"/>
      <c r="K5971" s="62"/>
      <c r="L5971" s="63"/>
    </row>
    <row r="5972" spans="1:12">
      <c r="A5972"/>
      <c r="B5972"/>
      <c r="C5972"/>
      <c r="D5972"/>
      <c r="E5972"/>
      <c r="F5972"/>
      <c r="G5972"/>
      <c r="H5972"/>
      <c r="I5972"/>
      <c r="J5972"/>
      <c r="K5972" s="62"/>
      <c r="L5972" s="63"/>
    </row>
    <row r="5973" spans="1:12">
      <c r="A5973"/>
      <c r="B5973"/>
      <c r="C5973"/>
      <c r="D5973"/>
      <c r="E5973"/>
      <c r="F5973"/>
      <c r="G5973"/>
      <c r="H5973"/>
      <c r="I5973"/>
      <c r="J5973"/>
      <c r="K5973" s="62"/>
      <c r="L5973" s="63"/>
    </row>
    <row r="5974" spans="1:12">
      <c r="A5974"/>
      <c r="B5974"/>
      <c r="C5974"/>
      <c r="D5974"/>
      <c r="E5974"/>
      <c r="F5974"/>
      <c r="G5974"/>
      <c r="H5974"/>
      <c r="I5974"/>
      <c r="J5974"/>
      <c r="K5974" s="62"/>
      <c r="L5974" s="63"/>
    </row>
    <row r="5975" spans="1:12">
      <c r="A5975"/>
      <c r="B5975"/>
      <c r="C5975"/>
      <c r="D5975"/>
      <c r="E5975"/>
      <c r="F5975"/>
      <c r="G5975"/>
      <c r="H5975"/>
      <c r="I5975"/>
      <c r="J5975"/>
      <c r="K5975" s="62"/>
      <c r="L5975" s="63"/>
    </row>
    <row r="5976" spans="1:12">
      <c r="A5976"/>
      <c r="B5976"/>
      <c r="C5976"/>
      <c r="D5976"/>
      <c r="E5976"/>
      <c r="F5976"/>
      <c r="G5976"/>
      <c r="H5976"/>
      <c r="I5976"/>
      <c r="J5976"/>
      <c r="K5976" s="62"/>
      <c r="L5976" s="63"/>
    </row>
    <row r="5977" spans="1:12">
      <c r="A5977"/>
      <c r="B5977"/>
      <c r="C5977"/>
      <c r="D5977"/>
      <c r="E5977"/>
      <c r="F5977"/>
      <c r="G5977"/>
      <c r="H5977"/>
      <c r="I5977"/>
      <c r="J5977"/>
      <c r="K5977" s="62"/>
      <c r="L5977" s="63"/>
    </row>
    <row r="5978" spans="1:12">
      <c r="A5978"/>
      <c r="B5978"/>
      <c r="C5978"/>
      <c r="D5978"/>
      <c r="E5978"/>
      <c r="F5978"/>
      <c r="G5978"/>
      <c r="H5978"/>
      <c r="I5978"/>
      <c r="J5978"/>
      <c r="K5978" s="62"/>
      <c r="L5978" s="63"/>
    </row>
    <row r="5979" spans="1:12">
      <c r="A5979"/>
      <c r="B5979"/>
      <c r="C5979"/>
      <c r="D5979"/>
      <c r="E5979"/>
      <c r="F5979"/>
      <c r="G5979"/>
      <c r="H5979"/>
      <c r="I5979"/>
      <c r="J5979"/>
      <c r="K5979" s="62"/>
      <c r="L5979" s="63"/>
    </row>
    <row r="5980" spans="1:12">
      <c r="A5980"/>
      <c r="B5980"/>
      <c r="C5980"/>
      <c r="D5980"/>
      <c r="E5980"/>
      <c r="F5980"/>
      <c r="G5980"/>
      <c r="H5980"/>
      <c r="I5980"/>
      <c r="J5980"/>
      <c r="K5980" s="2"/>
      <c r="L5980" s="60"/>
    </row>
    <row r="5981" spans="1:12">
      <c r="A5981"/>
      <c r="B5981"/>
      <c r="C5981"/>
      <c r="D5981"/>
      <c r="E5981"/>
      <c r="F5981"/>
      <c r="G5981"/>
      <c r="H5981"/>
      <c r="I5981"/>
      <c r="J5981"/>
      <c r="K5981" s="62"/>
      <c r="L5981" s="63"/>
    </row>
    <row r="5982" spans="1:12">
      <c r="A5982"/>
      <c r="B5982"/>
      <c r="C5982"/>
      <c r="D5982"/>
      <c r="E5982"/>
      <c r="F5982"/>
      <c r="G5982"/>
      <c r="H5982"/>
      <c r="I5982"/>
      <c r="J5982"/>
      <c r="K5982" s="2"/>
      <c r="L5982" s="60"/>
    </row>
    <row r="5983" spans="1:12">
      <c r="A5983"/>
      <c r="B5983"/>
      <c r="C5983"/>
      <c r="D5983"/>
      <c r="E5983"/>
      <c r="F5983"/>
      <c r="G5983"/>
      <c r="H5983"/>
      <c r="I5983"/>
      <c r="J5983"/>
      <c r="K5983" s="62"/>
      <c r="L5983" s="63"/>
    </row>
    <row r="5984" spans="1:12">
      <c r="A5984"/>
      <c r="B5984"/>
      <c r="C5984"/>
      <c r="D5984"/>
      <c r="E5984"/>
      <c r="F5984"/>
      <c r="G5984"/>
      <c r="H5984"/>
      <c r="I5984"/>
      <c r="J5984"/>
      <c r="K5984" s="62"/>
      <c r="L5984" s="63"/>
    </row>
    <row r="5985" spans="1:12">
      <c r="A5985"/>
      <c r="B5985"/>
      <c r="C5985"/>
      <c r="D5985"/>
      <c r="E5985"/>
      <c r="F5985"/>
      <c r="G5985"/>
      <c r="H5985"/>
      <c r="I5985"/>
      <c r="J5985"/>
      <c r="K5985" s="62"/>
      <c r="L5985" s="63"/>
    </row>
    <row r="5986" spans="1:12">
      <c r="A5986"/>
      <c r="B5986"/>
      <c r="C5986"/>
      <c r="D5986"/>
      <c r="E5986"/>
      <c r="F5986"/>
      <c r="G5986"/>
      <c r="H5986"/>
      <c r="I5986"/>
      <c r="J5986"/>
      <c r="K5986" s="62"/>
      <c r="L5986" s="63"/>
    </row>
    <row r="5987" spans="1:12">
      <c r="A5987"/>
      <c r="B5987"/>
      <c r="C5987"/>
      <c r="D5987"/>
      <c r="E5987"/>
      <c r="F5987"/>
      <c r="G5987"/>
      <c r="H5987"/>
      <c r="I5987"/>
      <c r="J5987"/>
      <c r="K5987" s="62"/>
      <c r="L5987" s="63"/>
    </row>
    <row r="5988" spans="1:12">
      <c r="A5988"/>
      <c r="B5988"/>
      <c r="C5988"/>
      <c r="D5988"/>
      <c r="E5988"/>
      <c r="F5988"/>
      <c r="G5988"/>
      <c r="H5988"/>
      <c r="I5988"/>
      <c r="J5988"/>
      <c r="K5988" s="62"/>
      <c r="L5988" s="63"/>
    </row>
    <row r="5989" spans="1:12">
      <c r="A5989"/>
      <c r="B5989"/>
      <c r="C5989"/>
      <c r="D5989"/>
      <c r="E5989"/>
      <c r="F5989"/>
      <c r="G5989"/>
      <c r="H5989"/>
      <c r="I5989"/>
      <c r="J5989"/>
      <c r="K5989" s="62"/>
      <c r="L5989" s="63"/>
    </row>
    <row r="5990" spans="1:12">
      <c r="A5990"/>
      <c r="B5990"/>
      <c r="C5990"/>
      <c r="D5990"/>
      <c r="E5990"/>
      <c r="F5990"/>
      <c r="G5990"/>
      <c r="H5990"/>
      <c r="I5990"/>
      <c r="J5990"/>
      <c r="K5990" s="62"/>
      <c r="L5990" s="63"/>
    </row>
    <row r="5991" spans="1:12">
      <c r="A5991"/>
      <c r="B5991"/>
      <c r="C5991"/>
      <c r="D5991"/>
      <c r="E5991"/>
      <c r="F5991"/>
      <c r="G5991"/>
      <c r="H5991"/>
      <c r="I5991"/>
      <c r="J5991"/>
      <c r="K5991" s="62"/>
      <c r="L5991" s="63"/>
    </row>
    <row r="5992" spans="1:12">
      <c r="A5992"/>
      <c r="B5992"/>
      <c r="C5992"/>
      <c r="D5992"/>
      <c r="E5992"/>
      <c r="F5992"/>
      <c r="G5992"/>
      <c r="H5992"/>
      <c r="I5992"/>
      <c r="J5992"/>
      <c r="K5992" s="62"/>
      <c r="L5992" s="63"/>
    </row>
    <row r="5993" spans="1:12">
      <c r="A5993"/>
      <c r="B5993"/>
      <c r="C5993"/>
      <c r="D5993"/>
      <c r="E5993"/>
      <c r="F5993"/>
      <c r="G5993"/>
      <c r="H5993"/>
      <c r="I5993"/>
      <c r="J5993"/>
      <c r="K5993" s="62"/>
      <c r="L5993" s="63"/>
    </row>
    <row r="5994" spans="1:12">
      <c r="A5994"/>
      <c r="B5994"/>
      <c r="C5994"/>
      <c r="D5994"/>
      <c r="E5994"/>
      <c r="F5994"/>
      <c r="G5994"/>
      <c r="H5994"/>
      <c r="I5994"/>
      <c r="J5994"/>
      <c r="K5994" s="62"/>
      <c r="L5994" s="63"/>
    </row>
    <row r="5995" spans="1:12">
      <c r="A5995"/>
      <c r="B5995"/>
      <c r="C5995"/>
      <c r="D5995"/>
      <c r="E5995"/>
      <c r="F5995"/>
      <c r="G5995"/>
      <c r="H5995"/>
      <c r="I5995"/>
      <c r="J5995"/>
      <c r="K5995" s="2"/>
      <c r="L5995" s="60"/>
    </row>
    <row r="5996" spans="1:12">
      <c r="A5996"/>
      <c r="B5996"/>
      <c r="C5996"/>
      <c r="D5996"/>
      <c r="E5996"/>
      <c r="F5996"/>
      <c r="G5996"/>
      <c r="H5996"/>
      <c r="I5996"/>
      <c r="J5996"/>
      <c r="K5996" s="2"/>
      <c r="L5996" s="60"/>
    </row>
    <row r="5997" spans="1:12">
      <c r="A5997"/>
      <c r="B5997"/>
      <c r="C5997"/>
      <c r="D5997"/>
      <c r="E5997"/>
      <c r="F5997"/>
      <c r="G5997"/>
      <c r="H5997"/>
      <c r="I5997"/>
      <c r="J5997"/>
      <c r="K5997" s="62"/>
      <c r="L5997" s="63"/>
    </row>
    <row r="5998" spans="1:12">
      <c r="A5998"/>
      <c r="B5998"/>
      <c r="C5998"/>
      <c r="D5998"/>
      <c r="E5998"/>
      <c r="F5998"/>
      <c r="G5998"/>
      <c r="H5998"/>
      <c r="I5998"/>
      <c r="J5998"/>
      <c r="K5998" s="62"/>
      <c r="L5998" s="63"/>
    </row>
    <row r="5999" spans="1:12">
      <c r="A5999"/>
      <c r="B5999"/>
      <c r="C5999"/>
      <c r="D5999"/>
      <c r="E5999"/>
      <c r="F5999"/>
      <c r="G5999"/>
      <c r="H5999"/>
      <c r="I5999"/>
      <c r="J5999"/>
      <c r="K5999" s="62"/>
      <c r="L5999" s="63"/>
    </row>
    <row r="6000" spans="1:12">
      <c r="A6000"/>
      <c r="B6000"/>
      <c r="C6000"/>
      <c r="D6000"/>
      <c r="E6000"/>
      <c r="F6000"/>
      <c r="G6000"/>
      <c r="H6000"/>
      <c r="I6000"/>
      <c r="J6000"/>
      <c r="K6000" s="62"/>
      <c r="L6000" s="63"/>
    </row>
    <row r="6001" spans="1:12">
      <c r="A6001"/>
      <c r="B6001"/>
      <c r="C6001"/>
      <c r="D6001"/>
      <c r="E6001"/>
      <c r="F6001"/>
      <c r="G6001"/>
      <c r="H6001"/>
      <c r="I6001"/>
      <c r="J6001"/>
      <c r="K6001" s="62"/>
      <c r="L6001" s="63"/>
    </row>
    <row r="6002" spans="1:12">
      <c r="A6002"/>
      <c r="B6002"/>
      <c r="C6002"/>
      <c r="D6002"/>
      <c r="E6002"/>
      <c r="F6002"/>
      <c r="G6002"/>
      <c r="H6002"/>
      <c r="I6002"/>
      <c r="J6002"/>
      <c r="K6002" s="62"/>
      <c r="L6002" s="63"/>
    </row>
    <row r="6003" spans="1:12">
      <c r="A6003"/>
      <c r="B6003"/>
      <c r="C6003"/>
      <c r="D6003"/>
      <c r="E6003"/>
      <c r="F6003"/>
      <c r="G6003"/>
      <c r="H6003"/>
      <c r="I6003"/>
      <c r="J6003"/>
      <c r="K6003" s="62"/>
      <c r="L6003" s="63"/>
    </row>
    <row r="6004" spans="1:12">
      <c r="A6004"/>
      <c r="B6004"/>
      <c r="C6004"/>
      <c r="D6004"/>
      <c r="E6004"/>
      <c r="F6004"/>
      <c r="G6004"/>
      <c r="H6004"/>
      <c r="I6004"/>
      <c r="J6004"/>
      <c r="K6004" s="62"/>
      <c r="L6004" s="63"/>
    </row>
    <row r="6005" spans="1:12">
      <c r="A6005"/>
      <c r="B6005"/>
      <c r="C6005"/>
      <c r="D6005"/>
      <c r="E6005"/>
      <c r="F6005"/>
      <c r="G6005"/>
      <c r="H6005"/>
      <c r="I6005"/>
      <c r="J6005"/>
      <c r="K6005" s="62"/>
      <c r="L6005" s="63"/>
    </row>
    <row r="6006" spans="1:12">
      <c r="A6006"/>
      <c r="B6006"/>
      <c r="C6006"/>
      <c r="D6006"/>
      <c r="E6006"/>
      <c r="F6006"/>
      <c r="G6006"/>
      <c r="H6006"/>
      <c r="I6006"/>
      <c r="J6006"/>
      <c r="K6006" s="62"/>
      <c r="L6006" s="63"/>
    </row>
    <row r="6007" spans="1:12">
      <c r="A6007"/>
      <c r="B6007"/>
      <c r="C6007"/>
      <c r="D6007"/>
      <c r="E6007"/>
      <c r="F6007"/>
      <c r="G6007"/>
      <c r="H6007"/>
      <c r="I6007"/>
      <c r="J6007"/>
      <c r="K6007" s="62"/>
      <c r="L6007" s="63"/>
    </row>
    <row r="6008" spans="1:12">
      <c r="A6008"/>
      <c r="B6008"/>
      <c r="C6008"/>
      <c r="D6008"/>
      <c r="E6008"/>
      <c r="F6008"/>
      <c r="G6008"/>
      <c r="H6008"/>
      <c r="I6008"/>
      <c r="J6008"/>
      <c r="K6008" s="62"/>
      <c r="L6008" s="63"/>
    </row>
    <row r="6009" spans="1:12">
      <c r="A6009"/>
      <c r="B6009"/>
      <c r="C6009"/>
      <c r="D6009"/>
      <c r="E6009"/>
      <c r="F6009"/>
      <c r="G6009"/>
      <c r="H6009"/>
      <c r="I6009"/>
      <c r="J6009"/>
      <c r="K6009" s="2"/>
      <c r="L6009" s="60"/>
    </row>
    <row r="6010" spans="1:12">
      <c r="A6010"/>
      <c r="B6010"/>
      <c r="C6010"/>
      <c r="D6010"/>
      <c r="E6010"/>
      <c r="F6010"/>
      <c r="G6010"/>
      <c r="H6010"/>
      <c r="I6010"/>
      <c r="J6010"/>
      <c r="K6010" s="2"/>
      <c r="L6010" s="60"/>
    </row>
    <row r="6011" spans="1:12">
      <c r="A6011"/>
      <c r="B6011"/>
      <c r="C6011"/>
      <c r="D6011"/>
      <c r="E6011"/>
      <c r="F6011"/>
      <c r="G6011"/>
      <c r="H6011"/>
      <c r="I6011"/>
      <c r="J6011"/>
      <c r="K6011" s="62"/>
      <c r="L6011" s="63"/>
    </row>
    <row r="6012" spans="1:12">
      <c r="A6012"/>
      <c r="B6012"/>
      <c r="C6012"/>
      <c r="D6012"/>
      <c r="E6012"/>
      <c r="F6012"/>
      <c r="G6012"/>
      <c r="H6012"/>
      <c r="I6012"/>
      <c r="J6012"/>
      <c r="K6012" s="62"/>
      <c r="L6012" s="63"/>
    </row>
    <row r="6013" spans="1:12">
      <c r="A6013"/>
      <c r="B6013"/>
      <c r="C6013"/>
      <c r="D6013"/>
      <c r="E6013"/>
      <c r="F6013"/>
      <c r="G6013"/>
      <c r="H6013"/>
      <c r="I6013"/>
      <c r="J6013"/>
      <c r="K6013" s="62"/>
      <c r="L6013" s="63"/>
    </row>
    <row r="6014" spans="1:12">
      <c r="A6014"/>
      <c r="B6014"/>
      <c r="C6014"/>
      <c r="D6014"/>
      <c r="E6014"/>
      <c r="F6014"/>
      <c r="G6014"/>
      <c r="H6014"/>
      <c r="I6014"/>
      <c r="J6014"/>
      <c r="K6014" s="62"/>
      <c r="L6014" s="63"/>
    </row>
    <row r="6015" spans="1:12">
      <c r="A6015"/>
      <c r="B6015"/>
      <c r="C6015"/>
      <c r="D6015"/>
      <c r="E6015"/>
      <c r="F6015"/>
      <c r="G6015"/>
      <c r="H6015"/>
      <c r="I6015"/>
      <c r="J6015"/>
      <c r="K6015" s="62"/>
      <c r="L6015" s="63"/>
    </row>
    <row r="6016" spans="1:12">
      <c r="A6016"/>
      <c r="B6016"/>
      <c r="C6016"/>
      <c r="D6016"/>
      <c r="E6016"/>
      <c r="F6016"/>
      <c r="G6016"/>
      <c r="H6016"/>
      <c r="I6016"/>
      <c r="J6016"/>
      <c r="K6016" s="62"/>
      <c r="L6016" s="63"/>
    </row>
    <row r="6017" spans="1:12">
      <c r="A6017"/>
      <c r="B6017"/>
      <c r="C6017"/>
      <c r="D6017"/>
      <c r="E6017"/>
      <c r="F6017"/>
      <c r="G6017"/>
      <c r="H6017"/>
      <c r="I6017"/>
      <c r="J6017"/>
      <c r="K6017" s="62"/>
      <c r="L6017" s="63"/>
    </row>
    <row r="6018" spans="1:12">
      <c r="A6018"/>
      <c r="B6018"/>
      <c r="C6018"/>
      <c r="D6018"/>
      <c r="E6018"/>
      <c r="F6018"/>
      <c r="G6018"/>
      <c r="H6018"/>
      <c r="I6018"/>
      <c r="J6018"/>
      <c r="K6018" s="62"/>
      <c r="L6018" s="63"/>
    </row>
    <row r="6019" spans="1:12">
      <c r="A6019"/>
      <c r="B6019"/>
      <c r="C6019"/>
      <c r="D6019"/>
      <c r="E6019"/>
      <c r="F6019"/>
      <c r="G6019"/>
      <c r="H6019"/>
      <c r="I6019"/>
      <c r="J6019"/>
      <c r="K6019" s="62"/>
      <c r="L6019" s="63"/>
    </row>
    <row r="6020" spans="1:12">
      <c r="A6020"/>
      <c r="B6020"/>
      <c r="C6020"/>
      <c r="D6020"/>
      <c r="E6020"/>
      <c r="F6020"/>
      <c r="G6020"/>
      <c r="H6020"/>
      <c r="I6020"/>
      <c r="J6020"/>
      <c r="K6020" s="62"/>
      <c r="L6020" s="63"/>
    </row>
    <row r="6021" spans="1:12">
      <c r="A6021"/>
      <c r="B6021"/>
      <c r="C6021"/>
      <c r="D6021"/>
      <c r="E6021"/>
      <c r="F6021"/>
      <c r="G6021"/>
      <c r="H6021"/>
      <c r="I6021"/>
      <c r="J6021"/>
      <c r="K6021" s="62"/>
      <c r="L6021" s="63"/>
    </row>
    <row r="6022" spans="1:12">
      <c r="A6022"/>
      <c r="B6022"/>
      <c r="C6022"/>
      <c r="D6022"/>
      <c r="E6022"/>
      <c r="F6022"/>
      <c r="G6022"/>
      <c r="H6022"/>
      <c r="I6022"/>
      <c r="J6022"/>
      <c r="K6022" s="62"/>
      <c r="L6022" s="63"/>
    </row>
    <row r="6023" spans="1:12">
      <c r="A6023"/>
      <c r="B6023"/>
      <c r="C6023"/>
      <c r="D6023"/>
      <c r="E6023"/>
      <c r="F6023"/>
      <c r="G6023"/>
      <c r="H6023"/>
      <c r="I6023"/>
      <c r="J6023"/>
      <c r="K6023" s="62"/>
      <c r="L6023" s="63"/>
    </row>
    <row r="6024" spans="1:12">
      <c r="A6024"/>
      <c r="B6024"/>
      <c r="C6024"/>
      <c r="D6024"/>
      <c r="E6024"/>
      <c r="F6024"/>
      <c r="G6024"/>
      <c r="H6024"/>
      <c r="I6024"/>
      <c r="J6024"/>
      <c r="K6024" s="62"/>
      <c r="L6024" s="63"/>
    </row>
    <row r="6025" spans="1:12">
      <c r="A6025"/>
      <c r="B6025"/>
      <c r="C6025"/>
      <c r="D6025"/>
      <c r="E6025"/>
      <c r="F6025"/>
      <c r="G6025"/>
      <c r="H6025"/>
      <c r="I6025"/>
      <c r="J6025"/>
      <c r="K6025" s="62"/>
      <c r="L6025" s="63"/>
    </row>
    <row r="6026" spans="1:12">
      <c r="A6026"/>
      <c r="B6026"/>
      <c r="C6026"/>
      <c r="D6026"/>
      <c r="E6026"/>
      <c r="F6026"/>
      <c r="G6026"/>
      <c r="H6026"/>
      <c r="I6026"/>
      <c r="J6026"/>
      <c r="K6026" s="62"/>
      <c r="L6026" s="63"/>
    </row>
    <row r="6027" spans="1:12">
      <c r="A6027"/>
      <c r="B6027"/>
      <c r="C6027"/>
      <c r="D6027"/>
      <c r="E6027"/>
      <c r="F6027"/>
      <c r="G6027"/>
      <c r="H6027"/>
      <c r="I6027"/>
      <c r="J6027"/>
      <c r="K6027" s="62"/>
      <c r="L6027" s="63"/>
    </row>
    <row r="6028" spans="1:12">
      <c r="A6028"/>
      <c r="B6028"/>
      <c r="C6028"/>
      <c r="D6028"/>
      <c r="E6028"/>
      <c r="F6028"/>
      <c r="G6028"/>
      <c r="H6028"/>
      <c r="I6028"/>
      <c r="J6028"/>
      <c r="K6028" s="62"/>
      <c r="L6028" s="63"/>
    </row>
    <row r="6029" spans="1:12">
      <c r="A6029"/>
      <c r="B6029"/>
      <c r="C6029"/>
      <c r="D6029"/>
      <c r="E6029"/>
      <c r="F6029"/>
      <c r="G6029"/>
      <c r="H6029"/>
      <c r="I6029"/>
      <c r="J6029"/>
      <c r="K6029" s="62"/>
      <c r="L6029" s="63"/>
    </row>
    <row r="6030" spans="1:12">
      <c r="A6030"/>
      <c r="B6030"/>
      <c r="C6030"/>
      <c r="D6030"/>
      <c r="E6030"/>
      <c r="F6030"/>
      <c r="G6030"/>
      <c r="H6030"/>
      <c r="I6030"/>
      <c r="J6030"/>
      <c r="K6030" s="62"/>
      <c r="L6030" s="63"/>
    </row>
    <row r="6031" spans="1:12">
      <c r="A6031"/>
      <c r="B6031"/>
      <c r="C6031"/>
      <c r="D6031"/>
      <c r="E6031"/>
      <c r="F6031"/>
      <c r="G6031"/>
      <c r="H6031"/>
      <c r="I6031"/>
      <c r="J6031"/>
      <c r="K6031" s="62"/>
      <c r="L6031" s="63"/>
    </row>
    <row r="6032" spans="1:12">
      <c r="A6032"/>
      <c r="B6032"/>
      <c r="C6032"/>
      <c r="D6032"/>
      <c r="E6032"/>
      <c r="F6032"/>
      <c r="G6032"/>
      <c r="H6032"/>
      <c r="I6032"/>
      <c r="J6032"/>
      <c r="K6032" s="62"/>
      <c r="L6032" s="63"/>
    </row>
    <row r="6033" spans="1:12">
      <c r="A6033"/>
      <c r="B6033"/>
      <c r="C6033"/>
      <c r="D6033"/>
      <c r="E6033"/>
      <c r="F6033"/>
      <c r="G6033"/>
      <c r="H6033"/>
      <c r="I6033"/>
      <c r="J6033"/>
      <c r="K6033" s="62"/>
      <c r="L6033" s="63"/>
    </row>
    <row r="6034" spans="1:12">
      <c r="A6034"/>
      <c r="B6034"/>
      <c r="C6034"/>
      <c r="D6034"/>
      <c r="E6034"/>
      <c r="F6034"/>
      <c r="G6034"/>
      <c r="H6034"/>
      <c r="I6034"/>
      <c r="J6034"/>
      <c r="K6034" s="62"/>
      <c r="L6034" s="63"/>
    </row>
    <row r="6035" spans="1:12">
      <c r="A6035"/>
      <c r="B6035"/>
      <c r="C6035"/>
      <c r="D6035"/>
      <c r="E6035"/>
      <c r="F6035"/>
      <c r="G6035"/>
      <c r="H6035"/>
      <c r="I6035"/>
      <c r="J6035"/>
      <c r="K6035" s="62"/>
      <c r="L6035" s="63"/>
    </row>
    <row r="6036" spans="1:12">
      <c r="A6036"/>
      <c r="B6036"/>
      <c r="C6036"/>
      <c r="D6036"/>
      <c r="E6036"/>
      <c r="F6036"/>
      <c r="G6036"/>
      <c r="H6036"/>
      <c r="I6036"/>
      <c r="J6036"/>
      <c r="K6036" s="62"/>
      <c r="L6036" s="63"/>
    </row>
    <row r="6037" spans="1:12">
      <c r="A6037"/>
      <c r="B6037"/>
      <c r="C6037"/>
      <c r="D6037"/>
      <c r="E6037"/>
      <c r="F6037"/>
      <c r="G6037"/>
      <c r="H6037"/>
      <c r="I6037"/>
      <c r="J6037"/>
      <c r="K6037" s="62"/>
      <c r="L6037" s="63"/>
    </row>
    <row r="6038" spans="1:12">
      <c r="A6038"/>
      <c r="B6038"/>
      <c r="C6038"/>
      <c r="D6038"/>
      <c r="E6038"/>
      <c r="F6038"/>
      <c r="G6038"/>
      <c r="H6038"/>
      <c r="I6038"/>
      <c r="J6038"/>
      <c r="K6038" s="62"/>
      <c r="L6038" s="63"/>
    </row>
    <row r="6039" spans="1:12">
      <c r="A6039"/>
      <c r="B6039"/>
      <c r="C6039"/>
      <c r="D6039"/>
      <c r="E6039"/>
      <c r="F6039"/>
      <c r="G6039"/>
      <c r="H6039"/>
      <c r="I6039"/>
      <c r="J6039"/>
      <c r="K6039" s="2"/>
      <c r="L6039" s="60"/>
    </row>
    <row r="6040" spans="1:12">
      <c r="A6040"/>
      <c r="B6040"/>
      <c r="C6040"/>
      <c r="D6040"/>
      <c r="E6040"/>
      <c r="F6040"/>
      <c r="G6040"/>
      <c r="H6040"/>
      <c r="I6040"/>
      <c r="J6040"/>
      <c r="K6040" s="62"/>
      <c r="L6040" s="63"/>
    </row>
    <row r="6041" spans="1:12">
      <c r="A6041"/>
      <c r="B6041"/>
      <c r="C6041"/>
      <c r="D6041"/>
      <c r="E6041"/>
      <c r="F6041"/>
      <c r="G6041"/>
      <c r="H6041"/>
      <c r="I6041"/>
      <c r="J6041"/>
      <c r="K6041" s="62"/>
      <c r="L6041" s="63"/>
    </row>
    <row r="6042" spans="1:12">
      <c r="A6042"/>
      <c r="B6042"/>
      <c r="C6042"/>
      <c r="D6042"/>
      <c r="E6042"/>
      <c r="F6042"/>
      <c r="G6042"/>
      <c r="H6042"/>
      <c r="I6042" s="75"/>
      <c r="J6042"/>
      <c r="K6042" s="2"/>
      <c r="L6042" s="60"/>
    </row>
    <row r="6043" spans="1:12">
      <c r="A6043"/>
      <c r="B6043"/>
      <c r="C6043"/>
      <c r="D6043"/>
      <c r="E6043"/>
      <c r="F6043"/>
      <c r="G6043"/>
      <c r="H6043"/>
      <c r="I6043" s="75"/>
      <c r="J6043"/>
      <c r="K6043" s="62"/>
      <c r="L6043" s="63"/>
    </row>
    <row r="6044" spans="1:12">
      <c r="A6044"/>
      <c r="B6044"/>
      <c r="C6044"/>
      <c r="D6044"/>
      <c r="E6044"/>
      <c r="F6044"/>
      <c r="G6044"/>
      <c r="H6044"/>
      <c r="I6044" s="75"/>
      <c r="J6044"/>
      <c r="K6044" s="62"/>
      <c r="L6044" s="63"/>
    </row>
    <row r="6045" spans="1:12">
      <c r="A6045"/>
      <c r="B6045"/>
      <c r="C6045"/>
      <c r="D6045"/>
      <c r="E6045"/>
      <c r="F6045"/>
      <c r="G6045"/>
      <c r="H6045"/>
      <c r="I6045" s="75"/>
      <c r="J6045"/>
      <c r="K6045" s="62"/>
      <c r="L6045" s="63"/>
    </row>
    <row r="6046" spans="1:12">
      <c r="A6046"/>
      <c r="B6046"/>
      <c r="C6046"/>
      <c r="D6046"/>
      <c r="E6046"/>
      <c r="F6046"/>
      <c r="G6046"/>
      <c r="H6046"/>
      <c r="I6046" s="75"/>
      <c r="J6046"/>
      <c r="K6046" s="2"/>
      <c r="L6046" s="60"/>
    </row>
    <row r="6047" spans="1:12">
      <c r="A6047"/>
      <c r="B6047"/>
      <c r="C6047"/>
      <c r="D6047"/>
      <c r="E6047"/>
      <c r="F6047"/>
      <c r="G6047"/>
      <c r="H6047"/>
      <c r="I6047"/>
      <c r="J6047"/>
      <c r="K6047" s="62"/>
      <c r="L6047" s="63"/>
    </row>
    <row r="6048" spans="1:12">
      <c r="A6048"/>
      <c r="B6048"/>
      <c r="C6048"/>
      <c r="D6048"/>
      <c r="E6048"/>
      <c r="F6048"/>
      <c r="G6048"/>
      <c r="H6048"/>
      <c r="I6048" s="75"/>
      <c r="J6048"/>
      <c r="K6048" s="62"/>
      <c r="L6048" s="63"/>
    </row>
    <row r="6049" spans="1:12">
      <c r="A6049"/>
      <c r="B6049"/>
      <c r="C6049"/>
      <c r="D6049"/>
      <c r="E6049"/>
      <c r="F6049"/>
      <c r="G6049"/>
      <c r="H6049"/>
      <c r="I6049" s="75"/>
      <c r="J6049"/>
      <c r="K6049" s="62"/>
      <c r="L6049" s="63"/>
    </row>
    <row r="6050" spans="1:12">
      <c r="A6050"/>
      <c r="B6050"/>
      <c r="C6050"/>
      <c r="D6050"/>
      <c r="E6050"/>
      <c r="F6050"/>
      <c r="G6050"/>
      <c r="H6050"/>
      <c r="I6050" s="75"/>
      <c r="J6050"/>
      <c r="K6050" s="62"/>
      <c r="L6050" s="63"/>
    </row>
    <row r="6051" spans="1:12">
      <c r="A6051"/>
      <c r="B6051"/>
      <c r="C6051"/>
      <c r="D6051"/>
      <c r="E6051"/>
      <c r="F6051"/>
      <c r="G6051"/>
      <c r="H6051"/>
      <c r="I6051" s="75"/>
      <c r="J6051"/>
      <c r="K6051" s="62"/>
      <c r="L6051" s="63"/>
    </row>
    <row r="6052" spans="1:12">
      <c r="A6052"/>
      <c r="B6052"/>
      <c r="C6052"/>
      <c r="D6052"/>
      <c r="E6052"/>
      <c r="F6052"/>
      <c r="G6052"/>
      <c r="H6052"/>
      <c r="I6052"/>
      <c r="J6052"/>
      <c r="K6052" s="62"/>
      <c r="L6052" s="63"/>
    </row>
    <row r="6053" spans="1:12">
      <c r="A6053"/>
      <c r="B6053"/>
      <c r="C6053"/>
      <c r="D6053"/>
      <c r="E6053"/>
      <c r="F6053"/>
      <c r="G6053"/>
      <c r="H6053"/>
      <c r="I6053"/>
      <c r="J6053"/>
      <c r="K6053" s="62"/>
      <c r="L6053" s="63"/>
    </row>
    <row r="6054" spans="1:12">
      <c r="A6054"/>
      <c r="B6054"/>
      <c r="C6054"/>
      <c r="D6054"/>
      <c r="E6054"/>
      <c r="F6054"/>
      <c r="G6054"/>
      <c r="H6054"/>
      <c r="I6054"/>
      <c r="J6054"/>
      <c r="K6054" s="2"/>
      <c r="L6054" s="60"/>
    </row>
    <row r="6055" spans="1:12">
      <c r="A6055"/>
      <c r="B6055"/>
      <c r="C6055"/>
      <c r="D6055"/>
      <c r="E6055"/>
      <c r="F6055"/>
      <c r="G6055"/>
      <c r="H6055"/>
      <c r="I6055"/>
      <c r="J6055"/>
      <c r="K6055" s="62"/>
      <c r="L6055" s="63"/>
    </row>
    <row r="6056" spans="1:12">
      <c r="A6056"/>
      <c r="B6056"/>
      <c r="C6056"/>
      <c r="D6056"/>
      <c r="E6056"/>
      <c r="F6056"/>
      <c r="G6056"/>
      <c r="H6056"/>
      <c r="I6056"/>
      <c r="J6056"/>
      <c r="K6056" s="62"/>
      <c r="L6056" s="63"/>
    </row>
    <row r="6057" spans="1:12">
      <c r="A6057"/>
      <c r="B6057"/>
      <c r="C6057"/>
      <c r="D6057"/>
      <c r="E6057"/>
      <c r="F6057"/>
      <c r="G6057"/>
      <c r="H6057"/>
      <c r="I6057"/>
      <c r="J6057"/>
      <c r="K6057" s="62"/>
      <c r="L6057" s="63"/>
    </row>
    <row r="6058" spans="1:12">
      <c r="A6058"/>
      <c r="B6058"/>
      <c r="C6058"/>
      <c r="D6058"/>
      <c r="E6058"/>
      <c r="F6058"/>
      <c r="G6058"/>
      <c r="H6058"/>
      <c r="I6058"/>
      <c r="J6058"/>
      <c r="K6058" s="62"/>
      <c r="L6058" s="63"/>
    </row>
    <row r="6059" spans="1:12">
      <c r="A6059"/>
      <c r="B6059"/>
      <c r="C6059"/>
      <c r="D6059"/>
      <c r="E6059"/>
      <c r="F6059"/>
      <c r="G6059"/>
      <c r="H6059"/>
      <c r="I6059"/>
      <c r="J6059"/>
      <c r="K6059" s="62"/>
      <c r="L6059" s="63"/>
    </row>
    <row r="6060" spans="1:12">
      <c r="A6060"/>
      <c r="B6060"/>
      <c r="C6060"/>
      <c r="D6060"/>
      <c r="E6060"/>
      <c r="F6060"/>
      <c r="G6060"/>
      <c r="H6060"/>
      <c r="I6060"/>
      <c r="J6060"/>
      <c r="K6060" s="62"/>
      <c r="L6060" s="63"/>
    </row>
    <row r="6061" spans="1:12">
      <c r="A6061"/>
      <c r="B6061"/>
      <c r="C6061"/>
      <c r="D6061"/>
      <c r="E6061"/>
      <c r="F6061"/>
      <c r="G6061"/>
      <c r="H6061"/>
      <c r="I6061"/>
      <c r="J6061"/>
      <c r="K6061" s="2"/>
      <c r="L6061" s="60"/>
    </row>
    <row r="6062" spans="1:12">
      <c r="A6062"/>
      <c r="B6062"/>
      <c r="C6062"/>
      <c r="D6062"/>
      <c r="E6062"/>
      <c r="F6062"/>
      <c r="G6062"/>
      <c r="H6062"/>
      <c r="I6062"/>
      <c r="J6062"/>
      <c r="K6062" s="62"/>
      <c r="L6062" s="63"/>
    </row>
    <row r="6063" spans="1:12">
      <c r="A6063"/>
      <c r="B6063"/>
      <c r="C6063"/>
      <c r="D6063"/>
      <c r="E6063"/>
      <c r="F6063"/>
      <c r="G6063"/>
      <c r="H6063"/>
      <c r="I6063"/>
      <c r="J6063"/>
      <c r="K6063" s="62"/>
      <c r="L6063" s="63"/>
    </row>
    <row r="6064" spans="1:12">
      <c r="A6064"/>
      <c r="B6064"/>
      <c r="C6064"/>
      <c r="D6064"/>
      <c r="E6064"/>
      <c r="F6064"/>
      <c r="G6064"/>
      <c r="H6064"/>
      <c r="I6064"/>
      <c r="J6064"/>
      <c r="K6064" s="62"/>
      <c r="L6064" s="63"/>
    </row>
    <row r="6065" spans="1:12">
      <c r="A6065"/>
      <c r="B6065"/>
      <c r="C6065"/>
      <c r="D6065"/>
      <c r="E6065"/>
      <c r="F6065"/>
      <c r="G6065"/>
      <c r="H6065"/>
      <c r="I6065"/>
      <c r="J6065"/>
      <c r="K6065" s="62"/>
      <c r="L6065" s="63"/>
    </row>
    <row r="6066" spans="1:12">
      <c r="A6066"/>
      <c r="B6066"/>
      <c r="C6066"/>
      <c r="D6066"/>
      <c r="E6066"/>
      <c r="F6066"/>
      <c r="G6066"/>
      <c r="H6066"/>
      <c r="I6066"/>
      <c r="J6066"/>
      <c r="K6066" s="62"/>
      <c r="L6066" s="63"/>
    </row>
    <row r="6067" spans="1:12">
      <c r="A6067"/>
      <c r="B6067"/>
      <c r="C6067"/>
      <c r="D6067"/>
      <c r="E6067"/>
      <c r="F6067"/>
      <c r="G6067"/>
      <c r="H6067"/>
      <c r="I6067"/>
      <c r="J6067"/>
      <c r="K6067" s="62"/>
      <c r="L6067" s="63"/>
    </row>
    <row r="6068" spans="1:12">
      <c r="A6068"/>
      <c r="B6068"/>
      <c r="C6068"/>
      <c r="D6068"/>
      <c r="E6068"/>
      <c r="F6068"/>
      <c r="G6068"/>
      <c r="H6068"/>
      <c r="I6068"/>
      <c r="J6068"/>
      <c r="K6068" s="62"/>
      <c r="L6068" s="63"/>
    </row>
    <row r="6069" spans="1:12">
      <c r="A6069"/>
      <c r="B6069"/>
      <c r="C6069"/>
      <c r="D6069"/>
      <c r="E6069"/>
      <c r="F6069"/>
      <c r="G6069"/>
      <c r="H6069"/>
      <c r="I6069"/>
      <c r="J6069"/>
      <c r="K6069" s="62"/>
      <c r="L6069" s="63"/>
    </row>
    <row r="6070" spans="1:12">
      <c r="A6070"/>
      <c r="B6070"/>
      <c r="C6070"/>
      <c r="D6070"/>
      <c r="E6070"/>
      <c r="F6070"/>
      <c r="G6070"/>
      <c r="H6070"/>
      <c r="I6070"/>
      <c r="J6070"/>
      <c r="K6070" s="2"/>
      <c r="L6070" s="60"/>
    </row>
    <row r="6071" spans="1:12">
      <c r="A6071"/>
      <c r="B6071"/>
      <c r="C6071"/>
      <c r="D6071"/>
      <c r="E6071"/>
      <c r="F6071"/>
      <c r="G6071"/>
      <c r="H6071"/>
      <c r="I6071"/>
      <c r="J6071"/>
      <c r="K6071" s="62"/>
      <c r="L6071" s="63"/>
    </row>
    <row r="6072" spans="1:12">
      <c r="A6072"/>
      <c r="B6072"/>
      <c r="C6072"/>
      <c r="D6072"/>
      <c r="E6072"/>
      <c r="F6072"/>
      <c r="G6072"/>
      <c r="H6072"/>
      <c r="I6072"/>
      <c r="J6072"/>
      <c r="K6072" s="62"/>
      <c r="L6072" s="63"/>
    </row>
    <row r="6073" spans="1:12">
      <c r="A6073"/>
      <c r="B6073"/>
      <c r="C6073"/>
      <c r="D6073"/>
      <c r="E6073"/>
      <c r="F6073"/>
      <c r="G6073"/>
      <c r="H6073"/>
      <c r="I6073"/>
      <c r="J6073"/>
      <c r="K6073" s="2"/>
      <c r="L6073" s="60"/>
    </row>
    <row r="6074" spans="1:12">
      <c r="A6074"/>
      <c r="B6074"/>
      <c r="C6074"/>
      <c r="D6074"/>
      <c r="E6074"/>
      <c r="F6074"/>
      <c r="G6074"/>
      <c r="H6074"/>
      <c r="I6074"/>
      <c r="J6074"/>
      <c r="K6074" s="62"/>
      <c r="L6074" s="63"/>
    </row>
    <row r="6075" spans="1:12">
      <c r="A6075"/>
      <c r="B6075"/>
      <c r="C6075"/>
      <c r="D6075"/>
      <c r="E6075"/>
      <c r="F6075"/>
      <c r="G6075"/>
      <c r="H6075"/>
      <c r="I6075"/>
      <c r="J6075"/>
      <c r="K6075" s="62"/>
      <c r="L6075" s="63"/>
    </row>
    <row r="6076" spans="1:12">
      <c r="A6076"/>
      <c r="B6076"/>
      <c r="C6076"/>
      <c r="D6076"/>
      <c r="E6076"/>
      <c r="F6076"/>
      <c r="G6076"/>
      <c r="H6076"/>
      <c r="I6076"/>
      <c r="J6076"/>
      <c r="K6076" s="62"/>
      <c r="L6076" s="63"/>
    </row>
    <row r="6077" spans="1:12">
      <c r="A6077"/>
      <c r="B6077"/>
      <c r="C6077"/>
      <c r="D6077"/>
      <c r="E6077"/>
      <c r="F6077"/>
      <c r="G6077"/>
      <c r="H6077"/>
      <c r="I6077"/>
      <c r="J6077"/>
      <c r="K6077" s="62"/>
      <c r="L6077" s="63"/>
    </row>
    <row r="6078" spans="1:12">
      <c r="A6078"/>
      <c r="B6078"/>
      <c r="C6078"/>
      <c r="D6078"/>
      <c r="E6078"/>
      <c r="F6078"/>
      <c r="G6078"/>
      <c r="H6078"/>
      <c r="I6078"/>
      <c r="J6078"/>
      <c r="K6078" s="62"/>
      <c r="L6078" s="63"/>
    </row>
    <row r="6079" spans="1:12">
      <c r="A6079"/>
      <c r="B6079"/>
      <c r="C6079"/>
      <c r="D6079"/>
      <c r="E6079"/>
      <c r="F6079"/>
      <c r="G6079"/>
      <c r="H6079"/>
      <c r="I6079"/>
      <c r="J6079"/>
      <c r="K6079" s="62"/>
      <c r="L6079" s="63"/>
    </row>
    <row r="6080" spans="1:12">
      <c r="A6080"/>
      <c r="B6080"/>
      <c r="C6080"/>
      <c r="D6080"/>
      <c r="E6080"/>
      <c r="F6080"/>
      <c r="G6080"/>
      <c r="H6080"/>
      <c r="I6080"/>
      <c r="J6080"/>
      <c r="K6080" s="62"/>
      <c r="L6080" s="63"/>
    </row>
    <row r="6081" spans="1:12">
      <c r="A6081"/>
      <c r="B6081"/>
      <c r="C6081"/>
      <c r="D6081"/>
      <c r="E6081"/>
      <c r="F6081"/>
      <c r="G6081"/>
      <c r="H6081"/>
      <c r="I6081"/>
      <c r="J6081"/>
      <c r="K6081" s="62"/>
      <c r="L6081" s="63"/>
    </row>
    <row r="6082" spans="1:12">
      <c r="A6082"/>
      <c r="B6082"/>
      <c r="C6082"/>
      <c r="D6082"/>
      <c r="E6082"/>
      <c r="F6082"/>
      <c r="G6082"/>
      <c r="H6082"/>
      <c r="I6082"/>
      <c r="J6082"/>
      <c r="K6082" s="62"/>
      <c r="L6082" s="63"/>
    </row>
    <row r="6083" spans="1:12">
      <c r="A6083"/>
      <c r="B6083"/>
      <c r="C6083"/>
      <c r="D6083"/>
      <c r="E6083"/>
      <c r="F6083"/>
      <c r="G6083"/>
      <c r="H6083"/>
      <c r="I6083"/>
      <c r="J6083"/>
      <c r="K6083" s="62"/>
      <c r="L6083" s="63"/>
    </row>
    <row r="6084" spans="1:12">
      <c r="A6084"/>
      <c r="B6084"/>
      <c r="C6084"/>
      <c r="D6084"/>
      <c r="E6084"/>
      <c r="F6084"/>
      <c r="G6084"/>
      <c r="H6084"/>
      <c r="I6084"/>
      <c r="J6084"/>
      <c r="K6084" s="62"/>
      <c r="L6084" s="63"/>
    </row>
    <row r="6085" spans="1:12">
      <c r="A6085"/>
      <c r="B6085"/>
      <c r="C6085"/>
      <c r="D6085"/>
      <c r="E6085"/>
      <c r="F6085"/>
      <c r="G6085"/>
      <c r="H6085"/>
      <c r="I6085"/>
      <c r="J6085"/>
      <c r="K6085" s="2"/>
      <c r="L6085" s="60"/>
    </row>
    <row r="6086" spans="1:12">
      <c r="A6086"/>
      <c r="B6086"/>
      <c r="C6086"/>
      <c r="D6086"/>
      <c r="E6086"/>
      <c r="F6086"/>
      <c r="G6086"/>
      <c r="H6086"/>
      <c r="I6086"/>
      <c r="J6086"/>
      <c r="K6086" s="62"/>
      <c r="L6086" s="63"/>
    </row>
    <row r="6087" spans="1:12">
      <c r="A6087"/>
      <c r="B6087"/>
      <c r="C6087"/>
      <c r="D6087"/>
      <c r="E6087"/>
      <c r="F6087"/>
      <c r="G6087"/>
      <c r="H6087"/>
      <c r="I6087"/>
      <c r="J6087"/>
      <c r="K6087" s="62"/>
      <c r="L6087" s="63"/>
    </row>
    <row r="6088" spans="1:12">
      <c r="A6088"/>
      <c r="B6088"/>
      <c r="C6088"/>
      <c r="D6088"/>
      <c r="E6088"/>
      <c r="F6088"/>
      <c r="G6088"/>
      <c r="H6088"/>
      <c r="I6088"/>
      <c r="J6088"/>
      <c r="K6088" s="62"/>
      <c r="L6088" s="63"/>
    </row>
    <row r="6089" spans="1:12">
      <c r="A6089"/>
      <c r="B6089"/>
      <c r="C6089"/>
      <c r="D6089"/>
      <c r="E6089"/>
      <c r="F6089"/>
      <c r="G6089"/>
      <c r="H6089"/>
      <c r="I6089"/>
      <c r="J6089"/>
      <c r="K6089" s="62"/>
      <c r="L6089" s="63"/>
    </row>
    <row r="6090" spans="1:12">
      <c r="A6090"/>
      <c r="B6090"/>
      <c r="C6090"/>
      <c r="D6090"/>
      <c r="E6090"/>
      <c r="F6090"/>
      <c r="G6090"/>
      <c r="H6090"/>
      <c r="I6090"/>
      <c r="J6090"/>
      <c r="K6090" s="62"/>
      <c r="L6090" s="63"/>
    </row>
    <row r="6091" spans="1:12">
      <c r="A6091"/>
      <c r="B6091"/>
      <c r="C6091"/>
      <c r="D6091"/>
      <c r="E6091"/>
      <c r="F6091"/>
      <c r="G6091"/>
      <c r="H6091"/>
      <c r="I6091"/>
      <c r="J6091"/>
      <c r="K6091" s="2"/>
      <c r="L6091" s="60"/>
    </row>
    <row r="6092" spans="1:12">
      <c r="A6092"/>
      <c r="B6092"/>
      <c r="C6092"/>
      <c r="D6092"/>
      <c r="E6092"/>
      <c r="F6092"/>
      <c r="G6092"/>
      <c r="H6092"/>
      <c r="I6092"/>
      <c r="J6092"/>
      <c r="K6092" s="62"/>
      <c r="L6092" s="63"/>
    </row>
    <row r="6093" spans="1:12">
      <c r="A6093"/>
      <c r="B6093"/>
      <c r="C6093"/>
      <c r="D6093"/>
      <c r="E6093"/>
      <c r="F6093"/>
      <c r="G6093"/>
      <c r="H6093"/>
      <c r="I6093"/>
      <c r="J6093"/>
      <c r="K6093" s="62"/>
      <c r="L6093" s="63"/>
    </row>
    <row r="6094" spans="1:12">
      <c r="A6094"/>
      <c r="B6094"/>
      <c r="C6094"/>
      <c r="D6094"/>
      <c r="E6094"/>
      <c r="F6094"/>
      <c r="G6094"/>
      <c r="H6094"/>
      <c r="I6094"/>
      <c r="J6094"/>
      <c r="K6094" s="62"/>
      <c r="L6094" s="63"/>
    </row>
    <row r="6095" spans="1:12">
      <c r="A6095"/>
      <c r="B6095"/>
      <c r="C6095"/>
      <c r="D6095"/>
      <c r="E6095"/>
      <c r="F6095"/>
      <c r="G6095"/>
      <c r="H6095"/>
      <c r="I6095"/>
      <c r="J6095"/>
      <c r="K6095" s="62"/>
      <c r="L6095" s="63"/>
    </row>
    <row r="6096" spans="1:12">
      <c r="A6096"/>
      <c r="B6096"/>
      <c r="C6096"/>
      <c r="D6096"/>
      <c r="E6096"/>
      <c r="F6096"/>
      <c r="G6096"/>
      <c r="H6096"/>
      <c r="I6096"/>
      <c r="J6096"/>
      <c r="K6096" s="62"/>
      <c r="L6096" s="63"/>
    </row>
    <row r="6097" spans="1:12">
      <c r="A6097"/>
      <c r="B6097"/>
      <c r="C6097"/>
      <c r="D6097"/>
      <c r="E6097"/>
      <c r="F6097"/>
      <c r="G6097"/>
      <c r="H6097"/>
      <c r="I6097"/>
      <c r="J6097"/>
      <c r="K6097" s="62"/>
      <c r="L6097" s="63"/>
    </row>
    <row r="6098" spans="1:12">
      <c r="A6098"/>
      <c r="B6098"/>
      <c r="C6098"/>
      <c r="D6098"/>
      <c r="E6098"/>
      <c r="F6098"/>
      <c r="G6098"/>
      <c r="H6098"/>
      <c r="I6098"/>
      <c r="J6098"/>
      <c r="K6098" s="62"/>
      <c r="L6098" s="63"/>
    </row>
    <row r="6099" spans="1:12">
      <c r="A6099"/>
      <c r="B6099"/>
      <c r="C6099"/>
      <c r="D6099"/>
      <c r="E6099"/>
      <c r="F6099"/>
      <c r="G6099"/>
      <c r="H6099"/>
      <c r="I6099"/>
      <c r="J6099"/>
      <c r="K6099" s="2"/>
      <c r="L6099" s="60"/>
    </row>
    <row r="6100" spans="1:12">
      <c r="A6100"/>
      <c r="B6100"/>
      <c r="C6100"/>
      <c r="D6100"/>
      <c r="E6100"/>
      <c r="F6100"/>
      <c r="G6100"/>
      <c r="H6100"/>
      <c r="I6100"/>
      <c r="J6100"/>
      <c r="K6100" s="62"/>
      <c r="L6100" s="63"/>
    </row>
    <row r="6101" spans="1:12">
      <c r="A6101"/>
      <c r="B6101"/>
      <c r="C6101"/>
      <c r="D6101"/>
      <c r="E6101"/>
      <c r="F6101"/>
      <c r="G6101"/>
      <c r="H6101"/>
      <c r="I6101"/>
      <c r="J6101"/>
      <c r="K6101" s="62"/>
      <c r="L6101" s="63"/>
    </row>
    <row r="6102" spans="1:12">
      <c r="A6102"/>
      <c r="B6102"/>
      <c r="C6102"/>
      <c r="D6102"/>
      <c r="E6102"/>
      <c r="F6102"/>
      <c r="G6102"/>
      <c r="H6102"/>
      <c r="I6102"/>
      <c r="J6102"/>
      <c r="K6102" s="62"/>
      <c r="L6102" s="63"/>
    </row>
    <row r="6103" spans="1:12">
      <c r="A6103"/>
      <c r="B6103"/>
      <c r="C6103"/>
      <c r="D6103"/>
      <c r="E6103"/>
      <c r="F6103"/>
      <c r="G6103"/>
      <c r="H6103"/>
      <c r="I6103"/>
      <c r="J6103"/>
      <c r="K6103" s="62"/>
      <c r="L6103" s="63"/>
    </row>
    <row r="6104" spans="1:12">
      <c r="A6104"/>
      <c r="B6104"/>
      <c r="C6104"/>
      <c r="D6104"/>
      <c r="E6104"/>
      <c r="F6104"/>
      <c r="G6104"/>
      <c r="H6104"/>
      <c r="I6104"/>
      <c r="J6104"/>
      <c r="K6104" s="62"/>
      <c r="L6104" s="63"/>
    </row>
    <row r="6105" spans="1:12">
      <c r="A6105"/>
      <c r="B6105"/>
      <c r="C6105"/>
      <c r="D6105"/>
      <c r="E6105"/>
      <c r="F6105"/>
      <c r="G6105"/>
      <c r="H6105"/>
      <c r="I6105"/>
      <c r="J6105"/>
      <c r="K6105" s="62"/>
      <c r="L6105" s="63"/>
    </row>
    <row r="6106" spans="1:12">
      <c r="A6106"/>
      <c r="B6106"/>
      <c r="C6106"/>
      <c r="D6106"/>
      <c r="E6106"/>
      <c r="F6106"/>
      <c r="G6106"/>
      <c r="H6106"/>
      <c r="I6106"/>
      <c r="J6106"/>
      <c r="K6106" s="62"/>
      <c r="L6106" s="63"/>
    </row>
    <row r="6107" spans="1:12">
      <c r="A6107"/>
      <c r="B6107"/>
      <c r="C6107"/>
      <c r="D6107"/>
      <c r="E6107"/>
      <c r="F6107"/>
      <c r="G6107"/>
      <c r="H6107"/>
      <c r="I6107"/>
      <c r="J6107"/>
      <c r="K6107" s="62"/>
      <c r="L6107" s="63"/>
    </row>
    <row r="6108" spans="1:12">
      <c r="A6108"/>
      <c r="B6108"/>
      <c r="C6108"/>
      <c r="D6108"/>
      <c r="E6108"/>
      <c r="F6108"/>
      <c r="G6108"/>
      <c r="H6108"/>
      <c r="I6108"/>
      <c r="J6108"/>
      <c r="K6108" s="62"/>
      <c r="L6108" s="63"/>
    </row>
    <row r="6109" spans="1:12">
      <c r="A6109"/>
      <c r="B6109"/>
      <c r="C6109"/>
      <c r="D6109"/>
      <c r="E6109"/>
      <c r="F6109"/>
      <c r="G6109"/>
      <c r="H6109"/>
      <c r="I6109"/>
      <c r="J6109"/>
      <c r="K6109" s="62"/>
      <c r="L6109" s="63"/>
    </row>
    <row r="6110" spans="1:12">
      <c r="A6110"/>
      <c r="B6110"/>
      <c r="C6110"/>
      <c r="D6110"/>
      <c r="E6110"/>
      <c r="F6110"/>
      <c r="G6110"/>
      <c r="H6110"/>
      <c r="I6110"/>
      <c r="J6110"/>
      <c r="K6110" s="62"/>
      <c r="L6110" s="63"/>
    </row>
    <row r="6111" spans="1:12">
      <c r="A6111"/>
      <c r="B6111"/>
      <c r="C6111"/>
      <c r="D6111"/>
      <c r="E6111"/>
      <c r="F6111"/>
      <c r="G6111"/>
      <c r="H6111"/>
      <c r="I6111"/>
      <c r="J6111"/>
      <c r="K6111" s="62"/>
      <c r="L6111" s="63"/>
    </row>
    <row r="6112" spans="1:12">
      <c r="A6112"/>
      <c r="B6112"/>
      <c r="C6112"/>
      <c r="D6112"/>
      <c r="E6112"/>
      <c r="F6112"/>
      <c r="G6112"/>
      <c r="H6112"/>
      <c r="I6112"/>
      <c r="J6112"/>
      <c r="K6112" s="62"/>
      <c r="L6112" s="63"/>
    </row>
    <row r="6113" spans="1:12">
      <c r="A6113"/>
      <c r="B6113"/>
      <c r="C6113"/>
      <c r="D6113"/>
      <c r="E6113"/>
      <c r="F6113"/>
      <c r="G6113"/>
      <c r="H6113"/>
      <c r="I6113"/>
      <c r="J6113"/>
      <c r="K6113" s="62"/>
      <c r="L6113" s="63"/>
    </row>
    <row r="6114" spans="1:12">
      <c r="A6114"/>
      <c r="B6114"/>
      <c r="C6114"/>
      <c r="D6114"/>
      <c r="E6114"/>
      <c r="F6114"/>
      <c r="G6114"/>
      <c r="H6114"/>
      <c r="I6114"/>
      <c r="J6114"/>
      <c r="K6114" s="2"/>
      <c r="L6114" s="60"/>
    </row>
    <row r="6115" spans="1:12">
      <c r="A6115"/>
      <c r="B6115"/>
      <c r="C6115"/>
      <c r="D6115"/>
      <c r="E6115"/>
      <c r="F6115"/>
      <c r="G6115"/>
      <c r="H6115"/>
      <c r="I6115"/>
      <c r="J6115"/>
      <c r="K6115" s="2"/>
      <c r="L6115" s="60"/>
    </row>
    <row r="6116" spans="1:12">
      <c r="A6116"/>
      <c r="B6116"/>
      <c r="C6116"/>
      <c r="D6116"/>
      <c r="E6116"/>
      <c r="F6116"/>
      <c r="G6116"/>
      <c r="H6116"/>
      <c r="I6116"/>
      <c r="J6116"/>
      <c r="K6116" s="62"/>
      <c r="L6116" s="63"/>
    </row>
    <row r="6117" spans="1:12">
      <c r="A6117"/>
      <c r="B6117"/>
      <c r="C6117"/>
      <c r="D6117"/>
      <c r="E6117"/>
      <c r="F6117"/>
      <c r="G6117"/>
      <c r="H6117"/>
      <c r="I6117"/>
      <c r="J6117"/>
      <c r="K6117" s="62"/>
      <c r="L6117" s="63"/>
    </row>
    <row r="6118" spans="1:12">
      <c r="A6118"/>
      <c r="B6118"/>
      <c r="C6118"/>
      <c r="D6118"/>
      <c r="E6118"/>
      <c r="F6118"/>
      <c r="G6118"/>
      <c r="H6118"/>
      <c r="I6118"/>
      <c r="J6118"/>
      <c r="K6118" s="2"/>
      <c r="L6118" s="60"/>
    </row>
    <row r="6119" spans="1:12">
      <c r="A6119"/>
      <c r="B6119"/>
      <c r="C6119"/>
      <c r="D6119"/>
      <c r="E6119"/>
      <c r="F6119"/>
      <c r="G6119"/>
      <c r="H6119"/>
      <c r="I6119"/>
      <c r="J6119"/>
      <c r="K6119" s="62"/>
      <c r="L6119" s="63"/>
    </row>
    <row r="6120" spans="1:12">
      <c r="A6120"/>
      <c r="B6120"/>
      <c r="C6120"/>
      <c r="D6120"/>
      <c r="E6120"/>
      <c r="F6120"/>
      <c r="G6120"/>
      <c r="H6120"/>
      <c r="I6120"/>
      <c r="J6120"/>
      <c r="K6120" s="62"/>
      <c r="L6120" s="63"/>
    </row>
    <row r="6121" spans="1:12">
      <c r="A6121"/>
      <c r="B6121"/>
      <c r="C6121"/>
      <c r="D6121"/>
      <c r="E6121"/>
      <c r="F6121"/>
      <c r="G6121"/>
      <c r="H6121"/>
      <c r="I6121"/>
      <c r="J6121"/>
      <c r="K6121" s="2"/>
      <c r="L6121" s="60"/>
    </row>
    <row r="6122" spans="1:12">
      <c r="A6122"/>
      <c r="B6122"/>
      <c r="C6122"/>
      <c r="D6122"/>
      <c r="E6122"/>
      <c r="F6122"/>
      <c r="G6122"/>
      <c r="H6122"/>
      <c r="I6122"/>
      <c r="J6122"/>
      <c r="K6122" s="62"/>
      <c r="L6122" s="63"/>
    </row>
    <row r="6123" spans="1:12">
      <c r="A6123"/>
      <c r="B6123"/>
      <c r="C6123"/>
      <c r="D6123"/>
      <c r="E6123"/>
      <c r="F6123"/>
      <c r="G6123"/>
      <c r="H6123"/>
      <c r="I6123"/>
      <c r="J6123"/>
      <c r="K6123" s="62"/>
      <c r="L6123" s="63"/>
    </row>
    <row r="6124" spans="1:12">
      <c r="A6124"/>
      <c r="B6124"/>
      <c r="C6124"/>
      <c r="D6124"/>
      <c r="E6124"/>
      <c r="F6124"/>
      <c r="G6124"/>
      <c r="H6124"/>
      <c r="I6124"/>
      <c r="J6124"/>
      <c r="K6124" s="62"/>
      <c r="L6124" s="63"/>
    </row>
    <row r="6125" spans="1:12">
      <c r="A6125"/>
      <c r="B6125"/>
      <c r="C6125"/>
      <c r="D6125"/>
      <c r="E6125"/>
      <c r="F6125"/>
      <c r="G6125"/>
      <c r="H6125"/>
      <c r="I6125"/>
      <c r="J6125"/>
      <c r="K6125" s="62"/>
      <c r="L6125" s="63"/>
    </row>
    <row r="6126" spans="1:12">
      <c r="A6126"/>
      <c r="B6126"/>
      <c r="C6126"/>
      <c r="D6126"/>
      <c r="E6126"/>
      <c r="F6126"/>
      <c r="G6126"/>
      <c r="H6126"/>
      <c r="I6126"/>
      <c r="J6126"/>
      <c r="K6126" s="62"/>
      <c r="L6126" s="63"/>
    </row>
    <row r="6127" spans="1:12">
      <c r="A6127"/>
      <c r="B6127"/>
      <c r="C6127"/>
      <c r="D6127"/>
      <c r="E6127"/>
      <c r="F6127"/>
      <c r="G6127"/>
      <c r="H6127"/>
      <c r="I6127"/>
      <c r="J6127"/>
      <c r="K6127" s="62"/>
      <c r="L6127" s="63"/>
    </row>
    <row r="6128" spans="1:12">
      <c r="A6128"/>
      <c r="B6128"/>
      <c r="C6128"/>
      <c r="D6128"/>
      <c r="E6128"/>
      <c r="F6128"/>
      <c r="G6128"/>
      <c r="H6128"/>
      <c r="I6128"/>
      <c r="J6128"/>
      <c r="K6128" s="62"/>
      <c r="L6128" s="63"/>
    </row>
    <row r="6129" spans="1:12">
      <c r="A6129"/>
      <c r="B6129"/>
      <c r="C6129"/>
      <c r="D6129"/>
      <c r="E6129"/>
      <c r="F6129"/>
      <c r="G6129"/>
      <c r="H6129"/>
      <c r="I6129"/>
      <c r="J6129"/>
      <c r="K6129" s="62"/>
      <c r="L6129" s="63"/>
    </row>
    <row r="6130" spans="1:12">
      <c r="A6130"/>
      <c r="B6130"/>
      <c r="C6130"/>
      <c r="D6130"/>
      <c r="E6130"/>
      <c r="F6130"/>
      <c r="G6130"/>
      <c r="H6130"/>
      <c r="I6130"/>
      <c r="J6130"/>
      <c r="K6130" s="62"/>
      <c r="L6130" s="63"/>
    </row>
    <row r="6131" spans="1:12">
      <c r="A6131"/>
      <c r="B6131"/>
      <c r="C6131"/>
      <c r="D6131"/>
      <c r="E6131"/>
      <c r="F6131"/>
      <c r="G6131"/>
      <c r="H6131"/>
      <c r="I6131"/>
      <c r="J6131"/>
      <c r="K6131" s="62"/>
      <c r="L6131" s="63"/>
    </row>
    <row r="6132" spans="1:12">
      <c r="A6132"/>
      <c r="B6132"/>
      <c r="C6132"/>
      <c r="D6132"/>
      <c r="E6132"/>
      <c r="F6132"/>
      <c r="G6132"/>
      <c r="H6132"/>
      <c r="I6132"/>
      <c r="J6132"/>
      <c r="K6132" s="62"/>
      <c r="L6132" s="63"/>
    </row>
    <row r="6133" spans="1:12">
      <c r="A6133"/>
      <c r="B6133"/>
      <c r="C6133"/>
      <c r="D6133"/>
      <c r="E6133"/>
      <c r="F6133"/>
      <c r="G6133"/>
      <c r="H6133"/>
      <c r="I6133"/>
      <c r="J6133"/>
      <c r="K6133" s="62"/>
      <c r="L6133" s="63"/>
    </row>
    <row r="6134" spans="1:12">
      <c r="A6134"/>
      <c r="B6134"/>
      <c r="C6134"/>
      <c r="D6134"/>
      <c r="E6134"/>
      <c r="F6134"/>
      <c r="G6134"/>
      <c r="H6134"/>
      <c r="I6134"/>
      <c r="J6134"/>
      <c r="K6134" s="62"/>
      <c r="L6134" s="63"/>
    </row>
    <row r="6135" spans="1:12">
      <c r="A6135"/>
      <c r="B6135"/>
      <c r="C6135"/>
      <c r="D6135"/>
      <c r="E6135"/>
      <c r="F6135"/>
      <c r="G6135"/>
      <c r="H6135"/>
      <c r="I6135"/>
      <c r="J6135"/>
      <c r="K6135" s="62"/>
      <c r="L6135" s="63"/>
    </row>
    <row r="6136" spans="1:12">
      <c r="A6136"/>
      <c r="B6136"/>
      <c r="C6136"/>
      <c r="D6136"/>
      <c r="E6136"/>
      <c r="F6136"/>
      <c r="G6136"/>
      <c r="H6136"/>
      <c r="I6136"/>
      <c r="J6136"/>
      <c r="K6136" s="62"/>
      <c r="L6136" s="63"/>
    </row>
    <row r="6137" spans="1:12">
      <c r="A6137"/>
      <c r="B6137"/>
      <c r="C6137"/>
      <c r="D6137"/>
      <c r="E6137"/>
      <c r="F6137"/>
      <c r="G6137"/>
      <c r="H6137"/>
      <c r="I6137"/>
      <c r="J6137"/>
      <c r="K6137" s="62"/>
      <c r="L6137" s="63"/>
    </row>
    <row r="6138" spans="1:12">
      <c r="A6138"/>
      <c r="B6138"/>
      <c r="C6138"/>
      <c r="D6138"/>
      <c r="E6138"/>
      <c r="F6138"/>
      <c r="G6138"/>
      <c r="H6138"/>
      <c r="I6138"/>
      <c r="J6138"/>
      <c r="K6138" s="62"/>
      <c r="L6138" s="63"/>
    </row>
    <row r="6139" spans="1:12">
      <c r="A6139"/>
      <c r="B6139"/>
      <c r="C6139"/>
      <c r="D6139"/>
      <c r="E6139"/>
      <c r="F6139"/>
      <c r="G6139"/>
      <c r="H6139"/>
      <c r="I6139"/>
      <c r="J6139"/>
      <c r="K6139" s="62"/>
      <c r="L6139" s="63"/>
    </row>
    <row r="6140" spans="1:12">
      <c r="A6140"/>
      <c r="B6140"/>
      <c r="C6140"/>
      <c r="D6140"/>
      <c r="E6140"/>
      <c r="F6140"/>
      <c r="G6140"/>
      <c r="H6140"/>
      <c r="I6140"/>
      <c r="J6140"/>
      <c r="K6140" s="62"/>
      <c r="L6140" s="63"/>
    </row>
    <row r="6141" spans="1:12">
      <c r="A6141"/>
      <c r="B6141"/>
      <c r="C6141"/>
      <c r="D6141"/>
      <c r="E6141"/>
      <c r="F6141"/>
      <c r="G6141"/>
      <c r="H6141"/>
      <c r="I6141"/>
      <c r="J6141"/>
      <c r="K6141" s="62"/>
      <c r="L6141" s="63"/>
    </row>
    <row r="6142" spans="1:12">
      <c r="A6142"/>
      <c r="B6142"/>
      <c r="C6142"/>
      <c r="D6142"/>
      <c r="E6142"/>
      <c r="F6142"/>
      <c r="G6142"/>
      <c r="H6142"/>
      <c r="I6142"/>
      <c r="J6142"/>
      <c r="K6142" s="62"/>
      <c r="L6142" s="63"/>
    </row>
    <row r="6143" spans="1:12">
      <c r="A6143"/>
      <c r="B6143"/>
      <c r="C6143"/>
      <c r="D6143"/>
      <c r="E6143"/>
      <c r="F6143"/>
      <c r="G6143"/>
      <c r="H6143"/>
      <c r="I6143"/>
      <c r="J6143"/>
      <c r="K6143" s="62"/>
      <c r="L6143" s="63"/>
    </row>
    <row r="6144" spans="1:12">
      <c r="A6144"/>
      <c r="B6144"/>
      <c r="C6144"/>
      <c r="D6144"/>
      <c r="E6144"/>
      <c r="F6144"/>
      <c r="G6144"/>
      <c r="H6144"/>
      <c r="I6144"/>
      <c r="J6144"/>
      <c r="K6144" s="62"/>
      <c r="L6144" s="63"/>
    </row>
    <row r="6145" spans="1:12">
      <c r="A6145"/>
      <c r="B6145"/>
      <c r="C6145"/>
      <c r="D6145"/>
      <c r="E6145"/>
      <c r="F6145"/>
      <c r="G6145"/>
      <c r="H6145"/>
      <c r="I6145"/>
      <c r="J6145"/>
      <c r="K6145" s="62"/>
      <c r="L6145" s="63"/>
    </row>
    <row r="6146" spans="1:12">
      <c r="A6146"/>
      <c r="B6146"/>
      <c r="C6146"/>
      <c r="D6146"/>
      <c r="E6146"/>
      <c r="F6146"/>
      <c r="G6146"/>
      <c r="H6146"/>
      <c r="I6146"/>
      <c r="J6146"/>
      <c r="K6146" s="62"/>
      <c r="L6146" s="63"/>
    </row>
    <row r="6147" spans="1:12">
      <c r="A6147"/>
      <c r="B6147"/>
      <c r="C6147"/>
      <c r="D6147"/>
      <c r="E6147"/>
      <c r="F6147"/>
      <c r="G6147"/>
      <c r="H6147"/>
      <c r="I6147"/>
      <c r="J6147"/>
      <c r="K6147" s="2"/>
      <c r="L6147" s="60"/>
    </row>
    <row r="6148" spans="1:12">
      <c r="A6148"/>
      <c r="B6148"/>
      <c r="C6148"/>
      <c r="D6148"/>
      <c r="E6148"/>
      <c r="F6148"/>
      <c r="G6148"/>
      <c r="H6148"/>
      <c r="I6148"/>
      <c r="J6148"/>
      <c r="K6148" s="62"/>
      <c r="L6148" s="63"/>
    </row>
    <row r="6149" spans="1:12">
      <c r="A6149"/>
      <c r="B6149"/>
      <c r="C6149"/>
      <c r="D6149"/>
      <c r="E6149"/>
      <c r="F6149"/>
      <c r="G6149"/>
      <c r="H6149"/>
      <c r="I6149"/>
      <c r="J6149"/>
      <c r="K6149" s="62"/>
      <c r="L6149" s="63"/>
    </row>
    <row r="6150" spans="1:12">
      <c r="A6150"/>
      <c r="B6150"/>
      <c r="C6150"/>
      <c r="D6150"/>
      <c r="E6150"/>
      <c r="F6150"/>
      <c r="G6150"/>
      <c r="H6150"/>
      <c r="I6150"/>
      <c r="J6150"/>
      <c r="K6150" s="62"/>
      <c r="L6150" s="63"/>
    </row>
    <row r="6151" spans="1:12">
      <c r="A6151"/>
      <c r="B6151"/>
      <c r="C6151"/>
      <c r="D6151"/>
      <c r="E6151"/>
      <c r="F6151"/>
      <c r="G6151"/>
      <c r="H6151"/>
      <c r="I6151"/>
      <c r="J6151"/>
      <c r="K6151" s="62"/>
      <c r="L6151" s="63"/>
    </row>
    <row r="6152" spans="1:12">
      <c r="A6152"/>
      <c r="B6152"/>
      <c r="C6152"/>
      <c r="D6152"/>
      <c r="E6152"/>
      <c r="F6152"/>
      <c r="G6152"/>
      <c r="H6152"/>
      <c r="I6152"/>
      <c r="J6152"/>
      <c r="K6152" s="62"/>
      <c r="L6152" s="63"/>
    </row>
    <row r="6153" spans="1:12">
      <c r="A6153"/>
      <c r="B6153"/>
      <c r="C6153"/>
      <c r="D6153"/>
      <c r="E6153"/>
      <c r="F6153"/>
      <c r="G6153"/>
      <c r="H6153"/>
      <c r="I6153"/>
      <c r="J6153"/>
      <c r="K6153" s="62"/>
      <c r="L6153" s="63"/>
    </row>
    <row r="6154" spans="1:12">
      <c r="A6154"/>
      <c r="B6154"/>
      <c r="C6154"/>
      <c r="D6154"/>
      <c r="E6154"/>
      <c r="F6154"/>
      <c r="G6154"/>
      <c r="H6154"/>
      <c r="I6154" s="75"/>
      <c r="J6154"/>
      <c r="K6154" s="62"/>
      <c r="L6154" s="63"/>
    </row>
    <row r="6155" spans="1:12">
      <c r="A6155"/>
      <c r="B6155"/>
      <c r="C6155"/>
      <c r="D6155"/>
      <c r="E6155"/>
      <c r="F6155"/>
      <c r="G6155"/>
      <c r="H6155"/>
      <c r="I6155" s="75"/>
      <c r="J6155"/>
      <c r="K6155" s="62"/>
      <c r="L6155" s="63"/>
    </row>
    <row r="6156" spans="1:12">
      <c r="A6156"/>
      <c r="B6156"/>
      <c r="C6156"/>
      <c r="D6156"/>
      <c r="E6156"/>
      <c r="F6156"/>
      <c r="G6156"/>
      <c r="H6156"/>
      <c r="I6156" s="75"/>
      <c r="J6156"/>
      <c r="K6156" s="62"/>
      <c r="L6156" s="63"/>
    </row>
    <row r="6157" spans="1:12">
      <c r="A6157"/>
      <c r="B6157"/>
      <c r="C6157"/>
      <c r="D6157"/>
      <c r="E6157"/>
      <c r="F6157"/>
      <c r="G6157"/>
      <c r="H6157"/>
      <c r="I6157" s="75"/>
      <c r="J6157"/>
      <c r="K6157" s="62"/>
      <c r="L6157" s="63"/>
    </row>
    <row r="6158" spans="1:12">
      <c r="A6158"/>
      <c r="B6158"/>
      <c r="C6158"/>
      <c r="D6158"/>
      <c r="E6158"/>
      <c r="F6158"/>
      <c r="G6158"/>
      <c r="H6158"/>
      <c r="I6158" s="75"/>
      <c r="J6158"/>
      <c r="K6158" s="62"/>
      <c r="L6158" s="63"/>
    </row>
    <row r="6159" spans="1:12">
      <c r="A6159"/>
      <c r="B6159"/>
      <c r="C6159"/>
      <c r="D6159"/>
      <c r="E6159"/>
      <c r="F6159"/>
      <c r="G6159"/>
      <c r="H6159"/>
      <c r="I6159" s="75"/>
      <c r="J6159"/>
      <c r="K6159" s="62"/>
      <c r="L6159" s="63"/>
    </row>
    <row r="6160" spans="1:12">
      <c r="A6160"/>
      <c r="B6160"/>
      <c r="C6160"/>
      <c r="D6160"/>
      <c r="E6160"/>
      <c r="F6160"/>
      <c r="G6160"/>
      <c r="H6160"/>
      <c r="I6160" s="75"/>
      <c r="J6160"/>
      <c r="K6160" s="62"/>
      <c r="L6160" s="63"/>
    </row>
    <row r="6161" spans="1:12">
      <c r="A6161"/>
      <c r="B6161"/>
      <c r="C6161"/>
      <c r="D6161"/>
      <c r="E6161"/>
      <c r="F6161"/>
      <c r="G6161"/>
      <c r="H6161"/>
      <c r="I6161" s="75"/>
      <c r="J6161"/>
      <c r="K6161" s="62"/>
      <c r="L6161" s="63"/>
    </row>
    <row r="6162" spans="1:12">
      <c r="A6162"/>
      <c r="B6162"/>
      <c r="C6162"/>
      <c r="D6162"/>
      <c r="E6162"/>
      <c r="F6162"/>
      <c r="G6162"/>
      <c r="H6162"/>
      <c r="I6162" s="75"/>
      <c r="J6162"/>
      <c r="K6162" s="62"/>
      <c r="L6162" s="63"/>
    </row>
    <row r="6163" spans="1:12">
      <c r="A6163"/>
      <c r="B6163"/>
      <c r="C6163"/>
      <c r="D6163"/>
      <c r="E6163"/>
      <c r="F6163"/>
      <c r="G6163"/>
      <c r="H6163"/>
      <c r="I6163" s="75"/>
      <c r="J6163"/>
      <c r="K6163" s="62"/>
      <c r="L6163" s="63"/>
    </row>
    <row r="6164" spans="1:12">
      <c r="A6164"/>
      <c r="B6164"/>
      <c r="C6164"/>
      <c r="D6164"/>
      <c r="E6164"/>
      <c r="F6164"/>
      <c r="G6164"/>
      <c r="H6164"/>
      <c r="I6164"/>
      <c r="J6164"/>
      <c r="K6164" s="62"/>
      <c r="L6164" s="63"/>
    </row>
    <row r="6165" spans="1:12">
      <c r="A6165"/>
      <c r="B6165"/>
      <c r="C6165"/>
      <c r="D6165"/>
      <c r="E6165"/>
      <c r="F6165"/>
      <c r="G6165"/>
      <c r="H6165"/>
      <c r="I6165"/>
      <c r="J6165"/>
      <c r="K6165" s="62"/>
      <c r="L6165" s="63"/>
    </row>
    <row r="6166" spans="1:12">
      <c r="A6166"/>
      <c r="B6166"/>
      <c r="C6166"/>
      <c r="D6166"/>
      <c r="E6166"/>
      <c r="F6166"/>
      <c r="G6166"/>
      <c r="H6166"/>
      <c r="I6166"/>
      <c r="J6166"/>
      <c r="K6166" s="2"/>
      <c r="L6166" s="60"/>
    </row>
    <row r="6167" spans="1:12">
      <c r="A6167"/>
      <c r="B6167"/>
      <c r="C6167"/>
      <c r="D6167"/>
      <c r="E6167"/>
      <c r="F6167"/>
      <c r="G6167"/>
      <c r="H6167"/>
      <c r="I6167"/>
      <c r="J6167"/>
      <c r="K6167" s="62"/>
      <c r="L6167" s="63"/>
    </row>
    <row r="6168" spans="1:12">
      <c r="A6168"/>
      <c r="B6168"/>
      <c r="C6168"/>
      <c r="D6168"/>
      <c r="E6168"/>
      <c r="F6168"/>
      <c r="G6168"/>
      <c r="H6168"/>
      <c r="I6168"/>
      <c r="J6168"/>
      <c r="K6168" s="62"/>
      <c r="L6168" s="63"/>
    </row>
    <row r="6169" spans="1:12">
      <c r="A6169"/>
      <c r="B6169"/>
      <c r="C6169"/>
      <c r="D6169"/>
      <c r="E6169"/>
      <c r="F6169"/>
      <c r="G6169"/>
      <c r="H6169"/>
      <c r="I6169"/>
      <c r="J6169"/>
      <c r="K6169" s="62"/>
      <c r="L6169" s="63"/>
    </row>
    <row r="6170" spans="1:12">
      <c r="A6170"/>
      <c r="B6170"/>
      <c r="C6170"/>
      <c r="D6170"/>
      <c r="E6170"/>
      <c r="F6170"/>
      <c r="G6170"/>
      <c r="H6170"/>
      <c r="I6170"/>
      <c r="J6170"/>
      <c r="K6170" s="62"/>
      <c r="L6170" s="63"/>
    </row>
    <row r="6171" spans="1:12">
      <c r="A6171"/>
      <c r="B6171"/>
      <c r="C6171"/>
      <c r="D6171"/>
      <c r="E6171"/>
      <c r="F6171"/>
      <c r="G6171"/>
      <c r="H6171"/>
      <c r="I6171"/>
      <c r="J6171"/>
      <c r="K6171" s="62"/>
      <c r="L6171" s="63"/>
    </row>
    <row r="6172" spans="1:12">
      <c r="A6172"/>
      <c r="B6172"/>
      <c r="C6172"/>
      <c r="D6172"/>
      <c r="E6172"/>
      <c r="F6172"/>
      <c r="G6172"/>
      <c r="H6172"/>
      <c r="I6172"/>
      <c r="J6172"/>
      <c r="K6172" s="62"/>
      <c r="L6172" s="63"/>
    </row>
    <row r="6173" spans="1:12">
      <c r="A6173"/>
      <c r="B6173"/>
      <c r="C6173"/>
      <c r="D6173"/>
      <c r="E6173"/>
      <c r="F6173"/>
      <c r="G6173"/>
      <c r="H6173"/>
      <c r="I6173"/>
      <c r="J6173"/>
      <c r="K6173" s="62"/>
      <c r="L6173" s="63"/>
    </row>
    <row r="6174" spans="1:12">
      <c r="A6174"/>
      <c r="B6174"/>
      <c r="C6174"/>
      <c r="D6174"/>
      <c r="E6174"/>
      <c r="F6174"/>
      <c r="G6174"/>
      <c r="H6174"/>
      <c r="I6174"/>
      <c r="J6174"/>
      <c r="K6174" s="62"/>
      <c r="L6174" s="63"/>
    </row>
    <row r="6175" spans="1:12">
      <c r="A6175"/>
      <c r="B6175"/>
      <c r="C6175"/>
      <c r="D6175"/>
      <c r="E6175"/>
      <c r="F6175"/>
      <c r="G6175"/>
      <c r="H6175"/>
      <c r="I6175"/>
      <c r="J6175"/>
      <c r="K6175" s="2"/>
      <c r="L6175" s="60"/>
    </row>
    <row r="6176" spans="1:12">
      <c r="A6176"/>
      <c r="B6176"/>
      <c r="C6176"/>
      <c r="D6176"/>
      <c r="E6176"/>
      <c r="F6176"/>
      <c r="G6176"/>
      <c r="H6176"/>
      <c r="I6176"/>
      <c r="J6176"/>
      <c r="K6176" s="62"/>
      <c r="L6176" s="63"/>
    </row>
    <row r="6177" spans="1:12">
      <c r="A6177"/>
      <c r="B6177"/>
      <c r="C6177"/>
      <c r="D6177"/>
      <c r="E6177"/>
      <c r="F6177"/>
      <c r="G6177"/>
      <c r="H6177"/>
      <c r="I6177"/>
      <c r="J6177"/>
      <c r="K6177" s="2"/>
      <c r="L6177" s="60"/>
    </row>
    <row r="6178" spans="1:12">
      <c r="A6178"/>
      <c r="B6178"/>
      <c r="C6178"/>
      <c r="D6178"/>
      <c r="E6178"/>
      <c r="F6178"/>
      <c r="G6178"/>
      <c r="H6178"/>
      <c r="I6178"/>
      <c r="J6178"/>
      <c r="K6178" s="62"/>
      <c r="L6178" s="63"/>
    </row>
    <row r="6179" spans="1:12">
      <c r="A6179"/>
      <c r="B6179"/>
      <c r="C6179"/>
      <c r="D6179"/>
      <c r="E6179"/>
      <c r="F6179"/>
      <c r="G6179"/>
      <c r="H6179"/>
      <c r="I6179"/>
      <c r="J6179"/>
      <c r="K6179" s="62"/>
      <c r="L6179" s="63"/>
    </row>
    <row r="6180" spans="1:12">
      <c r="A6180"/>
      <c r="B6180"/>
      <c r="C6180"/>
      <c r="D6180"/>
      <c r="E6180"/>
      <c r="F6180"/>
      <c r="G6180"/>
      <c r="H6180"/>
      <c r="I6180"/>
      <c r="J6180"/>
      <c r="K6180" s="62"/>
      <c r="L6180" s="63"/>
    </row>
    <row r="6181" spans="1:12">
      <c r="A6181"/>
      <c r="B6181"/>
      <c r="C6181"/>
      <c r="D6181"/>
      <c r="E6181"/>
      <c r="F6181"/>
      <c r="G6181"/>
      <c r="H6181"/>
      <c r="I6181"/>
      <c r="J6181"/>
      <c r="K6181" s="62"/>
      <c r="L6181" s="63"/>
    </row>
    <row r="6182" spans="1:12">
      <c r="A6182"/>
      <c r="B6182"/>
      <c r="C6182"/>
      <c r="D6182"/>
      <c r="E6182"/>
      <c r="F6182"/>
      <c r="G6182"/>
      <c r="H6182"/>
      <c r="I6182"/>
      <c r="J6182"/>
      <c r="K6182" s="62"/>
      <c r="L6182" s="63"/>
    </row>
    <row r="6183" spans="1:12">
      <c r="A6183"/>
      <c r="B6183"/>
      <c r="C6183"/>
      <c r="D6183"/>
      <c r="E6183"/>
      <c r="F6183"/>
      <c r="G6183"/>
      <c r="H6183"/>
      <c r="I6183"/>
      <c r="J6183"/>
      <c r="K6183" s="62"/>
      <c r="L6183" s="63"/>
    </row>
    <row r="6184" spans="1:12">
      <c r="A6184"/>
      <c r="B6184"/>
      <c r="C6184"/>
      <c r="D6184"/>
      <c r="E6184"/>
      <c r="F6184"/>
      <c r="G6184"/>
      <c r="H6184"/>
      <c r="I6184"/>
      <c r="J6184"/>
      <c r="K6184" s="62"/>
      <c r="L6184" s="63"/>
    </row>
    <row r="6185" spans="1:12">
      <c r="A6185"/>
      <c r="B6185"/>
      <c r="C6185"/>
      <c r="D6185"/>
      <c r="E6185"/>
      <c r="F6185"/>
      <c r="G6185"/>
      <c r="H6185"/>
      <c r="I6185"/>
      <c r="J6185"/>
      <c r="K6185" s="62"/>
      <c r="L6185" s="63"/>
    </row>
    <row r="6186" spans="1:12">
      <c r="A6186"/>
      <c r="B6186"/>
      <c r="C6186"/>
      <c r="D6186"/>
      <c r="E6186"/>
      <c r="F6186"/>
      <c r="G6186"/>
      <c r="H6186"/>
      <c r="I6186"/>
      <c r="J6186"/>
      <c r="K6186" s="62"/>
      <c r="L6186" s="63"/>
    </row>
    <row r="6187" spans="1:12">
      <c r="A6187"/>
      <c r="B6187"/>
      <c r="C6187"/>
      <c r="D6187"/>
      <c r="E6187"/>
      <c r="F6187"/>
      <c r="G6187"/>
      <c r="H6187"/>
      <c r="I6187"/>
      <c r="J6187"/>
      <c r="K6187" s="62"/>
      <c r="L6187" s="63"/>
    </row>
    <row r="6188" spans="1:12">
      <c r="A6188"/>
      <c r="B6188"/>
      <c r="C6188"/>
      <c r="D6188"/>
      <c r="E6188"/>
      <c r="F6188"/>
      <c r="G6188"/>
      <c r="H6188"/>
      <c r="I6188"/>
      <c r="J6188"/>
      <c r="K6188" s="62"/>
      <c r="L6188" s="63"/>
    </row>
    <row r="6189" spans="1:12">
      <c r="A6189"/>
      <c r="B6189"/>
      <c r="C6189"/>
      <c r="D6189"/>
      <c r="E6189"/>
      <c r="F6189"/>
      <c r="G6189"/>
      <c r="H6189"/>
      <c r="I6189"/>
      <c r="J6189"/>
      <c r="K6189" s="2"/>
      <c r="L6189" s="60"/>
    </row>
    <row r="6190" spans="1:12">
      <c r="A6190"/>
      <c r="B6190"/>
      <c r="C6190"/>
      <c r="D6190"/>
      <c r="E6190"/>
      <c r="F6190"/>
      <c r="G6190"/>
      <c r="H6190"/>
      <c r="I6190"/>
      <c r="J6190"/>
      <c r="K6190" s="62"/>
      <c r="L6190" s="63"/>
    </row>
    <row r="6191" spans="1:12">
      <c r="A6191"/>
      <c r="B6191"/>
      <c r="C6191"/>
      <c r="D6191"/>
      <c r="E6191"/>
      <c r="F6191"/>
      <c r="G6191"/>
      <c r="H6191"/>
      <c r="I6191"/>
      <c r="J6191"/>
      <c r="K6191" s="62"/>
      <c r="L6191" s="63"/>
    </row>
    <row r="6192" spans="1:12">
      <c r="A6192"/>
      <c r="B6192"/>
      <c r="C6192"/>
      <c r="D6192"/>
      <c r="E6192"/>
      <c r="F6192"/>
      <c r="G6192"/>
      <c r="H6192"/>
      <c r="I6192"/>
      <c r="J6192"/>
      <c r="K6192" s="62"/>
      <c r="L6192" s="63"/>
    </row>
    <row r="6193" spans="1:12">
      <c r="A6193"/>
      <c r="B6193"/>
      <c r="C6193"/>
      <c r="D6193"/>
      <c r="E6193"/>
      <c r="F6193"/>
      <c r="G6193"/>
      <c r="H6193"/>
      <c r="I6193"/>
      <c r="J6193"/>
      <c r="K6193" s="62"/>
      <c r="L6193" s="63"/>
    </row>
    <row r="6194" spans="1:12">
      <c r="A6194"/>
      <c r="B6194"/>
      <c r="C6194"/>
      <c r="D6194"/>
      <c r="E6194"/>
      <c r="F6194"/>
      <c r="G6194"/>
      <c r="H6194"/>
      <c r="I6194"/>
      <c r="J6194"/>
      <c r="K6194" s="62"/>
      <c r="L6194" s="63"/>
    </row>
    <row r="6195" spans="1:12">
      <c r="A6195"/>
      <c r="B6195"/>
      <c r="C6195"/>
      <c r="D6195"/>
      <c r="E6195"/>
      <c r="F6195"/>
      <c r="G6195"/>
      <c r="H6195"/>
      <c r="I6195"/>
      <c r="J6195"/>
      <c r="K6195" s="62"/>
      <c r="L6195" s="63"/>
    </row>
    <row r="6196" spans="1:12">
      <c r="A6196"/>
      <c r="B6196"/>
      <c r="C6196"/>
      <c r="D6196"/>
      <c r="E6196"/>
      <c r="F6196"/>
      <c r="G6196"/>
      <c r="H6196"/>
      <c r="I6196"/>
      <c r="J6196"/>
      <c r="K6196" s="62"/>
      <c r="L6196" s="63"/>
    </row>
    <row r="6197" spans="1:12">
      <c r="A6197"/>
      <c r="B6197"/>
      <c r="C6197"/>
      <c r="D6197"/>
      <c r="E6197"/>
      <c r="F6197"/>
      <c r="G6197"/>
      <c r="H6197"/>
      <c r="I6197"/>
      <c r="J6197"/>
      <c r="K6197" s="62"/>
      <c r="L6197" s="63"/>
    </row>
    <row r="6198" spans="1:12">
      <c r="A6198"/>
      <c r="B6198"/>
      <c r="C6198"/>
      <c r="D6198"/>
      <c r="E6198"/>
      <c r="F6198"/>
      <c r="G6198"/>
      <c r="H6198"/>
      <c r="I6198"/>
      <c r="J6198"/>
      <c r="K6198" s="62"/>
      <c r="L6198" s="63"/>
    </row>
    <row r="6199" spans="1:12">
      <c r="A6199"/>
      <c r="B6199"/>
      <c r="C6199"/>
      <c r="D6199"/>
      <c r="E6199"/>
      <c r="F6199"/>
      <c r="G6199"/>
      <c r="H6199"/>
      <c r="I6199"/>
      <c r="J6199"/>
      <c r="K6199" s="62"/>
      <c r="L6199" s="63"/>
    </row>
    <row r="6200" spans="1:12">
      <c r="A6200"/>
      <c r="B6200"/>
      <c r="C6200"/>
      <c r="D6200"/>
      <c r="E6200"/>
      <c r="F6200"/>
      <c r="G6200"/>
      <c r="H6200"/>
      <c r="I6200"/>
      <c r="J6200"/>
      <c r="K6200" s="62"/>
      <c r="L6200" s="63"/>
    </row>
    <row r="6201" spans="1:12">
      <c r="A6201"/>
      <c r="B6201"/>
      <c r="C6201"/>
      <c r="D6201"/>
      <c r="E6201"/>
      <c r="F6201"/>
      <c r="G6201"/>
      <c r="H6201"/>
      <c r="I6201"/>
      <c r="J6201"/>
      <c r="K6201" s="62"/>
      <c r="L6201" s="63"/>
    </row>
    <row r="6202" spans="1:12">
      <c r="A6202"/>
      <c r="B6202"/>
      <c r="C6202"/>
      <c r="D6202"/>
      <c r="E6202"/>
      <c r="F6202"/>
      <c r="G6202"/>
      <c r="H6202"/>
      <c r="I6202"/>
      <c r="J6202"/>
      <c r="K6202" s="62"/>
      <c r="L6202" s="63"/>
    </row>
    <row r="6203" spans="1:12">
      <c r="A6203"/>
      <c r="B6203"/>
      <c r="C6203"/>
      <c r="D6203"/>
      <c r="E6203"/>
      <c r="F6203"/>
      <c r="G6203"/>
      <c r="H6203"/>
      <c r="I6203"/>
      <c r="J6203"/>
      <c r="K6203" s="62"/>
      <c r="L6203" s="63"/>
    </row>
    <row r="6204" spans="1:12">
      <c r="A6204"/>
      <c r="B6204"/>
      <c r="C6204"/>
      <c r="D6204"/>
      <c r="E6204"/>
      <c r="F6204"/>
      <c r="G6204"/>
      <c r="H6204"/>
      <c r="I6204"/>
      <c r="J6204"/>
      <c r="K6204" s="2"/>
      <c r="L6204" s="60"/>
    </row>
    <row r="6205" spans="1:12">
      <c r="A6205"/>
      <c r="B6205"/>
      <c r="C6205"/>
      <c r="D6205"/>
      <c r="E6205"/>
      <c r="F6205"/>
      <c r="G6205"/>
      <c r="H6205"/>
      <c r="I6205"/>
      <c r="J6205"/>
      <c r="K6205" s="62"/>
      <c r="L6205" s="63"/>
    </row>
    <row r="6206" spans="1:12">
      <c r="A6206"/>
      <c r="B6206"/>
      <c r="C6206"/>
      <c r="D6206"/>
      <c r="E6206"/>
      <c r="F6206"/>
      <c r="G6206"/>
      <c r="H6206"/>
      <c r="I6206"/>
      <c r="J6206"/>
      <c r="K6206" s="62"/>
      <c r="L6206" s="63"/>
    </row>
    <row r="6207" spans="1:12">
      <c r="A6207"/>
      <c r="B6207"/>
      <c r="C6207"/>
      <c r="D6207"/>
      <c r="E6207"/>
      <c r="F6207"/>
      <c r="G6207"/>
      <c r="H6207"/>
      <c r="I6207"/>
      <c r="J6207"/>
      <c r="K6207" s="62"/>
      <c r="L6207" s="63"/>
    </row>
    <row r="6208" spans="1:12">
      <c r="A6208"/>
      <c r="B6208"/>
      <c r="C6208"/>
      <c r="D6208"/>
      <c r="E6208"/>
      <c r="F6208"/>
      <c r="G6208"/>
      <c r="H6208"/>
      <c r="I6208"/>
      <c r="J6208"/>
      <c r="K6208" s="62"/>
      <c r="L6208" s="63"/>
    </row>
    <row r="6209" spans="1:12">
      <c r="A6209"/>
      <c r="B6209"/>
      <c r="C6209"/>
      <c r="D6209"/>
      <c r="E6209"/>
      <c r="F6209"/>
      <c r="G6209"/>
      <c r="H6209"/>
      <c r="I6209"/>
      <c r="J6209"/>
      <c r="K6209" s="62"/>
      <c r="L6209" s="63"/>
    </row>
    <row r="6210" spans="1:12">
      <c r="A6210"/>
      <c r="B6210"/>
      <c r="C6210"/>
      <c r="D6210"/>
      <c r="E6210"/>
      <c r="F6210"/>
      <c r="G6210"/>
      <c r="H6210"/>
      <c r="I6210" s="75"/>
      <c r="J6210"/>
      <c r="K6210" s="62"/>
      <c r="L6210" s="63"/>
    </row>
    <row r="6211" spans="1:12">
      <c r="A6211"/>
      <c r="B6211"/>
      <c r="C6211"/>
      <c r="D6211"/>
      <c r="E6211"/>
      <c r="F6211"/>
      <c r="G6211"/>
      <c r="H6211"/>
      <c r="I6211" s="75"/>
      <c r="J6211"/>
      <c r="K6211" s="62"/>
      <c r="L6211" s="63"/>
    </row>
    <row r="6212" spans="1:12">
      <c r="A6212"/>
      <c r="B6212"/>
      <c r="C6212"/>
      <c r="D6212"/>
      <c r="E6212"/>
      <c r="F6212"/>
      <c r="G6212"/>
      <c r="H6212"/>
      <c r="I6212" s="75"/>
      <c r="J6212"/>
      <c r="K6212" s="62"/>
      <c r="L6212" s="63"/>
    </row>
    <row r="6213" spans="1:12">
      <c r="A6213"/>
      <c r="B6213"/>
      <c r="C6213"/>
      <c r="D6213"/>
      <c r="E6213"/>
      <c r="F6213"/>
      <c r="G6213"/>
      <c r="H6213"/>
      <c r="I6213" s="75"/>
      <c r="J6213"/>
      <c r="K6213" s="62"/>
      <c r="L6213" s="63"/>
    </row>
    <row r="6214" spans="1:12">
      <c r="A6214"/>
      <c r="B6214"/>
      <c r="C6214"/>
      <c r="D6214"/>
      <c r="E6214"/>
      <c r="F6214"/>
      <c r="G6214"/>
      <c r="H6214"/>
      <c r="I6214" s="75"/>
      <c r="J6214"/>
      <c r="K6214" s="62"/>
      <c r="L6214" s="63"/>
    </row>
    <row r="6215" spans="1:12">
      <c r="A6215"/>
      <c r="B6215"/>
      <c r="C6215"/>
      <c r="D6215"/>
      <c r="E6215"/>
      <c r="F6215"/>
      <c r="G6215"/>
      <c r="H6215"/>
      <c r="I6215" s="75"/>
      <c r="J6215"/>
      <c r="K6215" s="62"/>
      <c r="L6215" s="63"/>
    </row>
    <row r="6216" spans="1:12">
      <c r="A6216"/>
      <c r="B6216"/>
      <c r="C6216"/>
      <c r="D6216"/>
      <c r="E6216"/>
      <c r="F6216"/>
      <c r="G6216"/>
      <c r="H6216"/>
      <c r="I6216" s="75"/>
      <c r="J6216"/>
      <c r="K6216" s="62"/>
      <c r="L6216" s="63"/>
    </row>
    <row r="6217" spans="1:12">
      <c r="A6217"/>
      <c r="B6217"/>
      <c r="C6217"/>
      <c r="D6217"/>
      <c r="E6217"/>
      <c r="F6217"/>
      <c r="G6217"/>
      <c r="H6217"/>
      <c r="I6217" s="75"/>
      <c r="J6217"/>
      <c r="K6217" s="62"/>
      <c r="L6217" s="63"/>
    </row>
    <row r="6218" spans="1:12">
      <c r="A6218"/>
      <c r="B6218"/>
      <c r="C6218"/>
      <c r="D6218"/>
      <c r="E6218"/>
      <c r="F6218"/>
      <c r="G6218"/>
      <c r="H6218"/>
      <c r="I6218" s="75"/>
      <c r="J6218"/>
      <c r="K6218" s="62"/>
      <c r="L6218" s="63"/>
    </row>
    <row r="6219" spans="1:12">
      <c r="A6219"/>
      <c r="B6219"/>
      <c r="C6219"/>
      <c r="D6219"/>
      <c r="E6219"/>
      <c r="F6219"/>
      <c r="G6219"/>
      <c r="H6219"/>
      <c r="I6219" s="75"/>
      <c r="J6219"/>
      <c r="K6219" s="62"/>
      <c r="L6219" s="63"/>
    </row>
    <row r="6220" spans="1:12">
      <c r="A6220"/>
      <c r="B6220"/>
      <c r="C6220"/>
      <c r="D6220"/>
      <c r="E6220"/>
      <c r="F6220"/>
      <c r="G6220"/>
      <c r="H6220"/>
      <c r="I6220"/>
      <c r="J6220"/>
      <c r="K6220" s="62"/>
      <c r="L6220" s="63"/>
    </row>
    <row r="6221" spans="1:12">
      <c r="A6221"/>
      <c r="B6221"/>
      <c r="C6221"/>
      <c r="D6221"/>
      <c r="E6221"/>
      <c r="F6221"/>
      <c r="G6221"/>
      <c r="H6221"/>
      <c r="I6221"/>
      <c r="J6221"/>
      <c r="K6221" s="62"/>
      <c r="L6221" s="63"/>
    </row>
    <row r="6222" spans="1:12">
      <c r="A6222"/>
      <c r="B6222"/>
      <c r="C6222"/>
      <c r="D6222"/>
      <c r="E6222"/>
      <c r="F6222"/>
      <c r="G6222"/>
      <c r="H6222"/>
      <c r="I6222"/>
      <c r="J6222"/>
      <c r="K6222" s="62"/>
      <c r="L6222" s="63"/>
    </row>
    <row r="6223" spans="1:12">
      <c r="A6223"/>
      <c r="B6223"/>
      <c r="C6223"/>
      <c r="D6223"/>
      <c r="E6223"/>
      <c r="F6223"/>
      <c r="G6223"/>
      <c r="H6223"/>
      <c r="I6223"/>
      <c r="J6223"/>
      <c r="K6223" s="62"/>
      <c r="L6223" s="63"/>
    </row>
    <row r="6224" spans="1:12">
      <c r="A6224"/>
      <c r="B6224"/>
      <c r="C6224"/>
      <c r="D6224"/>
      <c r="E6224"/>
      <c r="F6224"/>
      <c r="G6224"/>
      <c r="H6224"/>
      <c r="I6224"/>
      <c r="J6224"/>
      <c r="K6224" s="62"/>
      <c r="L6224" s="63"/>
    </row>
    <row r="6225" spans="1:12">
      <c r="A6225"/>
      <c r="B6225"/>
      <c r="C6225"/>
      <c r="D6225"/>
      <c r="E6225"/>
      <c r="F6225"/>
      <c r="G6225"/>
      <c r="H6225"/>
      <c r="I6225"/>
      <c r="J6225"/>
      <c r="K6225" s="62"/>
      <c r="L6225" s="63"/>
    </row>
    <row r="6226" spans="1:12">
      <c r="A6226"/>
      <c r="B6226"/>
      <c r="C6226"/>
      <c r="D6226"/>
      <c r="E6226"/>
      <c r="F6226"/>
      <c r="G6226"/>
      <c r="H6226"/>
      <c r="I6226"/>
      <c r="J6226"/>
      <c r="K6226" s="2"/>
      <c r="L6226" s="60"/>
    </row>
    <row r="6227" spans="1:12">
      <c r="A6227"/>
      <c r="B6227"/>
      <c r="C6227"/>
      <c r="D6227"/>
      <c r="E6227"/>
      <c r="F6227"/>
      <c r="G6227"/>
      <c r="H6227"/>
      <c r="I6227"/>
      <c r="J6227"/>
      <c r="K6227" s="62"/>
      <c r="L6227" s="63"/>
    </row>
    <row r="6228" spans="1:12">
      <c r="A6228"/>
      <c r="B6228"/>
      <c r="C6228"/>
      <c r="D6228"/>
      <c r="E6228"/>
      <c r="F6228"/>
      <c r="G6228"/>
      <c r="H6228"/>
      <c r="I6228"/>
      <c r="J6228"/>
      <c r="K6228" s="62"/>
      <c r="L6228" s="63"/>
    </row>
    <row r="6229" spans="1:12">
      <c r="A6229"/>
      <c r="B6229"/>
      <c r="C6229"/>
      <c r="D6229"/>
      <c r="E6229"/>
      <c r="F6229"/>
      <c r="G6229"/>
      <c r="H6229"/>
      <c r="I6229"/>
      <c r="J6229"/>
      <c r="K6229" s="62"/>
      <c r="L6229" s="63"/>
    </row>
    <row r="6230" spans="1:12">
      <c r="A6230"/>
      <c r="B6230"/>
      <c r="C6230"/>
      <c r="D6230"/>
      <c r="E6230"/>
      <c r="F6230"/>
      <c r="G6230"/>
      <c r="H6230"/>
      <c r="I6230"/>
      <c r="J6230"/>
      <c r="K6230" s="62"/>
      <c r="L6230" s="63"/>
    </row>
    <row r="6231" spans="1:12">
      <c r="A6231"/>
      <c r="B6231"/>
      <c r="C6231"/>
      <c r="D6231"/>
      <c r="E6231"/>
      <c r="F6231"/>
      <c r="G6231"/>
      <c r="H6231"/>
      <c r="I6231"/>
      <c r="J6231"/>
      <c r="K6231" s="62"/>
      <c r="L6231" s="63"/>
    </row>
    <row r="6232" spans="1:12">
      <c r="A6232"/>
      <c r="B6232"/>
      <c r="C6232"/>
      <c r="D6232"/>
      <c r="E6232"/>
      <c r="F6232"/>
      <c r="G6232"/>
      <c r="H6232"/>
      <c r="I6232"/>
      <c r="J6232"/>
      <c r="K6232" s="62"/>
      <c r="L6232" s="63"/>
    </row>
    <row r="6233" spans="1:12">
      <c r="A6233"/>
      <c r="B6233"/>
      <c r="C6233"/>
      <c r="D6233"/>
      <c r="E6233"/>
      <c r="F6233"/>
      <c r="G6233"/>
      <c r="H6233"/>
      <c r="I6233"/>
      <c r="J6233"/>
      <c r="K6233" s="62"/>
      <c r="L6233" s="63"/>
    </row>
    <row r="6234" spans="1:12">
      <c r="A6234"/>
      <c r="B6234"/>
      <c r="C6234"/>
      <c r="D6234"/>
      <c r="E6234"/>
      <c r="F6234"/>
      <c r="G6234"/>
      <c r="H6234"/>
      <c r="I6234"/>
      <c r="J6234"/>
      <c r="K6234" s="2"/>
      <c r="L6234" s="60"/>
    </row>
    <row r="6235" spans="1:12">
      <c r="A6235"/>
      <c r="B6235"/>
      <c r="C6235"/>
      <c r="D6235"/>
      <c r="E6235"/>
      <c r="F6235"/>
      <c r="G6235"/>
      <c r="H6235"/>
      <c r="I6235"/>
      <c r="J6235"/>
      <c r="K6235" s="2"/>
      <c r="L6235" s="60"/>
    </row>
    <row r="6236" spans="1:12">
      <c r="A6236"/>
      <c r="B6236"/>
      <c r="C6236"/>
      <c r="D6236"/>
      <c r="E6236"/>
      <c r="F6236"/>
      <c r="G6236"/>
      <c r="H6236"/>
      <c r="I6236"/>
      <c r="J6236"/>
      <c r="K6236" s="2"/>
      <c r="L6236" s="60"/>
    </row>
    <row r="6237" spans="1:12">
      <c r="A6237"/>
      <c r="B6237"/>
      <c r="C6237"/>
      <c r="D6237"/>
      <c r="E6237"/>
      <c r="F6237"/>
      <c r="G6237"/>
      <c r="H6237"/>
      <c r="I6237"/>
      <c r="J6237"/>
      <c r="K6237" s="2"/>
      <c r="L6237" s="60"/>
    </row>
    <row r="6238" spans="1:12">
      <c r="A6238"/>
      <c r="B6238"/>
      <c r="C6238"/>
      <c r="D6238"/>
      <c r="E6238"/>
      <c r="F6238"/>
      <c r="G6238"/>
      <c r="H6238"/>
      <c r="I6238"/>
      <c r="J6238"/>
      <c r="K6238" s="2"/>
      <c r="L6238" s="60"/>
    </row>
    <row r="6239" spans="1:12">
      <c r="A6239"/>
      <c r="B6239"/>
      <c r="C6239"/>
      <c r="D6239"/>
      <c r="E6239"/>
      <c r="F6239"/>
      <c r="G6239"/>
      <c r="H6239"/>
      <c r="I6239"/>
      <c r="J6239"/>
      <c r="K6239" s="2"/>
      <c r="L6239" s="60"/>
    </row>
    <row r="6240" spans="1:12">
      <c r="A6240"/>
      <c r="B6240"/>
      <c r="C6240"/>
      <c r="D6240"/>
      <c r="E6240"/>
      <c r="F6240"/>
      <c r="G6240"/>
      <c r="H6240"/>
      <c r="I6240"/>
      <c r="J6240"/>
      <c r="K6240" s="2"/>
      <c r="L6240" s="60"/>
    </row>
    <row r="6241" spans="1:12">
      <c r="A6241"/>
      <c r="B6241"/>
      <c r="C6241"/>
      <c r="D6241"/>
      <c r="E6241"/>
      <c r="F6241"/>
      <c r="G6241"/>
      <c r="H6241"/>
      <c r="I6241"/>
      <c r="J6241"/>
      <c r="K6241" s="2"/>
      <c r="L6241" s="60"/>
    </row>
    <row r="6242" spans="1:12">
      <c r="A6242"/>
      <c r="B6242"/>
      <c r="C6242"/>
      <c r="D6242"/>
      <c r="E6242"/>
      <c r="F6242"/>
      <c r="G6242"/>
      <c r="H6242"/>
      <c r="I6242"/>
      <c r="J6242"/>
      <c r="K6242" s="2"/>
      <c r="L6242" s="60"/>
    </row>
    <row r="6243" spans="1:12">
      <c r="A6243"/>
      <c r="B6243"/>
      <c r="C6243"/>
      <c r="D6243"/>
      <c r="E6243"/>
      <c r="F6243"/>
      <c r="G6243"/>
      <c r="H6243"/>
      <c r="I6243"/>
      <c r="J6243"/>
      <c r="K6243" s="2"/>
      <c r="L6243" s="60"/>
    </row>
    <row r="6244" spans="1:12">
      <c r="A6244"/>
      <c r="B6244"/>
      <c r="C6244"/>
      <c r="D6244"/>
      <c r="E6244"/>
      <c r="F6244"/>
      <c r="G6244"/>
      <c r="H6244"/>
      <c r="I6244"/>
      <c r="J6244"/>
      <c r="K6244" s="2"/>
      <c r="L6244" s="60"/>
    </row>
    <row r="6245" spans="1:12">
      <c r="A6245"/>
      <c r="B6245"/>
      <c r="C6245"/>
      <c r="D6245"/>
      <c r="E6245"/>
      <c r="F6245"/>
      <c r="G6245"/>
      <c r="H6245"/>
      <c r="I6245"/>
      <c r="J6245"/>
      <c r="K6245" s="2"/>
      <c r="L6245" s="60"/>
    </row>
    <row r="6246" spans="1:12">
      <c r="A6246"/>
      <c r="B6246"/>
      <c r="C6246"/>
      <c r="D6246"/>
      <c r="E6246"/>
      <c r="F6246"/>
      <c r="G6246"/>
      <c r="H6246"/>
      <c r="I6246"/>
      <c r="J6246"/>
      <c r="K6246" s="2"/>
      <c r="L6246" s="60"/>
    </row>
    <row r="6247" spans="1:12">
      <c r="A6247"/>
      <c r="B6247"/>
      <c r="C6247"/>
      <c r="D6247"/>
      <c r="E6247"/>
      <c r="F6247"/>
      <c r="G6247"/>
      <c r="H6247"/>
      <c r="I6247"/>
      <c r="J6247"/>
      <c r="K6247" s="2"/>
      <c r="L6247" s="60"/>
    </row>
    <row r="6248" spans="1:12">
      <c r="A6248"/>
      <c r="B6248"/>
      <c r="C6248"/>
      <c r="D6248"/>
      <c r="E6248"/>
      <c r="F6248"/>
      <c r="G6248"/>
      <c r="H6248"/>
      <c r="I6248"/>
      <c r="J6248"/>
      <c r="K6248" s="2"/>
      <c r="L6248" s="60"/>
    </row>
    <row r="6249" spans="1:12">
      <c r="A6249"/>
      <c r="B6249"/>
      <c r="C6249"/>
      <c r="D6249"/>
      <c r="E6249"/>
      <c r="F6249"/>
      <c r="G6249"/>
      <c r="H6249"/>
      <c r="I6249"/>
      <c r="J6249"/>
      <c r="K6249" s="2"/>
      <c r="L6249" s="60"/>
    </row>
    <row r="6250" spans="1:12">
      <c r="A6250"/>
      <c r="B6250"/>
      <c r="C6250"/>
      <c r="D6250"/>
      <c r="E6250"/>
      <c r="F6250"/>
      <c r="G6250"/>
      <c r="H6250"/>
      <c r="I6250"/>
      <c r="J6250"/>
      <c r="K6250" s="2"/>
      <c r="L6250" s="60"/>
    </row>
    <row r="6251" spans="1:12">
      <c r="A6251"/>
      <c r="B6251"/>
      <c r="C6251"/>
      <c r="D6251"/>
      <c r="E6251"/>
      <c r="F6251"/>
      <c r="G6251"/>
      <c r="H6251"/>
      <c r="I6251"/>
      <c r="J6251"/>
      <c r="K6251" s="2"/>
      <c r="L6251" s="60"/>
    </row>
    <row r="6252" spans="1:12">
      <c r="A6252"/>
      <c r="B6252"/>
      <c r="C6252"/>
      <c r="D6252"/>
      <c r="E6252"/>
      <c r="F6252"/>
      <c r="G6252"/>
      <c r="H6252"/>
      <c r="I6252"/>
      <c r="J6252"/>
      <c r="K6252" s="2"/>
      <c r="L6252" s="60"/>
    </row>
    <row r="6253" spans="1:12">
      <c r="A6253"/>
      <c r="B6253"/>
      <c r="C6253"/>
      <c r="D6253"/>
      <c r="E6253"/>
      <c r="F6253"/>
      <c r="G6253"/>
      <c r="H6253"/>
      <c r="I6253"/>
      <c r="J6253"/>
      <c r="K6253" s="2"/>
      <c r="L6253" s="60"/>
    </row>
    <row r="6254" spans="1:12">
      <c r="A6254"/>
      <c r="B6254"/>
      <c r="C6254"/>
      <c r="D6254"/>
      <c r="E6254"/>
      <c r="F6254"/>
      <c r="G6254"/>
      <c r="H6254"/>
      <c r="I6254"/>
      <c r="J6254"/>
      <c r="K6254" s="2"/>
      <c r="L6254" s="60"/>
    </row>
    <row r="6255" spans="1:12">
      <c r="A6255"/>
      <c r="B6255"/>
      <c r="C6255"/>
      <c r="D6255"/>
      <c r="E6255"/>
      <c r="F6255"/>
      <c r="G6255"/>
      <c r="H6255"/>
      <c r="I6255"/>
      <c r="J6255"/>
      <c r="K6255" s="2"/>
      <c r="L6255" s="60"/>
    </row>
    <row r="6256" spans="1:12">
      <c r="A6256"/>
      <c r="B6256"/>
      <c r="C6256"/>
      <c r="D6256"/>
      <c r="E6256"/>
      <c r="F6256"/>
      <c r="G6256"/>
      <c r="H6256"/>
      <c r="I6256"/>
      <c r="J6256"/>
      <c r="K6256" s="2"/>
      <c r="L6256" s="60"/>
    </row>
    <row r="6257" spans="1:12">
      <c r="A6257"/>
      <c r="B6257"/>
      <c r="C6257"/>
      <c r="D6257"/>
      <c r="E6257"/>
      <c r="F6257"/>
      <c r="G6257"/>
      <c r="H6257"/>
      <c r="I6257"/>
      <c r="J6257"/>
      <c r="K6257" s="2"/>
      <c r="L6257" s="60"/>
    </row>
    <row r="6258" spans="1:12">
      <c r="A6258"/>
      <c r="B6258"/>
      <c r="C6258"/>
      <c r="D6258"/>
      <c r="E6258"/>
      <c r="F6258"/>
      <c r="G6258"/>
      <c r="H6258"/>
      <c r="I6258"/>
      <c r="J6258"/>
      <c r="K6258" s="2"/>
      <c r="L6258" s="60"/>
    </row>
    <row r="6259" spans="1:12">
      <c r="A6259"/>
      <c r="B6259"/>
      <c r="C6259"/>
      <c r="D6259"/>
      <c r="E6259"/>
      <c r="F6259"/>
      <c r="G6259"/>
      <c r="H6259"/>
      <c r="I6259"/>
      <c r="J6259"/>
      <c r="K6259" s="2"/>
      <c r="L6259" s="60"/>
    </row>
    <row r="6260" spans="1:12">
      <c r="A6260"/>
      <c r="B6260"/>
      <c r="C6260"/>
      <c r="D6260"/>
      <c r="E6260"/>
      <c r="F6260"/>
      <c r="G6260"/>
      <c r="H6260"/>
      <c r="I6260"/>
      <c r="J6260"/>
      <c r="K6260" s="2"/>
      <c r="L6260" s="60"/>
    </row>
    <row r="6261" spans="1:12">
      <c r="A6261"/>
      <c r="B6261"/>
      <c r="C6261"/>
      <c r="D6261"/>
      <c r="E6261"/>
      <c r="F6261"/>
      <c r="G6261"/>
      <c r="H6261"/>
      <c r="I6261"/>
      <c r="J6261"/>
      <c r="K6261" s="2"/>
      <c r="L6261" s="60"/>
    </row>
    <row r="6262" spans="1:12">
      <c r="A6262"/>
      <c r="B6262"/>
      <c r="C6262"/>
      <c r="D6262"/>
      <c r="E6262"/>
      <c r="F6262"/>
      <c r="G6262"/>
      <c r="H6262"/>
      <c r="I6262"/>
      <c r="J6262"/>
      <c r="K6262" s="2"/>
      <c r="L6262" s="60"/>
    </row>
    <row r="6263" spans="1:12">
      <c r="A6263"/>
      <c r="B6263"/>
      <c r="C6263"/>
      <c r="D6263"/>
      <c r="E6263"/>
      <c r="F6263"/>
      <c r="G6263"/>
      <c r="H6263"/>
      <c r="I6263"/>
      <c r="J6263"/>
      <c r="K6263" s="2"/>
      <c r="L6263" s="60"/>
    </row>
    <row r="6264" spans="1:12">
      <c r="A6264"/>
      <c r="B6264"/>
      <c r="C6264"/>
      <c r="D6264"/>
      <c r="E6264"/>
      <c r="F6264"/>
      <c r="G6264"/>
      <c r="H6264"/>
      <c r="I6264"/>
      <c r="J6264"/>
      <c r="K6264" s="2"/>
      <c r="L6264" s="60"/>
    </row>
    <row r="6265" spans="1:12">
      <c r="A6265"/>
      <c r="B6265"/>
      <c r="C6265"/>
      <c r="D6265"/>
      <c r="E6265"/>
      <c r="F6265"/>
      <c r="G6265"/>
      <c r="H6265"/>
      <c r="I6265"/>
      <c r="J6265"/>
      <c r="K6265" s="2"/>
      <c r="L6265" s="60"/>
    </row>
    <row r="6266" spans="1:12">
      <c r="A6266"/>
      <c r="B6266"/>
      <c r="C6266"/>
      <c r="D6266"/>
      <c r="E6266"/>
      <c r="F6266"/>
      <c r="G6266"/>
      <c r="H6266"/>
      <c r="I6266" s="75"/>
      <c r="J6266"/>
      <c r="K6266" s="2"/>
      <c r="L6266" s="60"/>
    </row>
    <row r="6267" spans="1:12">
      <c r="A6267"/>
      <c r="B6267"/>
      <c r="C6267"/>
      <c r="D6267"/>
      <c r="E6267"/>
      <c r="F6267"/>
      <c r="G6267"/>
      <c r="H6267"/>
      <c r="I6267" s="75"/>
      <c r="J6267"/>
      <c r="K6267" s="2"/>
      <c r="L6267" s="60"/>
    </row>
    <row r="6268" spans="1:12">
      <c r="A6268"/>
      <c r="B6268"/>
      <c r="C6268"/>
      <c r="D6268"/>
      <c r="E6268"/>
      <c r="F6268"/>
      <c r="G6268"/>
      <c r="H6268"/>
      <c r="I6268" s="75"/>
      <c r="J6268"/>
      <c r="K6268" s="2"/>
      <c r="L6268" s="60"/>
    </row>
    <row r="6269" spans="1:12">
      <c r="A6269"/>
      <c r="B6269"/>
      <c r="C6269"/>
      <c r="D6269"/>
      <c r="E6269"/>
      <c r="F6269"/>
      <c r="G6269"/>
      <c r="H6269"/>
      <c r="I6269" s="75"/>
      <c r="J6269"/>
      <c r="K6269" s="2"/>
      <c r="L6269" s="60"/>
    </row>
    <row r="6270" spans="1:12">
      <c r="A6270"/>
      <c r="B6270"/>
      <c r="C6270"/>
      <c r="D6270"/>
      <c r="E6270"/>
      <c r="F6270"/>
      <c r="G6270"/>
      <c r="H6270"/>
      <c r="I6270" s="75"/>
      <c r="J6270"/>
      <c r="K6270" s="2"/>
      <c r="L6270" s="60"/>
    </row>
    <row r="6271" spans="1:12">
      <c r="A6271"/>
      <c r="B6271"/>
      <c r="C6271"/>
      <c r="D6271"/>
      <c r="E6271"/>
      <c r="F6271"/>
      <c r="G6271"/>
      <c r="H6271"/>
      <c r="I6271" s="75"/>
      <c r="J6271"/>
      <c r="K6271" s="2"/>
      <c r="L6271" s="60"/>
    </row>
    <row r="6272" spans="1:12">
      <c r="A6272"/>
      <c r="B6272"/>
      <c r="C6272"/>
      <c r="D6272"/>
      <c r="E6272"/>
      <c r="F6272"/>
      <c r="G6272"/>
      <c r="H6272"/>
      <c r="I6272" s="75"/>
      <c r="J6272"/>
      <c r="K6272" s="2"/>
      <c r="L6272" s="60"/>
    </row>
    <row r="6273" spans="1:12">
      <c r="A6273"/>
      <c r="B6273"/>
      <c r="C6273"/>
      <c r="D6273"/>
      <c r="E6273"/>
      <c r="F6273"/>
      <c r="G6273"/>
      <c r="H6273"/>
      <c r="I6273" s="75"/>
      <c r="J6273"/>
      <c r="K6273" s="2"/>
      <c r="L6273" s="60"/>
    </row>
    <row r="6274" spans="1:12">
      <c r="A6274"/>
      <c r="B6274"/>
      <c r="C6274"/>
      <c r="D6274"/>
      <c r="E6274"/>
      <c r="F6274"/>
      <c r="G6274"/>
      <c r="H6274"/>
      <c r="I6274" s="75"/>
      <c r="J6274"/>
      <c r="K6274" s="2"/>
      <c r="L6274" s="60"/>
    </row>
    <row r="6275" spans="1:12">
      <c r="A6275"/>
      <c r="B6275"/>
      <c r="C6275"/>
      <c r="D6275"/>
      <c r="E6275"/>
      <c r="F6275"/>
      <c r="G6275"/>
      <c r="H6275"/>
      <c r="I6275" s="75"/>
      <c r="J6275"/>
      <c r="K6275" s="2"/>
      <c r="L6275" s="60"/>
    </row>
    <row r="6276" spans="1:12">
      <c r="A6276"/>
      <c r="B6276"/>
      <c r="C6276"/>
      <c r="D6276"/>
      <c r="E6276"/>
      <c r="F6276"/>
      <c r="G6276"/>
      <c r="H6276"/>
      <c r="I6276"/>
      <c r="J6276"/>
      <c r="K6276" s="2"/>
      <c r="L6276" s="60"/>
    </row>
    <row r="6277" spans="1:12">
      <c r="A6277"/>
      <c r="B6277"/>
      <c r="C6277"/>
      <c r="D6277"/>
      <c r="E6277"/>
      <c r="F6277"/>
      <c r="G6277"/>
      <c r="H6277"/>
      <c r="I6277"/>
      <c r="J6277"/>
      <c r="K6277" s="2"/>
      <c r="L6277" s="60"/>
    </row>
    <row r="6278" spans="1:12">
      <c r="A6278"/>
      <c r="B6278"/>
      <c r="C6278"/>
      <c r="D6278"/>
      <c r="E6278"/>
      <c r="F6278"/>
      <c r="G6278"/>
      <c r="H6278"/>
      <c r="I6278"/>
      <c r="J6278"/>
      <c r="K6278" s="2"/>
      <c r="L6278" s="60"/>
    </row>
    <row r="6279" spans="1:12">
      <c r="A6279"/>
      <c r="B6279"/>
      <c r="C6279"/>
      <c r="D6279"/>
      <c r="E6279"/>
      <c r="F6279"/>
      <c r="G6279"/>
      <c r="H6279"/>
      <c r="I6279"/>
      <c r="J6279"/>
      <c r="K6279" s="2"/>
      <c r="L6279" s="60"/>
    </row>
    <row r="6280" spans="1:12">
      <c r="A6280"/>
      <c r="B6280"/>
      <c r="C6280"/>
      <c r="D6280"/>
      <c r="E6280"/>
      <c r="F6280"/>
      <c r="G6280"/>
      <c r="H6280"/>
      <c r="I6280"/>
      <c r="J6280"/>
      <c r="K6280" s="2"/>
      <c r="L6280" s="60"/>
    </row>
    <row r="6281" spans="1:12">
      <c r="A6281"/>
      <c r="B6281"/>
      <c r="C6281"/>
      <c r="D6281"/>
      <c r="E6281"/>
      <c r="F6281"/>
      <c r="G6281"/>
      <c r="H6281"/>
      <c r="I6281"/>
      <c r="J6281"/>
      <c r="K6281" s="2"/>
      <c r="L6281" s="60"/>
    </row>
    <row r="6282" spans="1:12">
      <c r="A6282"/>
      <c r="B6282"/>
      <c r="C6282"/>
      <c r="D6282"/>
      <c r="E6282"/>
      <c r="F6282"/>
      <c r="G6282"/>
      <c r="H6282"/>
      <c r="I6282"/>
      <c r="J6282"/>
      <c r="K6282" s="2"/>
      <c r="L6282" s="60"/>
    </row>
    <row r="6283" spans="1:12">
      <c r="A6283"/>
      <c r="B6283"/>
      <c r="C6283"/>
      <c r="D6283"/>
      <c r="E6283"/>
      <c r="F6283"/>
      <c r="G6283"/>
      <c r="H6283"/>
      <c r="I6283"/>
      <c r="J6283"/>
      <c r="K6283" s="2"/>
      <c r="L6283" s="60"/>
    </row>
    <row r="6284" spans="1:12">
      <c r="A6284"/>
      <c r="B6284"/>
      <c r="C6284"/>
      <c r="D6284"/>
      <c r="E6284"/>
      <c r="F6284"/>
      <c r="G6284"/>
      <c r="H6284"/>
      <c r="I6284"/>
      <c r="J6284"/>
      <c r="K6284" s="2"/>
      <c r="L6284" s="60"/>
    </row>
    <row r="6285" spans="1:12">
      <c r="A6285"/>
      <c r="B6285"/>
      <c r="C6285"/>
      <c r="D6285"/>
      <c r="E6285"/>
      <c r="F6285"/>
      <c r="G6285"/>
      <c r="H6285"/>
      <c r="I6285"/>
      <c r="J6285"/>
      <c r="K6285" s="2"/>
      <c r="L6285" s="60"/>
    </row>
    <row r="6286" spans="1:12">
      <c r="A6286"/>
      <c r="B6286"/>
      <c r="C6286"/>
      <c r="D6286"/>
      <c r="E6286"/>
      <c r="F6286"/>
      <c r="G6286"/>
      <c r="H6286"/>
      <c r="I6286"/>
      <c r="J6286"/>
      <c r="K6286" s="2"/>
      <c r="L6286" s="60"/>
    </row>
    <row r="6287" spans="1:12">
      <c r="A6287"/>
      <c r="B6287"/>
      <c r="C6287"/>
      <c r="D6287"/>
      <c r="E6287"/>
      <c r="F6287"/>
      <c r="G6287"/>
      <c r="H6287"/>
      <c r="I6287"/>
      <c r="J6287"/>
      <c r="K6287" s="2"/>
      <c r="L6287" s="60"/>
    </row>
    <row r="6288" spans="1:12">
      <c r="A6288"/>
      <c r="B6288"/>
      <c r="C6288"/>
      <c r="D6288"/>
      <c r="E6288"/>
      <c r="F6288"/>
      <c r="G6288"/>
      <c r="H6288"/>
      <c r="I6288"/>
      <c r="J6288"/>
      <c r="K6288" s="2"/>
      <c r="L6288" s="60"/>
    </row>
    <row r="6289" spans="1:12">
      <c r="A6289"/>
      <c r="B6289"/>
      <c r="C6289"/>
      <c r="D6289"/>
      <c r="E6289"/>
      <c r="F6289"/>
      <c r="G6289"/>
      <c r="H6289"/>
      <c r="I6289"/>
      <c r="J6289"/>
      <c r="K6289" s="2"/>
      <c r="L6289" s="60"/>
    </row>
    <row r="6290" spans="1:12">
      <c r="A6290"/>
      <c r="B6290"/>
      <c r="C6290"/>
      <c r="D6290"/>
      <c r="E6290"/>
      <c r="F6290"/>
      <c r="G6290"/>
      <c r="H6290"/>
      <c r="I6290"/>
      <c r="J6290"/>
      <c r="K6290" s="2"/>
      <c r="L6290" s="60"/>
    </row>
    <row r="6291" spans="1:12">
      <c r="A6291"/>
      <c r="B6291"/>
      <c r="C6291"/>
      <c r="D6291"/>
      <c r="E6291"/>
      <c r="F6291"/>
      <c r="G6291"/>
      <c r="H6291"/>
      <c r="I6291"/>
      <c r="J6291"/>
      <c r="K6291" s="2"/>
      <c r="L6291" s="60"/>
    </row>
    <row r="6292" spans="1:12">
      <c r="A6292"/>
      <c r="B6292"/>
      <c r="C6292"/>
      <c r="D6292"/>
      <c r="E6292"/>
      <c r="F6292"/>
      <c r="G6292"/>
      <c r="H6292"/>
      <c r="I6292"/>
      <c r="J6292"/>
      <c r="K6292" s="2"/>
      <c r="L6292" s="60"/>
    </row>
    <row r="6293" spans="1:12">
      <c r="A6293"/>
      <c r="B6293"/>
      <c r="C6293"/>
      <c r="D6293"/>
      <c r="E6293"/>
      <c r="F6293"/>
      <c r="G6293"/>
      <c r="H6293"/>
      <c r="I6293"/>
      <c r="J6293"/>
      <c r="K6293" s="2"/>
      <c r="L6293" s="60"/>
    </row>
    <row r="6294" spans="1:12">
      <c r="A6294"/>
      <c r="B6294"/>
      <c r="C6294"/>
      <c r="D6294"/>
      <c r="E6294"/>
      <c r="F6294"/>
      <c r="G6294"/>
      <c r="H6294"/>
      <c r="I6294"/>
      <c r="J6294"/>
      <c r="K6294" s="2"/>
      <c r="L6294" s="60"/>
    </row>
    <row r="6295" spans="1:12">
      <c r="A6295"/>
      <c r="B6295"/>
      <c r="C6295"/>
      <c r="D6295"/>
      <c r="E6295"/>
      <c r="F6295"/>
      <c r="G6295"/>
      <c r="H6295"/>
      <c r="I6295"/>
      <c r="J6295"/>
      <c r="K6295" s="2"/>
      <c r="L6295" s="60"/>
    </row>
    <row r="6296" spans="1:12">
      <c r="A6296"/>
      <c r="B6296"/>
      <c r="C6296"/>
      <c r="D6296"/>
      <c r="E6296"/>
      <c r="F6296"/>
      <c r="G6296"/>
      <c r="H6296"/>
      <c r="I6296"/>
      <c r="J6296"/>
      <c r="K6296" s="2"/>
      <c r="L6296" s="60"/>
    </row>
    <row r="6297" spans="1:12">
      <c r="A6297"/>
      <c r="B6297"/>
      <c r="C6297"/>
      <c r="D6297"/>
      <c r="E6297"/>
      <c r="F6297"/>
      <c r="G6297"/>
      <c r="H6297"/>
      <c r="I6297"/>
      <c r="J6297"/>
      <c r="K6297" s="2"/>
      <c r="L6297" s="60"/>
    </row>
    <row r="6298" spans="1:12">
      <c r="A6298"/>
      <c r="B6298"/>
      <c r="C6298"/>
      <c r="D6298"/>
      <c r="E6298"/>
      <c r="F6298"/>
      <c r="G6298"/>
      <c r="H6298"/>
      <c r="I6298"/>
      <c r="J6298"/>
      <c r="K6298" s="2"/>
      <c r="L6298" s="60"/>
    </row>
    <row r="6299" spans="1:12">
      <c r="A6299"/>
      <c r="B6299"/>
      <c r="C6299"/>
      <c r="D6299"/>
      <c r="E6299"/>
      <c r="F6299"/>
      <c r="G6299"/>
      <c r="H6299"/>
      <c r="I6299"/>
      <c r="J6299"/>
      <c r="K6299" s="2"/>
      <c r="L6299" s="60"/>
    </row>
    <row r="6300" spans="1:12">
      <c r="A6300"/>
      <c r="B6300"/>
      <c r="C6300"/>
      <c r="D6300"/>
      <c r="E6300"/>
      <c r="F6300"/>
      <c r="G6300"/>
      <c r="H6300"/>
      <c r="I6300"/>
      <c r="J6300"/>
      <c r="K6300" s="2"/>
      <c r="L6300" s="60"/>
    </row>
    <row r="6301" spans="1:12">
      <c r="A6301"/>
      <c r="B6301"/>
      <c r="C6301"/>
      <c r="D6301"/>
      <c r="E6301"/>
      <c r="F6301"/>
      <c r="G6301"/>
      <c r="H6301"/>
      <c r="I6301"/>
      <c r="J6301"/>
      <c r="K6301" s="2"/>
      <c r="L6301" s="60"/>
    </row>
    <row r="6302" spans="1:12">
      <c r="A6302"/>
      <c r="B6302"/>
      <c r="C6302"/>
      <c r="D6302"/>
      <c r="E6302"/>
      <c r="F6302"/>
      <c r="G6302"/>
      <c r="H6302"/>
      <c r="I6302"/>
      <c r="J6302"/>
      <c r="K6302" s="2"/>
      <c r="L6302" s="60"/>
    </row>
    <row r="6303" spans="1:12">
      <c r="A6303"/>
      <c r="B6303"/>
      <c r="C6303"/>
      <c r="D6303"/>
      <c r="E6303"/>
      <c r="F6303"/>
      <c r="G6303"/>
      <c r="H6303"/>
      <c r="I6303"/>
      <c r="J6303"/>
      <c r="K6303" s="2"/>
      <c r="L6303" s="60"/>
    </row>
    <row r="6304" spans="1:12">
      <c r="A6304"/>
      <c r="B6304"/>
      <c r="C6304"/>
      <c r="D6304"/>
      <c r="E6304"/>
      <c r="F6304"/>
      <c r="G6304"/>
      <c r="H6304"/>
      <c r="I6304"/>
      <c r="J6304"/>
      <c r="K6304" s="2"/>
      <c r="L6304" s="60"/>
    </row>
    <row r="6305" spans="1:12">
      <c r="A6305"/>
      <c r="B6305"/>
      <c r="C6305"/>
      <c r="D6305"/>
      <c r="E6305"/>
      <c r="F6305"/>
      <c r="G6305"/>
      <c r="H6305"/>
      <c r="I6305"/>
      <c r="J6305"/>
      <c r="K6305" s="2"/>
      <c r="L6305" s="60"/>
    </row>
    <row r="6306" spans="1:12">
      <c r="A6306"/>
      <c r="B6306"/>
      <c r="C6306"/>
      <c r="D6306"/>
      <c r="E6306"/>
      <c r="F6306"/>
      <c r="G6306"/>
      <c r="H6306"/>
      <c r="I6306"/>
      <c r="J6306"/>
      <c r="K6306" s="2"/>
      <c r="L6306" s="60"/>
    </row>
    <row r="6307" spans="1:12">
      <c r="A6307"/>
      <c r="B6307"/>
      <c r="C6307"/>
      <c r="D6307"/>
      <c r="E6307"/>
      <c r="F6307"/>
      <c r="G6307"/>
      <c r="H6307"/>
      <c r="I6307"/>
      <c r="J6307"/>
      <c r="K6307" s="2"/>
      <c r="L6307" s="60"/>
    </row>
    <row r="6308" spans="1:12">
      <c r="A6308"/>
      <c r="B6308"/>
      <c r="C6308"/>
      <c r="D6308"/>
      <c r="E6308"/>
      <c r="F6308"/>
      <c r="G6308"/>
      <c r="H6308"/>
      <c r="I6308"/>
      <c r="J6308"/>
      <c r="K6308" s="2"/>
      <c r="L6308" s="60"/>
    </row>
    <row r="6309" spans="1:12">
      <c r="A6309"/>
      <c r="B6309"/>
      <c r="C6309"/>
      <c r="D6309"/>
      <c r="E6309"/>
      <c r="F6309"/>
      <c r="G6309"/>
      <c r="H6309"/>
      <c r="I6309"/>
      <c r="J6309"/>
      <c r="K6309" s="2"/>
      <c r="L6309" s="60"/>
    </row>
    <row r="6310" spans="1:12">
      <c r="A6310"/>
      <c r="B6310"/>
      <c r="C6310"/>
      <c r="D6310"/>
      <c r="E6310"/>
      <c r="F6310"/>
      <c r="G6310"/>
      <c r="H6310"/>
      <c r="I6310"/>
      <c r="J6310"/>
      <c r="K6310" s="2"/>
      <c r="L6310" s="60"/>
    </row>
    <row r="6311" spans="1:12">
      <c r="A6311"/>
      <c r="B6311"/>
      <c r="C6311"/>
      <c r="D6311"/>
      <c r="E6311"/>
      <c r="F6311"/>
      <c r="G6311"/>
      <c r="H6311"/>
      <c r="I6311"/>
      <c r="J6311"/>
      <c r="K6311" s="2"/>
      <c r="L6311" s="60"/>
    </row>
    <row r="6312" spans="1:12">
      <c r="A6312"/>
      <c r="B6312"/>
      <c r="C6312"/>
      <c r="D6312"/>
      <c r="E6312"/>
      <c r="F6312"/>
      <c r="G6312"/>
      <c r="H6312"/>
      <c r="I6312"/>
      <c r="J6312"/>
      <c r="K6312" s="2"/>
      <c r="L6312" s="60"/>
    </row>
    <row r="6313" spans="1:12">
      <c r="A6313"/>
      <c r="B6313"/>
      <c r="C6313"/>
      <c r="D6313"/>
      <c r="E6313"/>
      <c r="F6313"/>
      <c r="G6313"/>
      <c r="H6313"/>
      <c r="I6313"/>
      <c r="J6313"/>
      <c r="K6313" s="2"/>
      <c r="L6313" s="60"/>
    </row>
    <row r="6314" spans="1:12">
      <c r="A6314"/>
      <c r="B6314"/>
      <c r="C6314"/>
      <c r="D6314"/>
      <c r="E6314"/>
      <c r="F6314"/>
      <c r="G6314"/>
      <c r="H6314"/>
      <c r="I6314"/>
      <c r="J6314"/>
      <c r="K6314" s="2"/>
      <c r="L6314" s="60"/>
    </row>
    <row r="6315" spans="1:12">
      <c r="A6315"/>
      <c r="B6315"/>
      <c r="C6315"/>
      <c r="D6315"/>
      <c r="E6315"/>
      <c r="F6315"/>
      <c r="G6315"/>
      <c r="H6315"/>
      <c r="I6315"/>
      <c r="J6315"/>
      <c r="K6315" s="2"/>
      <c r="L6315" s="60"/>
    </row>
    <row r="6316" spans="1:12">
      <c r="A6316"/>
      <c r="B6316"/>
      <c r="C6316"/>
      <c r="D6316"/>
      <c r="E6316"/>
      <c r="F6316"/>
      <c r="G6316"/>
      <c r="H6316"/>
      <c r="I6316"/>
      <c r="J6316"/>
      <c r="K6316" s="2"/>
      <c r="L6316" s="60"/>
    </row>
    <row r="6317" spans="1:12">
      <c r="A6317"/>
      <c r="B6317"/>
      <c r="C6317"/>
      <c r="D6317"/>
      <c r="E6317"/>
      <c r="F6317"/>
      <c r="G6317"/>
      <c r="H6317"/>
      <c r="I6317"/>
      <c r="J6317"/>
      <c r="K6317" s="2"/>
      <c r="L6317" s="60"/>
    </row>
    <row r="6318" spans="1:12">
      <c r="A6318"/>
      <c r="B6318"/>
      <c r="C6318"/>
      <c r="D6318"/>
      <c r="E6318"/>
      <c r="F6318"/>
      <c r="G6318"/>
      <c r="H6318"/>
      <c r="I6318"/>
      <c r="J6318"/>
      <c r="K6318" s="2"/>
      <c r="L6318" s="60"/>
    </row>
    <row r="6319" spans="1:12">
      <c r="A6319"/>
      <c r="B6319"/>
      <c r="C6319"/>
      <c r="D6319"/>
      <c r="E6319"/>
      <c r="F6319"/>
      <c r="G6319"/>
      <c r="H6319"/>
      <c r="I6319"/>
      <c r="J6319"/>
      <c r="K6319" s="2"/>
      <c r="L6319" s="60"/>
    </row>
    <row r="6320" spans="1:12">
      <c r="A6320"/>
      <c r="B6320"/>
      <c r="C6320"/>
      <c r="D6320"/>
      <c r="E6320"/>
      <c r="F6320"/>
      <c r="G6320"/>
      <c r="H6320"/>
      <c r="I6320"/>
      <c r="J6320"/>
      <c r="K6320" s="2"/>
      <c r="L6320" s="60"/>
    </row>
    <row r="6321" spans="1:12">
      <c r="A6321"/>
      <c r="B6321"/>
      <c r="C6321"/>
      <c r="D6321"/>
      <c r="E6321"/>
      <c r="F6321"/>
      <c r="G6321"/>
      <c r="H6321"/>
      <c r="I6321"/>
      <c r="J6321"/>
      <c r="K6321" s="2"/>
      <c r="L6321" s="60"/>
    </row>
    <row r="6322" spans="1:12">
      <c r="A6322"/>
      <c r="B6322"/>
      <c r="C6322"/>
      <c r="D6322"/>
      <c r="E6322"/>
      <c r="F6322"/>
      <c r="G6322"/>
      <c r="H6322"/>
      <c r="I6322" s="75"/>
      <c r="J6322"/>
      <c r="K6322" s="2"/>
      <c r="L6322" s="60"/>
    </row>
    <row r="6323" spans="1:12">
      <c r="A6323"/>
      <c r="B6323"/>
      <c r="C6323"/>
      <c r="D6323"/>
      <c r="E6323"/>
      <c r="F6323"/>
      <c r="G6323"/>
      <c r="H6323"/>
      <c r="I6323" s="75"/>
      <c r="J6323"/>
      <c r="K6323" s="2"/>
      <c r="L6323" s="60"/>
    </row>
    <row r="6324" spans="1:12">
      <c r="A6324"/>
      <c r="B6324"/>
      <c r="C6324"/>
      <c r="D6324"/>
      <c r="E6324"/>
      <c r="F6324"/>
      <c r="G6324"/>
      <c r="H6324"/>
      <c r="I6324" s="75"/>
      <c r="J6324"/>
      <c r="K6324" s="2"/>
      <c r="L6324" s="60"/>
    </row>
    <row r="6325" spans="1:12">
      <c r="A6325"/>
      <c r="B6325"/>
      <c r="C6325"/>
      <c r="D6325"/>
      <c r="E6325"/>
      <c r="F6325"/>
      <c r="G6325"/>
      <c r="H6325"/>
      <c r="I6325" s="75"/>
      <c r="J6325"/>
      <c r="K6325" s="2"/>
      <c r="L6325" s="60"/>
    </row>
    <row r="6326" spans="1:12">
      <c r="A6326"/>
      <c r="B6326"/>
      <c r="C6326"/>
      <c r="D6326"/>
      <c r="E6326"/>
      <c r="F6326"/>
      <c r="G6326"/>
      <c r="H6326"/>
      <c r="I6326" s="75"/>
      <c r="J6326"/>
      <c r="K6326" s="2"/>
      <c r="L6326" s="60"/>
    </row>
    <row r="6327" spans="1:12">
      <c r="A6327"/>
      <c r="B6327"/>
      <c r="C6327"/>
      <c r="D6327"/>
      <c r="E6327"/>
      <c r="F6327"/>
      <c r="G6327"/>
      <c r="H6327"/>
      <c r="I6327" s="75"/>
      <c r="J6327"/>
      <c r="K6327" s="2"/>
      <c r="L6327" s="60"/>
    </row>
    <row r="6328" spans="1:12">
      <c r="A6328"/>
      <c r="B6328"/>
      <c r="C6328"/>
      <c r="D6328"/>
      <c r="E6328"/>
      <c r="F6328"/>
      <c r="G6328"/>
      <c r="H6328"/>
      <c r="I6328" s="75"/>
      <c r="J6328"/>
      <c r="K6328" s="2"/>
      <c r="L6328" s="60"/>
    </row>
    <row r="6329" spans="1:12">
      <c r="A6329"/>
      <c r="B6329"/>
      <c r="C6329"/>
      <c r="D6329"/>
      <c r="E6329"/>
      <c r="F6329"/>
      <c r="G6329"/>
      <c r="H6329"/>
      <c r="I6329" s="75"/>
      <c r="J6329"/>
      <c r="K6329" s="2"/>
      <c r="L6329" s="60"/>
    </row>
    <row r="6330" spans="1:12">
      <c r="A6330"/>
      <c r="B6330"/>
      <c r="C6330"/>
      <c r="D6330"/>
      <c r="E6330"/>
      <c r="F6330"/>
      <c r="G6330"/>
      <c r="H6330"/>
      <c r="I6330" s="75"/>
      <c r="J6330"/>
      <c r="K6330" s="2"/>
      <c r="L6330" s="60"/>
    </row>
    <row r="6331" spans="1:12">
      <c r="A6331"/>
      <c r="B6331"/>
      <c r="C6331"/>
      <c r="D6331"/>
      <c r="E6331"/>
      <c r="F6331"/>
      <c r="G6331"/>
      <c r="H6331"/>
      <c r="I6331" s="75"/>
      <c r="J6331"/>
      <c r="K6331" s="2"/>
      <c r="L6331" s="60"/>
    </row>
    <row r="6332" spans="1:12">
      <c r="A6332"/>
      <c r="B6332"/>
      <c r="C6332"/>
      <c r="D6332"/>
      <c r="E6332"/>
      <c r="F6332"/>
      <c r="G6332"/>
      <c r="H6332"/>
      <c r="I6332"/>
      <c r="J6332"/>
      <c r="K6332" s="2"/>
      <c r="L6332" s="60"/>
    </row>
    <row r="6333" spans="1:12">
      <c r="A6333"/>
      <c r="B6333"/>
      <c r="C6333"/>
      <c r="D6333"/>
      <c r="E6333"/>
      <c r="F6333"/>
      <c r="G6333"/>
      <c r="H6333"/>
      <c r="I6333"/>
      <c r="J6333"/>
      <c r="K6333" s="2"/>
      <c r="L6333" s="60"/>
    </row>
    <row r="6334" spans="1:12">
      <c r="A6334"/>
      <c r="B6334"/>
      <c r="C6334"/>
      <c r="D6334"/>
      <c r="E6334"/>
      <c r="F6334"/>
      <c r="G6334"/>
      <c r="H6334"/>
      <c r="I6334"/>
      <c r="J6334"/>
      <c r="K6334" s="2"/>
      <c r="L6334" s="60"/>
    </row>
    <row r="6335" spans="1:12">
      <c r="A6335"/>
      <c r="B6335"/>
      <c r="C6335"/>
      <c r="D6335"/>
      <c r="E6335"/>
      <c r="F6335"/>
      <c r="G6335"/>
      <c r="H6335"/>
      <c r="I6335"/>
      <c r="J6335"/>
      <c r="K6335" s="2"/>
      <c r="L6335" s="60"/>
    </row>
    <row r="6336" spans="1:12">
      <c r="A6336"/>
      <c r="B6336"/>
      <c r="C6336"/>
      <c r="D6336"/>
      <c r="E6336"/>
      <c r="F6336"/>
      <c r="G6336"/>
      <c r="H6336"/>
      <c r="I6336"/>
      <c r="J6336"/>
      <c r="K6336" s="2"/>
      <c r="L6336" s="60"/>
    </row>
    <row r="6337" spans="1:12">
      <c r="A6337"/>
      <c r="B6337"/>
      <c r="C6337"/>
      <c r="D6337"/>
      <c r="E6337"/>
      <c r="F6337"/>
      <c r="G6337"/>
      <c r="H6337"/>
      <c r="I6337"/>
      <c r="J6337"/>
      <c r="K6337" s="2"/>
      <c r="L6337" s="60"/>
    </row>
    <row r="6338" spans="1:12">
      <c r="A6338"/>
      <c r="B6338"/>
      <c r="C6338"/>
      <c r="D6338"/>
      <c r="E6338"/>
      <c r="F6338"/>
      <c r="G6338"/>
      <c r="H6338"/>
      <c r="I6338"/>
      <c r="J6338"/>
      <c r="K6338" s="2"/>
      <c r="L6338" s="60"/>
    </row>
    <row r="6339" spans="1:12">
      <c r="A6339"/>
      <c r="B6339"/>
      <c r="C6339"/>
      <c r="D6339"/>
      <c r="E6339"/>
      <c r="F6339"/>
      <c r="G6339"/>
      <c r="H6339"/>
      <c r="I6339"/>
      <c r="J6339"/>
      <c r="K6339" s="2"/>
      <c r="L6339" s="60"/>
    </row>
    <row r="6340" spans="1:12">
      <c r="A6340"/>
      <c r="B6340"/>
      <c r="C6340"/>
      <c r="D6340"/>
      <c r="E6340"/>
      <c r="F6340"/>
      <c r="G6340"/>
      <c r="H6340"/>
      <c r="I6340"/>
      <c r="J6340"/>
      <c r="K6340" s="2"/>
      <c r="L6340" s="60"/>
    </row>
    <row r="6341" spans="1:12">
      <c r="A6341"/>
      <c r="B6341"/>
      <c r="C6341"/>
      <c r="D6341"/>
      <c r="E6341"/>
      <c r="F6341"/>
      <c r="G6341"/>
      <c r="H6341"/>
      <c r="I6341"/>
      <c r="J6341"/>
      <c r="K6341" s="2"/>
      <c r="L6341" s="60"/>
    </row>
    <row r="6342" spans="1:12">
      <c r="A6342"/>
      <c r="B6342"/>
      <c r="C6342"/>
      <c r="D6342"/>
      <c r="E6342"/>
      <c r="F6342"/>
      <c r="G6342"/>
      <c r="H6342"/>
      <c r="I6342"/>
      <c r="J6342"/>
      <c r="K6342" s="2"/>
      <c r="L6342" s="60"/>
    </row>
    <row r="6343" spans="1:12">
      <c r="A6343"/>
      <c r="B6343"/>
      <c r="C6343"/>
      <c r="D6343"/>
      <c r="E6343"/>
      <c r="F6343"/>
      <c r="G6343"/>
      <c r="H6343"/>
      <c r="I6343"/>
      <c r="J6343"/>
      <c r="K6343" s="2"/>
      <c r="L6343" s="60"/>
    </row>
    <row r="6344" spans="1:12">
      <c r="A6344"/>
      <c r="B6344"/>
      <c r="C6344"/>
      <c r="D6344"/>
      <c r="E6344"/>
      <c r="F6344"/>
      <c r="G6344"/>
      <c r="H6344"/>
      <c r="I6344"/>
      <c r="J6344"/>
      <c r="K6344" s="2"/>
      <c r="L6344" s="60"/>
    </row>
    <row r="6345" spans="1:12">
      <c r="A6345"/>
      <c r="B6345"/>
      <c r="C6345"/>
      <c r="D6345"/>
      <c r="E6345"/>
      <c r="F6345"/>
      <c r="G6345"/>
      <c r="H6345"/>
      <c r="I6345"/>
      <c r="J6345"/>
      <c r="K6345" s="2"/>
      <c r="L6345" s="60"/>
    </row>
    <row r="6346" spans="1:12">
      <c r="A6346"/>
      <c r="B6346"/>
      <c r="C6346"/>
      <c r="D6346"/>
      <c r="E6346"/>
      <c r="F6346"/>
      <c r="G6346"/>
      <c r="H6346"/>
      <c r="I6346"/>
      <c r="J6346"/>
      <c r="K6346" s="2"/>
      <c r="L6346" s="60"/>
    </row>
    <row r="6347" spans="1:12">
      <c r="A6347"/>
      <c r="B6347"/>
      <c r="C6347"/>
      <c r="D6347"/>
      <c r="E6347"/>
      <c r="F6347"/>
      <c r="G6347"/>
      <c r="H6347"/>
      <c r="I6347"/>
      <c r="J6347"/>
      <c r="K6347" s="2"/>
      <c r="L6347" s="60"/>
    </row>
    <row r="6348" spans="1:12">
      <c r="A6348"/>
      <c r="B6348"/>
      <c r="C6348"/>
      <c r="D6348"/>
      <c r="E6348"/>
      <c r="F6348"/>
      <c r="G6348"/>
      <c r="H6348"/>
      <c r="I6348"/>
      <c r="J6348"/>
      <c r="K6348" s="2"/>
      <c r="L6348" s="60"/>
    </row>
    <row r="6349" spans="1:12">
      <c r="A6349"/>
      <c r="B6349"/>
      <c r="C6349"/>
      <c r="D6349"/>
      <c r="E6349"/>
      <c r="F6349"/>
      <c r="G6349"/>
      <c r="H6349"/>
      <c r="I6349"/>
      <c r="J6349"/>
      <c r="K6349" s="2"/>
      <c r="L6349" s="60"/>
    </row>
    <row r="6350" spans="1:12">
      <c r="A6350"/>
      <c r="B6350"/>
      <c r="C6350"/>
      <c r="D6350"/>
      <c r="E6350"/>
      <c r="F6350"/>
      <c r="G6350"/>
      <c r="H6350"/>
      <c r="I6350"/>
      <c r="J6350"/>
      <c r="K6350" s="2"/>
      <c r="L6350" s="60"/>
    </row>
    <row r="6351" spans="1:12">
      <c r="A6351"/>
      <c r="B6351"/>
      <c r="C6351"/>
      <c r="D6351"/>
      <c r="E6351"/>
      <c r="F6351"/>
      <c r="G6351"/>
      <c r="H6351"/>
      <c r="I6351"/>
      <c r="J6351"/>
      <c r="K6351" s="2"/>
      <c r="L6351" s="60"/>
    </row>
    <row r="6352" spans="1:12">
      <c r="A6352"/>
      <c r="B6352"/>
      <c r="C6352"/>
      <c r="D6352"/>
      <c r="E6352"/>
      <c r="F6352"/>
      <c r="G6352"/>
      <c r="H6352"/>
      <c r="I6352"/>
      <c r="J6352"/>
      <c r="K6352" s="2"/>
      <c r="L6352" s="60"/>
    </row>
    <row r="6353" spans="1:12">
      <c r="A6353"/>
      <c r="B6353"/>
      <c r="C6353"/>
      <c r="D6353"/>
      <c r="E6353"/>
      <c r="F6353"/>
      <c r="G6353"/>
      <c r="H6353"/>
      <c r="I6353"/>
      <c r="J6353"/>
      <c r="K6353" s="2"/>
      <c r="L6353" s="60"/>
    </row>
    <row r="6354" spans="1:12">
      <c r="A6354"/>
      <c r="B6354"/>
      <c r="C6354"/>
      <c r="D6354"/>
      <c r="E6354"/>
      <c r="F6354"/>
      <c r="G6354"/>
      <c r="H6354"/>
      <c r="I6354"/>
      <c r="J6354"/>
      <c r="K6354" s="2"/>
      <c r="L6354" s="60"/>
    </row>
    <row r="6355" spans="1:12">
      <c r="A6355"/>
      <c r="B6355"/>
      <c r="C6355"/>
      <c r="D6355"/>
      <c r="E6355"/>
      <c r="F6355"/>
      <c r="G6355"/>
      <c r="H6355"/>
      <c r="I6355"/>
      <c r="J6355"/>
      <c r="K6355" s="2"/>
      <c r="L6355" s="60"/>
    </row>
    <row r="6356" spans="1:12">
      <c r="A6356"/>
      <c r="B6356"/>
      <c r="C6356"/>
      <c r="D6356"/>
      <c r="E6356"/>
      <c r="F6356"/>
      <c r="G6356"/>
      <c r="H6356"/>
      <c r="I6356"/>
      <c r="J6356"/>
      <c r="K6356" s="2"/>
      <c r="L6356" s="60"/>
    </row>
    <row r="6357" spans="1:12">
      <c r="A6357"/>
      <c r="B6357"/>
      <c r="C6357"/>
      <c r="D6357"/>
      <c r="E6357"/>
      <c r="F6357"/>
      <c r="G6357"/>
      <c r="H6357"/>
      <c r="I6357"/>
      <c r="J6357"/>
      <c r="K6357" s="2"/>
      <c r="L6357" s="60"/>
    </row>
    <row r="6358" spans="1:12">
      <c r="A6358"/>
      <c r="B6358"/>
      <c r="C6358"/>
      <c r="D6358"/>
      <c r="E6358"/>
      <c r="F6358"/>
      <c r="G6358"/>
      <c r="H6358"/>
      <c r="I6358"/>
      <c r="J6358"/>
      <c r="K6358" s="2"/>
      <c r="L6358" s="60"/>
    </row>
    <row r="6359" spans="1:12">
      <c r="A6359"/>
      <c r="B6359"/>
      <c r="C6359"/>
      <c r="D6359"/>
      <c r="E6359"/>
      <c r="F6359"/>
      <c r="G6359"/>
      <c r="H6359"/>
      <c r="I6359"/>
      <c r="J6359"/>
      <c r="K6359" s="2"/>
      <c r="L6359" s="60"/>
    </row>
    <row r="6360" spans="1:12">
      <c r="A6360"/>
      <c r="B6360"/>
      <c r="C6360"/>
      <c r="D6360"/>
      <c r="E6360"/>
      <c r="F6360"/>
      <c r="G6360"/>
      <c r="H6360"/>
      <c r="I6360"/>
      <c r="J6360"/>
      <c r="K6360" s="2"/>
      <c r="L6360" s="60"/>
    </row>
    <row r="6361" spans="1:12">
      <c r="A6361"/>
      <c r="B6361"/>
      <c r="C6361"/>
      <c r="D6361"/>
      <c r="E6361"/>
      <c r="F6361"/>
      <c r="G6361"/>
      <c r="H6361"/>
      <c r="I6361"/>
      <c r="J6361"/>
      <c r="K6361" s="2"/>
      <c r="L6361" s="60"/>
    </row>
    <row r="6362" spans="1:12">
      <c r="A6362"/>
      <c r="B6362"/>
      <c r="C6362"/>
      <c r="D6362"/>
      <c r="E6362"/>
      <c r="F6362"/>
      <c r="G6362"/>
      <c r="H6362"/>
      <c r="I6362"/>
      <c r="J6362"/>
      <c r="K6362" s="2"/>
      <c r="L6362" s="60"/>
    </row>
    <row r="6363" spans="1:12">
      <c r="A6363"/>
      <c r="B6363"/>
      <c r="C6363"/>
      <c r="D6363"/>
      <c r="E6363"/>
      <c r="F6363"/>
      <c r="G6363"/>
      <c r="H6363"/>
      <c r="I6363"/>
      <c r="J6363"/>
      <c r="K6363" s="2"/>
      <c r="L6363" s="60"/>
    </row>
    <row r="6364" spans="1:12">
      <c r="A6364"/>
      <c r="B6364"/>
      <c r="C6364"/>
      <c r="D6364"/>
      <c r="E6364"/>
      <c r="F6364"/>
      <c r="G6364"/>
      <c r="H6364"/>
      <c r="I6364"/>
      <c r="J6364"/>
      <c r="K6364" s="2"/>
      <c r="L6364" s="60"/>
    </row>
    <row r="6365" spans="1:12">
      <c r="A6365"/>
      <c r="B6365"/>
      <c r="C6365"/>
      <c r="D6365"/>
      <c r="E6365"/>
      <c r="F6365"/>
      <c r="G6365"/>
      <c r="H6365"/>
      <c r="I6365"/>
      <c r="J6365"/>
      <c r="K6365" s="2"/>
      <c r="L6365" s="60"/>
    </row>
    <row r="6366" spans="1:12">
      <c r="A6366"/>
      <c r="B6366"/>
      <c r="C6366"/>
      <c r="D6366"/>
      <c r="E6366"/>
      <c r="F6366"/>
      <c r="G6366"/>
      <c r="H6366"/>
      <c r="I6366"/>
      <c r="J6366"/>
      <c r="K6366" s="2"/>
      <c r="L6366" s="60"/>
    </row>
    <row r="6367" spans="1:12">
      <c r="A6367"/>
      <c r="B6367"/>
      <c r="C6367"/>
      <c r="D6367"/>
      <c r="E6367"/>
      <c r="F6367"/>
      <c r="G6367"/>
      <c r="H6367"/>
      <c r="I6367"/>
      <c r="J6367"/>
      <c r="K6367" s="2"/>
      <c r="L6367" s="60"/>
    </row>
    <row r="6368" spans="1:12">
      <c r="A6368"/>
      <c r="B6368"/>
      <c r="C6368"/>
      <c r="D6368"/>
      <c r="E6368"/>
      <c r="F6368"/>
      <c r="G6368"/>
      <c r="H6368"/>
      <c r="I6368"/>
      <c r="J6368"/>
      <c r="K6368" s="2"/>
      <c r="L6368" s="60"/>
    </row>
    <row r="6369" spans="1:12">
      <c r="A6369"/>
      <c r="B6369"/>
      <c r="C6369"/>
      <c r="D6369"/>
      <c r="E6369"/>
      <c r="F6369"/>
      <c r="G6369"/>
      <c r="H6369"/>
      <c r="I6369"/>
      <c r="J6369"/>
      <c r="K6369" s="2"/>
      <c r="L6369" s="60"/>
    </row>
    <row r="6370" spans="1:12">
      <c r="A6370"/>
      <c r="B6370"/>
      <c r="C6370"/>
      <c r="D6370"/>
      <c r="E6370"/>
      <c r="F6370"/>
      <c r="G6370"/>
      <c r="H6370"/>
      <c r="I6370"/>
      <c r="J6370"/>
      <c r="K6370" s="2"/>
      <c r="L6370" s="60"/>
    </row>
    <row r="6371" spans="1:12">
      <c r="A6371"/>
      <c r="B6371"/>
      <c r="C6371"/>
      <c r="D6371"/>
      <c r="E6371"/>
      <c r="F6371"/>
      <c r="G6371"/>
      <c r="H6371"/>
      <c r="I6371"/>
      <c r="J6371"/>
      <c r="K6371" s="2"/>
      <c r="L6371" s="60"/>
    </row>
    <row r="6372" spans="1:12">
      <c r="A6372"/>
      <c r="B6372"/>
      <c r="C6372"/>
      <c r="D6372"/>
      <c r="E6372"/>
      <c r="F6372"/>
      <c r="G6372"/>
      <c r="H6372"/>
      <c r="I6372"/>
      <c r="J6372"/>
      <c r="K6372" s="2"/>
      <c r="L6372" s="60"/>
    </row>
    <row r="6373" spans="1:12">
      <c r="A6373"/>
      <c r="B6373"/>
      <c r="C6373"/>
      <c r="D6373"/>
      <c r="E6373"/>
      <c r="F6373"/>
      <c r="G6373"/>
      <c r="H6373"/>
      <c r="I6373"/>
      <c r="J6373"/>
      <c r="K6373" s="2"/>
      <c r="L6373" s="60"/>
    </row>
    <row r="6374" spans="1:12">
      <c r="A6374"/>
      <c r="B6374"/>
      <c r="C6374"/>
      <c r="D6374"/>
      <c r="E6374"/>
      <c r="F6374"/>
      <c r="G6374"/>
      <c r="H6374"/>
      <c r="I6374"/>
      <c r="J6374"/>
      <c r="K6374" s="2"/>
      <c r="L6374" s="60"/>
    </row>
    <row r="6375" spans="1:12">
      <c r="A6375"/>
      <c r="B6375"/>
      <c r="C6375"/>
      <c r="D6375"/>
      <c r="E6375"/>
      <c r="F6375"/>
      <c r="G6375"/>
      <c r="H6375"/>
      <c r="I6375"/>
      <c r="J6375"/>
      <c r="K6375" s="2"/>
      <c r="L6375" s="60"/>
    </row>
    <row r="6376" spans="1:12">
      <c r="A6376"/>
      <c r="B6376"/>
      <c r="C6376"/>
      <c r="D6376"/>
      <c r="E6376"/>
      <c r="F6376"/>
      <c r="G6376"/>
      <c r="H6376"/>
      <c r="I6376"/>
      <c r="J6376"/>
      <c r="K6376" s="2"/>
      <c r="L6376" s="60"/>
    </row>
    <row r="6377" spans="1:12">
      <c r="A6377"/>
      <c r="B6377"/>
      <c r="C6377"/>
      <c r="D6377"/>
      <c r="E6377"/>
      <c r="F6377"/>
      <c r="G6377"/>
      <c r="H6377"/>
      <c r="I6377"/>
      <c r="J6377"/>
      <c r="K6377" s="2"/>
      <c r="L6377" s="60"/>
    </row>
    <row r="6378" spans="1:12">
      <c r="A6378"/>
      <c r="B6378"/>
      <c r="C6378"/>
      <c r="D6378"/>
      <c r="E6378"/>
      <c r="F6378"/>
      <c r="G6378"/>
      <c r="H6378"/>
      <c r="I6378"/>
      <c r="J6378"/>
      <c r="K6378" s="2"/>
      <c r="L6378" s="60"/>
    </row>
    <row r="6379" spans="1:12">
      <c r="A6379"/>
      <c r="B6379"/>
      <c r="C6379"/>
      <c r="D6379"/>
      <c r="E6379"/>
      <c r="F6379"/>
      <c r="G6379"/>
      <c r="H6379"/>
      <c r="I6379"/>
      <c r="J6379"/>
      <c r="K6379" s="2"/>
      <c r="L6379" s="60"/>
    </row>
    <row r="6380" spans="1:12">
      <c r="A6380"/>
      <c r="B6380"/>
      <c r="C6380"/>
      <c r="D6380"/>
      <c r="E6380"/>
      <c r="F6380"/>
      <c r="G6380"/>
      <c r="H6380"/>
      <c r="I6380"/>
      <c r="J6380"/>
      <c r="K6380" s="2"/>
      <c r="L6380" s="60"/>
    </row>
    <row r="6381" spans="1:12">
      <c r="A6381"/>
      <c r="B6381"/>
      <c r="C6381"/>
      <c r="D6381"/>
      <c r="E6381"/>
      <c r="F6381"/>
      <c r="G6381"/>
      <c r="H6381"/>
      <c r="I6381"/>
      <c r="J6381"/>
      <c r="K6381" s="2"/>
      <c r="L6381" s="60"/>
    </row>
    <row r="6382" spans="1:12">
      <c r="A6382"/>
      <c r="B6382"/>
      <c r="C6382"/>
      <c r="D6382"/>
      <c r="E6382"/>
      <c r="F6382"/>
      <c r="G6382"/>
      <c r="H6382"/>
      <c r="I6382"/>
      <c r="J6382"/>
      <c r="K6382" s="2"/>
      <c r="L6382" s="60"/>
    </row>
    <row r="6383" spans="1:12">
      <c r="A6383"/>
      <c r="B6383"/>
      <c r="C6383"/>
      <c r="D6383"/>
      <c r="E6383"/>
      <c r="F6383"/>
      <c r="G6383"/>
      <c r="H6383"/>
      <c r="I6383"/>
      <c r="J6383"/>
      <c r="K6383" s="2"/>
      <c r="L6383" s="60"/>
    </row>
    <row r="6384" spans="1:12">
      <c r="A6384"/>
      <c r="B6384"/>
      <c r="C6384"/>
      <c r="D6384"/>
      <c r="E6384"/>
      <c r="F6384"/>
      <c r="G6384"/>
      <c r="H6384"/>
      <c r="I6384"/>
      <c r="J6384"/>
      <c r="K6384" s="2"/>
      <c r="L6384" s="60"/>
    </row>
    <row r="6385" spans="1:12">
      <c r="A6385"/>
      <c r="B6385"/>
      <c r="C6385"/>
      <c r="D6385"/>
      <c r="E6385"/>
      <c r="F6385"/>
      <c r="G6385"/>
      <c r="H6385"/>
      <c r="I6385"/>
      <c r="J6385"/>
      <c r="K6385" s="2"/>
      <c r="L6385" s="60"/>
    </row>
    <row r="6386" spans="1:12">
      <c r="A6386"/>
      <c r="B6386"/>
      <c r="C6386"/>
      <c r="D6386"/>
      <c r="E6386"/>
      <c r="F6386"/>
      <c r="G6386"/>
      <c r="H6386"/>
      <c r="I6386"/>
      <c r="J6386"/>
      <c r="K6386" s="2"/>
      <c r="L6386" s="60"/>
    </row>
    <row r="6387" spans="1:12">
      <c r="A6387"/>
      <c r="B6387"/>
      <c r="C6387"/>
      <c r="D6387"/>
      <c r="E6387"/>
      <c r="F6387"/>
      <c r="G6387"/>
      <c r="H6387"/>
      <c r="I6387"/>
      <c r="J6387"/>
      <c r="K6387" s="2"/>
      <c r="L6387" s="60"/>
    </row>
    <row r="6388" spans="1:12">
      <c r="A6388"/>
      <c r="B6388"/>
      <c r="C6388"/>
      <c r="D6388"/>
      <c r="E6388"/>
      <c r="F6388"/>
      <c r="G6388"/>
      <c r="H6388"/>
      <c r="I6388"/>
      <c r="J6388"/>
      <c r="K6388" s="2"/>
      <c r="L6388" s="60"/>
    </row>
    <row r="6389" spans="1:12">
      <c r="A6389"/>
      <c r="B6389"/>
      <c r="C6389"/>
      <c r="D6389"/>
      <c r="E6389"/>
      <c r="F6389"/>
      <c r="G6389"/>
      <c r="H6389"/>
      <c r="I6389"/>
      <c r="J6389"/>
      <c r="K6389" s="2"/>
      <c r="L6389" s="60"/>
    </row>
    <row r="6390" spans="1:12">
      <c r="A6390"/>
      <c r="B6390"/>
      <c r="C6390"/>
      <c r="D6390"/>
      <c r="E6390"/>
      <c r="F6390"/>
      <c r="G6390"/>
      <c r="H6390"/>
      <c r="I6390"/>
      <c r="J6390"/>
      <c r="K6390" s="2"/>
      <c r="L6390" s="60"/>
    </row>
    <row r="6391" spans="1:12">
      <c r="A6391"/>
      <c r="B6391"/>
      <c r="C6391"/>
      <c r="D6391"/>
      <c r="E6391"/>
      <c r="F6391"/>
      <c r="G6391"/>
      <c r="H6391"/>
      <c r="I6391"/>
      <c r="J6391"/>
      <c r="K6391" s="2"/>
      <c r="L6391" s="60"/>
    </row>
    <row r="6392" spans="1:12">
      <c r="A6392"/>
      <c r="B6392"/>
      <c r="C6392"/>
      <c r="D6392"/>
      <c r="E6392"/>
      <c r="F6392"/>
      <c r="G6392"/>
      <c r="H6392"/>
      <c r="I6392"/>
      <c r="J6392"/>
      <c r="K6392" s="2"/>
      <c r="L6392" s="60"/>
    </row>
    <row r="6393" spans="1:12">
      <c r="A6393"/>
      <c r="B6393"/>
      <c r="C6393"/>
      <c r="D6393"/>
      <c r="E6393"/>
      <c r="F6393"/>
      <c r="G6393"/>
      <c r="H6393"/>
      <c r="I6393"/>
      <c r="J6393"/>
      <c r="K6393" s="2"/>
      <c r="L6393" s="60"/>
    </row>
    <row r="6394" spans="1:12">
      <c r="A6394"/>
      <c r="B6394"/>
      <c r="C6394"/>
      <c r="D6394"/>
      <c r="E6394"/>
      <c r="F6394"/>
      <c r="G6394"/>
      <c r="H6394"/>
      <c r="I6394"/>
      <c r="J6394"/>
      <c r="K6394" s="2"/>
      <c r="L6394" s="60"/>
    </row>
    <row r="6395" spans="1:12">
      <c r="A6395"/>
      <c r="B6395"/>
      <c r="C6395"/>
      <c r="D6395"/>
      <c r="E6395"/>
      <c r="F6395"/>
      <c r="G6395"/>
      <c r="H6395"/>
      <c r="I6395"/>
      <c r="J6395"/>
      <c r="K6395" s="2"/>
      <c r="L6395" s="60"/>
    </row>
    <row r="6396" spans="1:12">
      <c r="A6396"/>
      <c r="B6396"/>
      <c r="C6396"/>
      <c r="D6396"/>
      <c r="E6396"/>
      <c r="F6396"/>
      <c r="G6396"/>
      <c r="H6396"/>
      <c r="I6396"/>
      <c r="J6396"/>
      <c r="K6396" s="2"/>
      <c r="L6396" s="60"/>
    </row>
    <row r="6397" spans="1:12">
      <c r="A6397"/>
      <c r="B6397"/>
      <c r="C6397"/>
      <c r="D6397"/>
      <c r="E6397"/>
      <c r="F6397"/>
      <c r="G6397"/>
      <c r="H6397"/>
      <c r="I6397"/>
      <c r="J6397"/>
      <c r="K6397" s="2"/>
      <c r="L6397" s="60"/>
    </row>
    <row r="6398" spans="1:12">
      <c r="A6398"/>
      <c r="B6398"/>
      <c r="C6398"/>
      <c r="D6398"/>
      <c r="E6398"/>
      <c r="F6398"/>
      <c r="G6398"/>
      <c r="H6398"/>
      <c r="I6398"/>
      <c r="J6398"/>
      <c r="K6398" s="2"/>
      <c r="L6398" s="60"/>
    </row>
    <row r="6399" spans="1:12">
      <c r="A6399"/>
      <c r="B6399"/>
      <c r="C6399"/>
      <c r="D6399"/>
      <c r="E6399"/>
      <c r="F6399"/>
      <c r="G6399"/>
      <c r="H6399"/>
      <c r="I6399"/>
      <c r="J6399"/>
      <c r="K6399" s="2"/>
      <c r="L6399" s="60"/>
    </row>
    <row r="6400" spans="1:12">
      <c r="A6400"/>
      <c r="B6400"/>
      <c r="C6400"/>
      <c r="D6400"/>
      <c r="E6400"/>
      <c r="F6400"/>
      <c r="G6400"/>
      <c r="H6400"/>
      <c r="I6400"/>
      <c r="J6400"/>
      <c r="K6400" s="2"/>
      <c r="L6400" s="60"/>
    </row>
    <row r="6401" spans="1:12">
      <c r="A6401"/>
      <c r="B6401"/>
      <c r="C6401"/>
      <c r="D6401"/>
      <c r="E6401"/>
      <c r="F6401"/>
      <c r="G6401"/>
      <c r="H6401"/>
      <c r="I6401"/>
      <c r="J6401"/>
      <c r="K6401" s="2"/>
      <c r="L6401" s="60"/>
    </row>
    <row r="6402" spans="1:12">
      <c r="A6402"/>
      <c r="B6402"/>
      <c r="C6402"/>
      <c r="D6402"/>
      <c r="E6402"/>
      <c r="F6402"/>
      <c r="G6402"/>
      <c r="H6402"/>
      <c r="I6402"/>
      <c r="J6402"/>
      <c r="K6402" s="2"/>
      <c r="L6402" s="60"/>
    </row>
    <row r="6403" spans="1:12">
      <c r="A6403"/>
      <c r="B6403"/>
      <c r="C6403"/>
      <c r="D6403"/>
      <c r="E6403"/>
      <c r="F6403"/>
      <c r="G6403"/>
      <c r="H6403"/>
      <c r="I6403"/>
      <c r="J6403"/>
      <c r="K6403" s="2"/>
      <c r="L6403" s="60"/>
    </row>
    <row r="6404" spans="1:12">
      <c r="A6404"/>
      <c r="B6404"/>
      <c r="C6404"/>
      <c r="D6404"/>
      <c r="E6404"/>
      <c r="F6404"/>
      <c r="G6404"/>
      <c r="H6404"/>
      <c r="I6404"/>
      <c r="J6404"/>
      <c r="K6404" s="2"/>
      <c r="L6404" s="60"/>
    </row>
    <row r="6405" spans="1:12">
      <c r="A6405"/>
      <c r="B6405"/>
      <c r="C6405"/>
      <c r="D6405"/>
      <c r="E6405"/>
      <c r="F6405"/>
      <c r="G6405"/>
      <c r="H6405"/>
      <c r="I6405"/>
      <c r="J6405"/>
      <c r="K6405" s="2"/>
      <c r="L6405" s="60"/>
    </row>
    <row r="6406" spans="1:12">
      <c r="A6406"/>
      <c r="B6406"/>
      <c r="C6406"/>
      <c r="D6406"/>
      <c r="E6406"/>
      <c r="F6406"/>
      <c r="G6406"/>
      <c r="H6406"/>
      <c r="I6406"/>
      <c r="J6406"/>
      <c r="K6406" s="2"/>
      <c r="L6406" s="60"/>
    </row>
    <row r="6407" spans="1:12">
      <c r="A6407"/>
      <c r="B6407"/>
      <c r="C6407"/>
      <c r="D6407"/>
      <c r="E6407"/>
      <c r="F6407"/>
      <c r="G6407"/>
      <c r="H6407"/>
      <c r="I6407"/>
      <c r="J6407"/>
      <c r="K6407" s="2"/>
      <c r="L6407" s="60"/>
    </row>
    <row r="6408" spans="1:12">
      <c r="A6408"/>
      <c r="B6408"/>
      <c r="C6408"/>
      <c r="D6408"/>
      <c r="E6408"/>
      <c r="F6408"/>
      <c r="G6408"/>
      <c r="H6408"/>
      <c r="I6408"/>
      <c r="J6408"/>
      <c r="K6408" s="2"/>
      <c r="L6408" s="60"/>
    </row>
    <row r="6409" spans="1:12">
      <c r="A6409"/>
      <c r="B6409"/>
      <c r="C6409"/>
      <c r="D6409"/>
      <c r="E6409"/>
      <c r="F6409"/>
      <c r="G6409"/>
      <c r="H6409"/>
      <c r="I6409"/>
      <c r="J6409"/>
      <c r="K6409" s="2"/>
      <c r="L6409" s="60"/>
    </row>
    <row r="6410" spans="1:12">
      <c r="A6410"/>
      <c r="B6410"/>
      <c r="C6410"/>
      <c r="D6410"/>
      <c r="E6410"/>
      <c r="F6410"/>
      <c r="G6410"/>
      <c r="H6410"/>
      <c r="I6410"/>
      <c r="J6410"/>
      <c r="K6410" s="2"/>
      <c r="L6410" s="60"/>
    </row>
    <row r="6411" spans="1:12">
      <c r="A6411"/>
      <c r="B6411"/>
      <c r="C6411"/>
      <c r="D6411"/>
      <c r="E6411"/>
      <c r="F6411"/>
      <c r="G6411"/>
      <c r="H6411"/>
      <c r="I6411"/>
      <c r="J6411"/>
      <c r="K6411" s="2"/>
      <c r="L6411" s="60"/>
    </row>
    <row r="6412" spans="1:12">
      <c r="A6412"/>
      <c r="B6412"/>
      <c r="C6412"/>
      <c r="D6412"/>
      <c r="E6412"/>
      <c r="F6412"/>
      <c r="G6412"/>
      <c r="H6412"/>
      <c r="I6412"/>
      <c r="J6412"/>
      <c r="K6412" s="2"/>
      <c r="L6412" s="60"/>
    </row>
    <row r="6413" spans="1:12">
      <c r="A6413"/>
      <c r="B6413"/>
      <c r="C6413"/>
      <c r="D6413"/>
      <c r="E6413"/>
      <c r="F6413"/>
      <c r="G6413"/>
      <c r="H6413"/>
      <c r="I6413"/>
      <c r="J6413"/>
      <c r="K6413" s="2"/>
      <c r="L6413" s="60"/>
    </row>
    <row r="6414" spans="1:12">
      <c r="A6414"/>
      <c r="B6414"/>
      <c r="C6414"/>
      <c r="D6414"/>
      <c r="E6414"/>
      <c r="F6414"/>
      <c r="G6414"/>
      <c r="H6414"/>
      <c r="I6414"/>
      <c r="J6414"/>
      <c r="K6414" s="2"/>
      <c r="L6414" s="60"/>
    </row>
    <row r="6415" spans="1:12">
      <c r="A6415"/>
      <c r="B6415"/>
      <c r="C6415"/>
      <c r="D6415"/>
      <c r="E6415"/>
      <c r="F6415"/>
      <c r="G6415"/>
      <c r="H6415"/>
      <c r="I6415"/>
      <c r="J6415"/>
      <c r="K6415" s="2"/>
      <c r="L6415" s="60"/>
    </row>
    <row r="6416" spans="1:12">
      <c r="A6416"/>
      <c r="B6416"/>
      <c r="C6416"/>
      <c r="D6416"/>
      <c r="E6416"/>
      <c r="F6416"/>
      <c r="G6416"/>
      <c r="H6416"/>
      <c r="I6416"/>
      <c r="J6416"/>
      <c r="K6416" s="2"/>
      <c r="L6416" s="60"/>
    </row>
    <row r="6417" spans="1:12">
      <c r="A6417"/>
      <c r="B6417"/>
      <c r="C6417"/>
      <c r="D6417"/>
      <c r="E6417"/>
      <c r="F6417"/>
      <c r="G6417"/>
      <c r="H6417"/>
      <c r="I6417"/>
      <c r="J6417"/>
      <c r="K6417" s="2"/>
      <c r="L6417" s="60"/>
    </row>
    <row r="6418" spans="1:12">
      <c r="A6418"/>
      <c r="B6418"/>
      <c r="C6418"/>
      <c r="D6418"/>
      <c r="E6418"/>
      <c r="F6418"/>
      <c r="G6418"/>
      <c r="H6418"/>
      <c r="I6418"/>
      <c r="J6418"/>
      <c r="K6418" s="2"/>
      <c r="L6418" s="60"/>
    </row>
    <row r="6419" spans="1:12">
      <c r="A6419"/>
      <c r="B6419"/>
      <c r="C6419"/>
      <c r="D6419"/>
      <c r="E6419"/>
      <c r="F6419"/>
      <c r="G6419"/>
      <c r="H6419"/>
      <c r="I6419"/>
      <c r="J6419"/>
      <c r="K6419" s="2"/>
      <c r="L6419" s="60"/>
    </row>
    <row r="6420" spans="1:12">
      <c r="A6420"/>
      <c r="B6420"/>
      <c r="C6420"/>
      <c r="D6420"/>
      <c r="E6420"/>
      <c r="F6420"/>
      <c r="G6420"/>
      <c r="H6420"/>
      <c r="I6420"/>
      <c r="J6420"/>
      <c r="K6420" s="2"/>
      <c r="L6420" s="60"/>
    </row>
    <row r="6421" spans="1:12">
      <c r="A6421"/>
      <c r="B6421"/>
      <c r="C6421"/>
      <c r="D6421"/>
      <c r="E6421"/>
      <c r="F6421"/>
      <c r="G6421"/>
      <c r="H6421"/>
      <c r="I6421"/>
      <c r="J6421"/>
      <c r="K6421" s="2"/>
      <c r="L6421" s="60"/>
    </row>
    <row r="6422" spans="1:12">
      <c r="A6422"/>
      <c r="B6422"/>
      <c r="C6422"/>
      <c r="D6422"/>
      <c r="E6422"/>
      <c r="F6422"/>
      <c r="G6422"/>
      <c r="H6422"/>
      <c r="I6422"/>
      <c r="J6422"/>
      <c r="K6422" s="2"/>
      <c r="L6422" s="60"/>
    </row>
    <row r="6423" spans="1:12">
      <c r="A6423"/>
      <c r="B6423"/>
      <c r="C6423"/>
      <c r="D6423"/>
      <c r="E6423"/>
      <c r="F6423"/>
      <c r="G6423"/>
      <c r="H6423"/>
      <c r="I6423"/>
      <c r="J6423"/>
      <c r="K6423" s="2"/>
      <c r="L6423" s="60"/>
    </row>
    <row r="6424" spans="1:12">
      <c r="A6424"/>
      <c r="B6424"/>
      <c r="C6424"/>
      <c r="D6424"/>
      <c r="E6424"/>
      <c r="F6424"/>
      <c r="G6424"/>
      <c r="H6424"/>
      <c r="I6424"/>
      <c r="J6424"/>
      <c r="K6424" s="2"/>
      <c r="L6424" s="60"/>
    </row>
    <row r="6425" spans="1:12">
      <c r="A6425"/>
      <c r="B6425"/>
      <c r="C6425"/>
      <c r="D6425"/>
      <c r="E6425"/>
      <c r="F6425"/>
      <c r="G6425"/>
      <c r="H6425"/>
      <c r="I6425"/>
      <c r="J6425"/>
      <c r="K6425" s="2"/>
      <c r="L6425" s="60"/>
    </row>
    <row r="6426" spans="1:12">
      <c r="A6426"/>
      <c r="B6426"/>
      <c r="C6426"/>
      <c r="D6426"/>
      <c r="E6426"/>
      <c r="F6426"/>
      <c r="G6426"/>
      <c r="H6426"/>
      <c r="I6426"/>
      <c r="J6426"/>
      <c r="K6426" s="2"/>
      <c r="L6426" s="60"/>
    </row>
    <row r="6427" spans="1:12">
      <c r="A6427"/>
      <c r="B6427"/>
      <c r="C6427"/>
      <c r="D6427"/>
      <c r="E6427"/>
      <c r="F6427"/>
      <c r="G6427"/>
      <c r="H6427"/>
      <c r="I6427"/>
      <c r="J6427"/>
      <c r="K6427" s="2"/>
      <c r="L6427" s="60"/>
    </row>
    <row r="6428" spans="1:12">
      <c r="A6428"/>
      <c r="B6428"/>
      <c r="C6428"/>
      <c r="D6428"/>
      <c r="E6428"/>
      <c r="F6428"/>
      <c r="G6428"/>
      <c r="H6428"/>
      <c r="I6428"/>
      <c r="J6428"/>
      <c r="K6428" s="2"/>
      <c r="L6428" s="60"/>
    </row>
    <row r="6429" spans="1:12">
      <c r="A6429"/>
      <c r="B6429"/>
      <c r="C6429"/>
      <c r="D6429"/>
      <c r="E6429"/>
      <c r="F6429"/>
      <c r="G6429"/>
      <c r="H6429"/>
      <c r="I6429"/>
      <c r="J6429"/>
      <c r="K6429" s="2"/>
      <c r="L6429" s="60"/>
    </row>
    <row r="6430" spans="1:12">
      <c r="A6430"/>
      <c r="B6430"/>
      <c r="C6430"/>
      <c r="D6430"/>
      <c r="E6430"/>
      <c r="F6430"/>
      <c r="G6430"/>
      <c r="H6430"/>
      <c r="I6430"/>
      <c r="J6430"/>
      <c r="K6430" s="2"/>
      <c r="L6430" s="60"/>
    </row>
    <row r="6431" spans="1:12">
      <c r="A6431"/>
      <c r="B6431"/>
      <c r="C6431"/>
      <c r="D6431"/>
      <c r="E6431"/>
      <c r="F6431"/>
      <c r="G6431"/>
      <c r="H6431"/>
      <c r="I6431"/>
      <c r="J6431"/>
      <c r="K6431" s="2"/>
      <c r="L6431" s="60"/>
    </row>
    <row r="6432" spans="1:12">
      <c r="A6432"/>
      <c r="B6432"/>
      <c r="C6432"/>
      <c r="D6432"/>
      <c r="E6432"/>
      <c r="F6432"/>
      <c r="G6432"/>
      <c r="H6432"/>
      <c r="I6432"/>
      <c r="J6432"/>
      <c r="K6432" s="2"/>
      <c r="L6432" s="60"/>
    </row>
    <row r="6433" spans="1:12">
      <c r="A6433"/>
      <c r="B6433"/>
      <c r="C6433"/>
      <c r="D6433"/>
      <c r="E6433"/>
      <c r="F6433"/>
      <c r="G6433"/>
      <c r="H6433"/>
      <c r="I6433"/>
      <c r="J6433"/>
      <c r="K6433" s="2"/>
      <c r="L6433" s="60"/>
    </row>
    <row r="6434" spans="1:12">
      <c r="A6434"/>
      <c r="B6434"/>
      <c r="C6434"/>
      <c r="D6434"/>
      <c r="E6434"/>
      <c r="F6434"/>
      <c r="G6434"/>
      <c r="H6434"/>
      <c r="I6434"/>
      <c r="J6434"/>
      <c r="K6434" s="2"/>
      <c r="L6434" s="60"/>
    </row>
    <row r="6435" spans="1:12">
      <c r="A6435"/>
      <c r="B6435"/>
      <c r="C6435"/>
      <c r="D6435"/>
      <c r="E6435"/>
      <c r="F6435"/>
      <c r="G6435"/>
      <c r="H6435"/>
      <c r="I6435"/>
      <c r="J6435"/>
      <c r="K6435" s="2"/>
      <c r="L6435" s="60"/>
    </row>
    <row r="6436" spans="1:12">
      <c r="A6436"/>
      <c r="B6436"/>
      <c r="C6436"/>
      <c r="D6436"/>
      <c r="E6436"/>
      <c r="F6436"/>
      <c r="G6436"/>
      <c r="H6436"/>
      <c r="I6436"/>
      <c r="J6436"/>
      <c r="K6436" s="2"/>
      <c r="L6436" s="60"/>
    </row>
    <row r="6437" spans="1:12">
      <c r="A6437"/>
      <c r="B6437"/>
      <c r="C6437"/>
      <c r="D6437"/>
      <c r="E6437"/>
      <c r="F6437"/>
      <c r="G6437"/>
      <c r="H6437"/>
      <c r="I6437"/>
      <c r="J6437"/>
      <c r="K6437" s="2"/>
      <c r="L6437" s="60"/>
    </row>
    <row r="6438" spans="1:12">
      <c r="A6438"/>
      <c r="B6438"/>
      <c r="C6438"/>
      <c r="D6438"/>
      <c r="E6438"/>
      <c r="F6438"/>
      <c r="G6438"/>
      <c r="H6438"/>
      <c r="I6438"/>
      <c r="J6438"/>
      <c r="K6438" s="2"/>
      <c r="L6438" s="60"/>
    </row>
    <row r="6439" spans="1:12">
      <c r="A6439"/>
      <c r="B6439"/>
      <c r="C6439"/>
      <c r="D6439"/>
      <c r="E6439"/>
      <c r="F6439"/>
      <c r="G6439"/>
      <c r="H6439"/>
      <c r="I6439"/>
      <c r="J6439"/>
      <c r="K6439" s="2"/>
      <c r="L6439" s="60"/>
    </row>
    <row r="6440" spans="1:12">
      <c r="A6440"/>
      <c r="B6440"/>
      <c r="C6440"/>
      <c r="D6440"/>
      <c r="E6440"/>
      <c r="F6440"/>
      <c r="G6440"/>
      <c r="H6440"/>
      <c r="I6440"/>
      <c r="J6440"/>
      <c r="K6440" s="2"/>
      <c r="L6440" s="60"/>
    </row>
    <row r="6441" spans="1:12">
      <c r="A6441"/>
      <c r="B6441"/>
      <c r="C6441"/>
      <c r="D6441"/>
      <c r="E6441"/>
      <c r="F6441"/>
      <c r="G6441"/>
      <c r="H6441"/>
      <c r="I6441"/>
      <c r="J6441"/>
      <c r="K6441" s="2"/>
      <c r="L6441" s="60"/>
    </row>
    <row r="6442" spans="1:12">
      <c r="A6442"/>
      <c r="B6442"/>
      <c r="C6442"/>
      <c r="D6442"/>
      <c r="E6442"/>
      <c r="F6442"/>
      <c r="G6442"/>
      <c r="H6442"/>
      <c r="I6442"/>
      <c r="J6442"/>
      <c r="K6442" s="2"/>
      <c r="L6442" s="60"/>
    </row>
    <row r="6443" spans="1:12">
      <c r="A6443"/>
      <c r="B6443"/>
      <c r="C6443"/>
      <c r="D6443"/>
      <c r="E6443"/>
      <c r="F6443"/>
      <c r="G6443"/>
      <c r="H6443"/>
      <c r="I6443"/>
      <c r="J6443"/>
      <c r="K6443" s="2"/>
      <c r="L6443" s="60"/>
    </row>
    <row r="6444" spans="1:12">
      <c r="A6444"/>
      <c r="B6444"/>
      <c r="C6444"/>
      <c r="D6444"/>
      <c r="E6444"/>
      <c r="F6444"/>
      <c r="G6444"/>
      <c r="H6444"/>
      <c r="I6444"/>
      <c r="J6444"/>
      <c r="K6444" s="2"/>
      <c r="L6444" s="60"/>
    </row>
    <row r="6445" spans="1:12">
      <c r="A6445"/>
      <c r="B6445"/>
      <c r="C6445"/>
      <c r="D6445"/>
      <c r="E6445"/>
      <c r="F6445"/>
      <c r="G6445"/>
      <c r="H6445"/>
      <c r="I6445"/>
      <c r="J6445"/>
      <c r="K6445" s="2"/>
      <c r="L6445" s="60"/>
    </row>
    <row r="6446" spans="1:12">
      <c r="A6446"/>
      <c r="B6446"/>
      <c r="C6446"/>
      <c r="D6446"/>
      <c r="E6446"/>
      <c r="F6446"/>
      <c r="G6446"/>
      <c r="H6446"/>
      <c r="I6446"/>
      <c r="J6446"/>
      <c r="K6446" s="2"/>
      <c r="L6446" s="60"/>
    </row>
    <row r="6447" spans="1:12">
      <c r="A6447"/>
      <c r="B6447"/>
      <c r="C6447"/>
      <c r="D6447"/>
      <c r="E6447"/>
      <c r="F6447"/>
      <c r="G6447"/>
      <c r="H6447"/>
      <c r="I6447"/>
      <c r="J6447"/>
      <c r="K6447" s="2"/>
      <c r="L6447" s="60"/>
    </row>
    <row r="6448" spans="1:12">
      <c r="A6448"/>
      <c r="B6448"/>
      <c r="C6448"/>
      <c r="D6448"/>
      <c r="E6448"/>
      <c r="F6448"/>
      <c r="G6448"/>
      <c r="H6448"/>
      <c r="I6448"/>
      <c r="J6448"/>
      <c r="K6448" s="2"/>
      <c r="L6448" s="60"/>
    </row>
    <row r="6449" spans="1:12">
      <c r="A6449"/>
      <c r="B6449"/>
      <c r="C6449"/>
      <c r="D6449"/>
      <c r="E6449"/>
      <c r="F6449"/>
      <c r="G6449"/>
      <c r="H6449"/>
      <c r="I6449"/>
      <c r="J6449"/>
      <c r="K6449" s="2"/>
      <c r="L6449" s="60"/>
    </row>
    <row r="6450" spans="1:12">
      <c r="A6450"/>
      <c r="B6450"/>
      <c r="C6450"/>
      <c r="D6450"/>
      <c r="E6450"/>
      <c r="F6450"/>
      <c r="G6450"/>
      <c r="H6450"/>
      <c r="I6450"/>
      <c r="J6450"/>
      <c r="K6450" s="2"/>
      <c r="L6450" s="60"/>
    </row>
    <row r="6451" spans="1:12">
      <c r="A6451"/>
      <c r="B6451"/>
      <c r="C6451"/>
      <c r="D6451"/>
      <c r="E6451"/>
      <c r="F6451"/>
      <c r="G6451"/>
      <c r="H6451"/>
      <c r="I6451"/>
      <c r="J6451"/>
      <c r="K6451" s="2"/>
      <c r="L6451" s="60"/>
    </row>
    <row r="6452" spans="1:12">
      <c r="A6452"/>
      <c r="B6452"/>
      <c r="C6452"/>
      <c r="D6452"/>
      <c r="E6452"/>
      <c r="F6452"/>
      <c r="G6452"/>
      <c r="H6452"/>
      <c r="I6452"/>
      <c r="J6452"/>
      <c r="K6452" s="2"/>
      <c r="L6452" s="60"/>
    </row>
    <row r="6453" spans="1:12">
      <c r="A6453"/>
      <c r="B6453"/>
      <c r="C6453"/>
      <c r="D6453"/>
      <c r="E6453"/>
      <c r="F6453"/>
      <c r="G6453"/>
      <c r="H6453"/>
      <c r="I6453"/>
      <c r="J6453"/>
      <c r="K6453" s="2"/>
      <c r="L6453" s="60"/>
    </row>
    <row r="6454" spans="1:12">
      <c r="A6454"/>
      <c r="B6454"/>
      <c r="C6454"/>
      <c r="D6454"/>
      <c r="E6454"/>
      <c r="F6454"/>
      <c r="G6454"/>
      <c r="H6454"/>
      <c r="I6454"/>
      <c r="J6454"/>
      <c r="K6454" s="2"/>
      <c r="L6454" s="60"/>
    </row>
    <row r="6455" spans="1:12">
      <c r="A6455"/>
      <c r="B6455"/>
      <c r="C6455"/>
      <c r="D6455"/>
      <c r="E6455"/>
      <c r="F6455"/>
      <c r="G6455"/>
      <c r="H6455"/>
      <c r="I6455"/>
      <c r="J6455"/>
      <c r="K6455" s="2"/>
      <c r="L6455" s="60"/>
    </row>
    <row r="6456" spans="1:12">
      <c r="A6456"/>
      <c r="B6456"/>
      <c r="C6456"/>
      <c r="D6456"/>
      <c r="E6456"/>
      <c r="F6456"/>
      <c r="G6456"/>
      <c r="H6456"/>
      <c r="I6456"/>
      <c r="J6456"/>
      <c r="K6456" s="2"/>
      <c r="L6456" s="60"/>
    </row>
    <row r="6457" spans="1:12">
      <c r="A6457"/>
      <c r="B6457"/>
      <c r="C6457"/>
      <c r="D6457"/>
      <c r="E6457"/>
      <c r="F6457"/>
      <c r="G6457"/>
      <c r="H6457"/>
      <c r="I6457"/>
      <c r="J6457"/>
      <c r="K6457" s="2"/>
      <c r="L6457" s="60"/>
    </row>
    <row r="6458" spans="1:12">
      <c r="A6458"/>
      <c r="B6458"/>
      <c r="C6458"/>
      <c r="D6458"/>
      <c r="E6458"/>
      <c r="F6458"/>
      <c r="G6458"/>
      <c r="H6458"/>
      <c r="I6458"/>
      <c r="J6458"/>
      <c r="K6458" s="2"/>
      <c r="L6458" s="60"/>
    </row>
    <row r="6459" spans="1:12">
      <c r="A6459"/>
      <c r="B6459"/>
      <c r="C6459"/>
      <c r="D6459"/>
      <c r="E6459"/>
      <c r="F6459"/>
      <c r="G6459"/>
      <c r="H6459"/>
      <c r="I6459"/>
      <c r="J6459"/>
      <c r="K6459" s="2"/>
      <c r="L6459" s="60"/>
    </row>
    <row r="6460" spans="1:12">
      <c r="A6460"/>
      <c r="B6460"/>
      <c r="C6460"/>
      <c r="D6460"/>
      <c r="E6460"/>
      <c r="F6460"/>
      <c r="G6460"/>
      <c r="H6460"/>
      <c r="I6460"/>
      <c r="J6460"/>
      <c r="K6460" s="2"/>
      <c r="L6460" s="60"/>
    </row>
    <row r="6461" spans="1:12">
      <c r="A6461"/>
      <c r="B6461"/>
      <c r="C6461"/>
      <c r="D6461"/>
      <c r="E6461"/>
      <c r="F6461"/>
      <c r="G6461"/>
      <c r="H6461"/>
      <c r="I6461"/>
      <c r="J6461"/>
      <c r="K6461" s="2"/>
      <c r="L6461" s="60"/>
    </row>
    <row r="6462" spans="1:12">
      <c r="A6462"/>
      <c r="B6462"/>
      <c r="C6462"/>
      <c r="D6462"/>
      <c r="E6462"/>
      <c r="F6462"/>
      <c r="G6462"/>
      <c r="H6462"/>
      <c r="I6462"/>
      <c r="J6462"/>
      <c r="K6462" s="2"/>
      <c r="L6462" s="60"/>
    </row>
    <row r="6463" spans="1:12">
      <c r="A6463"/>
      <c r="B6463"/>
      <c r="C6463"/>
      <c r="D6463"/>
      <c r="E6463"/>
      <c r="F6463"/>
      <c r="G6463"/>
      <c r="H6463"/>
      <c r="I6463"/>
      <c r="J6463"/>
      <c r="K6463" s="2"/>
      <c r="L6463" s="60"/>
    </row>
    <row r="6464" spans="1:12">
      <c r="A6464"/>
      <c r="B6464"/>
      <c r="C6464"/>
      <c r="D6464"/>
      <c r="E6464"/>
      <c r="F6464"/>
      <c r="G6464"/>
      <c r="H6464"/>
      <c r="I6464"/>
      <c r="J6464"/>
      <c r="K6464" s="2"/>
      <c r="L6464" s="60"/>
    </row>
    <row r="6465" spans="1:12">
      <c r="A6465"/>
      <c r="B6465"/>
      <c r="C6465"/>
      <c r="D6465"/>
      <c r="E6465"/>
      <c r="F6465"/>
      <c r="G6465"/>
      <c r="H6465"/>
      <c r="I6465"/>
      <c r="J6465"/>
      <c r="K6465" s="2"/>
      <c r="L6465" s="60"/>
    </row>
    <row r="6466" spans="1:12">
      <c r="A6466"/>
      <c r="B6466"/>
      <c r="C6466"/>
      <c r="D6466"/>
      <c r="E6466"/>
      <c r="F6466"/>
      <c r="G6466"/>
      <c r="H6466"/>
      <c r="I6466"/>
      <c r="J6466"/>
      <c r="K6466" s="2"/>
      <c r="L6466" s="60"/>
    </row>
    <row r="6467" spans="1:12">
      <c r="A6467"/>
      <c r="B6467"/>
      <c r="C6467"/>
      <c r="D6467"/>
      <c r="E6467"/>
      <c r="F6467"/>
      <c r="G6467"/>
      <c r="H6467"/>
      <c r="I6467"/>
      <c r="J6467"/>
      <c r="K6467" s="2"/>
      <c r="L6467" s="60"/>
    </row>
    <row r="6468" spans="1:12">
      <c r="A6468"/>
      <c r="B6468"/>
      <c r="C6468"/>
      <c r="D6468"/>
      <c r="E6468"/>
      <c r="F6468"/>
      <c r="G6468"/>
      <c r="H6468"/>
      <c r="I6468"/>
      <c r="J6468"/>
      <c r="K6468" s="2"/>
      <c r="L6468" s="60"/>
    </row>
    <row r="6469" spans="1:12">
      <c r="A6469"/>
      <c r="B6469"/>
      <c r="C6469"/>
      <c r="D6469"/>
      <c r="E6469"/>
      <c r="F6469"/>
      <c r="G6469"/>
      <c r="H6469"/>
      <c r="I6469"/>
      <c r="J6469"/>
      <c r="K6469" s="2"/>
      <c r="L6469" s="60"/>
    </row>
    <row r="6470" spans="1:12">
      <c r="A6470"/>
      <c r="B6470"/>
      <c r="C6470"/>
      <c r="D6470"/>
      <c r="E6470"/>
      <c r="F6470"/>
      <c r="G6470"/>
      <c r="H6470"/>
      <c r="I6470"/>
      <c r="J6470"/>
      <c r="K6470" s="2"/>
      <c r="L6470" s="60"/>
    </row>
    <row r="6471" spans="1:12">
      <c r="A6471"/>
      <c r="B6471"/>
      <c r="C6471"/>
      <c r="D6471"/>
      <c r="E6471"/>
      <c r="F6471"/>
      <c r="G6471"/>
      <c r="H6471"/>
      <c r="I6471"/>
      <c r="J6471"/>
      <c r="K6471" s="2"/>
      <c r="L6471" s="60"/>
    </row>
    <row r="6472" spans="1:12">
      <c r="A6472"/>
      <c r="B6472"/>
      <c r="C6472"/>
      <c r="D6472"/>
      <c r="E6472"/>
      <c r="F6472"/>
      <c r="G6472"/>
      <c r="H6472"/>
      <c r="I6472"/>
      <c r="J6472"/>
      <c r="K6472" s="2"/>
      <c r="L6472" s="60"/>
    </row>
    <row r="6473" spans="1:12">
      <c r="A6473"/>
      <c r="B6473"/>
      <c r="C6473"/>
      <c r="D6473"/>
      <c r="E6473"/>
      <c r="F6473"/>
      <c r="G6473"/>
      <c r="H6473"/>
      <c r="I6473"/>
      <c r="J6473"/>
      <c r="K6473" s="2"/>
      <c r="L6473" s="60"/>
    </row>
    <row r="6474" spans="1:12">
      <c r="A6474"/>
      <c r="B6474"/>
      <c r="C6474"/>
      <c r="D6474"/>
      <c r="E6474"/>
      <c r="F6474"/>
      <c r="G6474"/>
      <c r="H6474"/>
      <c r="I6474"/>
      <c r="J6474"/>
      <c r="K6474" s="2"/>
      <c r="L6474" s="60"/>
    </row>
    <row r="6475" spans="1:12">
      <c r="A6475"/>
      <c r="B6475"/>
      <c r="C6475"/>
      <c r="D6475"/>
      <c r="E6475"/>
      <c r="F6475"/>
      <c r="G6475"/>
      <c r="H6475"/>
      <c r="I6475"/>
      <c r="J6475"/>
      <c r="K6475" s="2"/>
      <c r="L6475" s="60"/>
    </row>
    <row r="6476" spans="1:12">
      <c r="A6476"/>
      <c r="B6476"/>
      <c r="C6476"/>
      <c r="D6476"/>
      <c r="E6476"/>
      <c r="F6476"/>
      <c r="G6476"/>
      <c r="H6476"/>
      <c r="I6476"/>
      <c r="J6476"/>
      <c r="K6476" s="2"/>
      <c r="L6476" s="60"/>
    </row>
    <row r="6477" spans="1:12">
      <c r="A6477"/>
      <c r="B6477"/>
      <c r="C6477"/>
      <c r="D6477"/>
      <c r="E6477"/>
      <c r="F6477"/>
      <c r="G6477"/>
      <c r="H6477"/>
      <c r="I6477"/>
      <c r="J6477"/>
      <c r="K6477" s="2"/>
      <c r="L6477" s="60"/>
    </row>
    <row r="6478" spans="1:12">
      <c r="A6478"/>
      <c r="B6478"/>
      <c r="C6478"/>
      <c r="D6478"/>
      <c r="E6478"/>
      <c r="F6478"/>
      <c r="G6478"/>
      <c r="H6478"/>
      <c r="I6478"/>
      <c r="J6478"/>
      <c r="K6478" s="2"/>
      <c r="L6478" s="60"/>
    </row>
    <row r="6479" spans="1:12">
      <c r="A6479"/>
      <c r="B6479"/>
      <c r="C6479"/>
      <c r="D6479"/>
      <c r="E6479"/>
      <c r="F6479"/>
      <c r="G6479"/>
      <c r="H6479"/>
      <c r="I6479"/>
      <c r="J6479"/>
      <c r="K6479" s="2"/>
      <c r="L6479" s="60"/>
    </row>
    <row r="6480" spans="1:12">
      <c r="A6480"/>
      <c r="B6480"/>
      <c r="C6480"/>
      <c r="D6480"/>
      <c r="E6480"/>
      <c r="F6480"/>
      <c r="G6480"/>
      <c r="H6480"/>
      <c r="I6480"/>
      <c r="J6480"/>
      <c r="K6480" s="2"/>
      <c r="L6480" s="60"/>
    </row>
    <row r="6481" spans="1:12">
      <c r="A6481"/>
      <c r="B6481"/>
      <c r="C6481"/>
      <c r="D6481"/>
      <c r="E6481"/>
      <c r="F6481"/>
      <c r="G6481"/>
      <c r="H6481"/>
      <c r="I6481"/>
      <c r="J6481"/>
      <c r="K6481" s="2"/>
      <c r="L6481" s="60"/>
    </row>
    <row r="6482" spans="1:12">
      <c r="A6482"/>
      <c r="B6482"/>
      <c r="C6482"/>
      <c r="D6482"/>
      <c r="E6482"/>
      <c r="F6482"/>
      <c r="G6482"/>
      <c r="H6482"/>
      <c r="I6482"/>
      <c r="J6482"/>
      <c r="K6482" s="2"/>
      <c r="L6482" s="60"/>
    </row>
    <row r="6483" spans="1:12">
      <c r="A6483"/>
      <c r="B6483"/>
      <c r="C6483"/>
      <c r="D6483"/>
      <c r="E6483"/>
      <c r="F6483"/>
      <c r="G6483"/>
      <c r="H6483"/>
      <c r="I6483"/>
      <c r="J6483"/>
      <c r="K6483" s="2"/>
      <c r="L6483" s="60"/>
    </row>
    <row r="6484" spans="1:12">
      <c r="A6484"/>
      <c r="B6484"/>
      <c r="C6484"/>
      <c r="D6484"/>
      <c r="E6484"/>
      <c r="F6484"/>
      <c r="G6484"/>
      <c r="H6484"/>
      <c r="I6484"/>
      <c r="J6484"/>
      <c r="K6484" s="2"/>
      <c r="L6484" s="60"/>
    </row>
    <row r="6485" spans="1:12">
      <c r="A6485"/>
      <c r="B6485"/>
      <c r="C6485"/>
      <c r="D6485"/>
      <c r="E6485"/>
      <c r="F6485"/>
      <c r="G6485"/>
      <c r="H6485"/>
      <c r="I6485"/>
      <c r="J6485"/>
      <c r="K6485" s="2"/>
      <c r="L6485" s="60"/>
    </row>
    <row r="6486" spans="1:12">
      <c r="A6486"/>
      <c r="B6486"/>
      <c r="C6486"/>
      <c r="D6486"/>
      <c r="E6486"/>
      <c r="F6486"/>
      <c r="G6486"/>
      <c r="H6486"/>
      <c r="I6486"/>
      <c r="J6486"/>
      <c r="K6486" s="2"/>
      <c r="L6486" s="60"/>
    </row>
    <row r="6487" spans="1:12">
      <c r="A6487"/>
      <c r="B6487"/>
      <c r="C6487"/>
      <c r="D6487"/>
      <c r="E6487"/>
      <c r="F6487"/>
      <c r="G6487"/>
      <c r="H6487"/>
      <c r="I6487"/>
      <c r="J6487"/>
      <c r="K6487" s="2"/>
      <c r="L6487" s="60"/>
    </row>
    <row r="6488" spans="1:12">
      <c r="A6488"/>
      <c r="B6488"/>
      <c r="C6488"/>
      <c r="D6488"/>
      <c r="E6488"/>
      <c r="F6488"/>
      <c r="G6488"/>
      <c r="H6488"/>
      <c r="I6488"/>
      <c r="J6488"/>
      <c r="K6488" s="2"/>
      <c r="L6488" s="60"/>
    </row>
    <row r="6489" spans="1:12">
      <c r="A6489"/>
      <c r="B6489"/>
      <c r="C6489"/>
      <c r="D6489"/>
      <c r="E6489"/>
      <c r="F6489"/>
      <c r="G6489"/>
      <c r="H6489"/>
      <c r="I6489"/>
      <c r="J6489"/>
      <c r="K6489" s="2"/>
      <c r="L6489" s="60"/>
    </row>
    <row r="6490" spans="1:12">
      <c r="A6490"/>
      <c r="B6490"/>
      <c r="C6490"/>
      <c r="D6490"/>
      <c r="E6490"/>
      <c r="F6490"/>
      <c r="G6490"/>
      <c r="H6490"/>
      <c r="I6490"/>
      <c r="J6490"/>
      <c r="K6490" s="2"/>
      <c r="L6490" s="60"/>
    </row>
    <row r="6491" spans="1:12">
      <c r="A6491"/>
      <c r="B6491"/>
      <c r="C6491"/>
      <c r="D6491"/>
      <c r="E6491"/>
      <c r="F6491"/>
      <c r="G6491"/>
      <c r="H6491"/>
      <c r="I6491"/>
      <c r="J6491"/>
      <c r="K6491" s="2"/>
      <c r="L6491" s="60"/>
    </row>
    <row r="6492" spans="1:12">
      <c r="A6492"/>
      <c r="B6492"/>
      <c r="C6492"/>
      <c r="D6492"/>
      <c r="E6492"/>
      <c r="F6492"/>
      <c r="G6492"/>
      <c r="H6492"/>
      <c r="I6492"/>
      <c r="J6492"/>
      <c r="K6492" s="2"/>
      <c r="L6492" s="60"/>
    </row>
    <row r="6493" spans="1:12">
      <c r="A6493"/>
      <c r="B6493"/>
      <c r="C6493"/>
      <c r="D6493"/>
      <c r="E6493"/>
      <c r="F6493"/>
      <c r="G6493"/>
      <c r="H6493"/>
      <c r="I6493"/>
      <c r="J6493"/>
      <c r="K6493" s="2"/>
      <c r="L6493" s="60"/>
    </row>
    <row r="6494" spans="1:12">
      <c r="A6494"/>
      <c r="B6494"/>
      <c r="C6494"/>
      <c r="D6494"/>
      <c r="E6494"/>
      <c r="F6494"/>
      <c r="G6494"/>
      <c r="H6494"/>
      <c r="I6494"/>
      <c r="J6494"/>
      <c r="K6494" s="2"/>
      <c r="L6494" s="60"/>
    </row>
    <row r="6495" spans="1:12">
      <c r="A6495"/>
      <c r="B6495"/>
      <c r="C6495"/>
      <c r="D6495"/>
      <c r="E6495"/>
      <c r="F6495"/>
      <c r="G6495"/>
      <c r="H6495"/>
      <c r="I6495"/>
      <c r="J6495"/>
      <c r="K6495" s="2"/>
      <c r="L6495" s="60"/>
    </row>
    <row r="6496" spans="1:12">
      <c r="A6496"/>
      <c r="B6496"/>
      <c r="C6496"/>
      <c r="D6496"/>
      <c r="E6496"/>
      <c r="F6496"/>
      <c r="G6496"/>
      <c r="H6496"/>
      <c r="I6496"/>
      <c r="J6496"/>
      <c r="K6496" s="2"/>
      <c r="L6496" s="60"/>
    </row>
    <row r="6497" spans="1:12">
      <c r="A6497"/>
      <c r="B6497"/>
      <c r="C6497"/>
      <c r="D6497"/>
      <c r="E6497"/>
      <c r="F6497"/>
      <c r="G6497"/>
      <c r="H6497"/>
      <c r="I6497"/>
      <c r="J6497"/>
      <c r="K6497" s="2"/>
      <c r="L6497" s="60"/>
    </row>
    <row r="6498" spans="1:12">
      <c r="A6498"/>
      <c r="B6498"/>
      <c r="C6498"/>
      <c r="D6498"/>
      <c r="E6498"/>
      <c r="F6498"/>
      <c r="G6498"/>
      <c r="H6498"/>
      <c r="I6498"/>
      <c r="J6498"/>
      <c r="K6498" s="2"/>
      <c r="L6498" s="60"/>
    </row>
    <row r="6499" spans="1:12">
      <c r="A6499"/>
      <c r="B6499"/>
      <c r="C6499"/>
      <c r="D6499"/>
      <c r="E6499"/>
      <c r="F6499"/>
      <c r="G6499"/>
      <c r="H6499"/>
      <c r="I6499"/>
      <c r="J6499"/>
      <c r="K6499" s="2"/>
      <c r="L6499" s="60"/>
    </row>
    <row r="6500" spans="1:12">
      <c r="A6500"/>
      <c r="B6500"/>
      <c r="C6500"/>
      <c r="D6500"/>
      <c r="E6500"/>
      <c r="F6500"/>
      <c r="G6500"/>
      <c r="H6500"/>
      <c r="I6500"/>
      <c r="J6500"/>
      <c r="K6500" s="2"/>
      <c r="L6500" s="60"/>
    </row>
    <row r="6501" spans="1:12">
      <c r="A6501"/>
      <c r="B6501"/>
      <c r="C6501"/>
      <c r="D6501"/>
      <c r="E6501"/>
      <c r="F6501"/>
      <c r="G6501"/>
      <c r="H6501"/>
      <c r="I6501"/>
      <c r="J6501"/>
      <c r="K6501" s="2"/>
      <c r="L6501" s="60"/>
    </row>
    <row r="6502" spans="1:12">
      <c r="A6502"/>
      <c r="B6502"/>
      <c r="C6502"/>
      <c r="D6502"/>
      <c r="E6502"/>
      <c r="F6502"/>
      <c r="G6502"/>
      <c r="H6502"/>
      <c r="I6502"/>
      <c r="J6502"/>
      <c r="K6502" s="2"/>
      <c r="L6502" s="60"/>
    </row>
    <row r="6503" spans="1:12">
      <c r="A6503"/>
      <c r="B6503"/>
      <c r="C6503"/>
      <c r="D6503"/>
      <c r="E6503"/>
      <c r="F6503"/>
      <c r="G6503"/>
      <c r="H6503"/>
      <c r="I6503"/>
      <c r="J6503"/>
      <c r="K6503" s="2"/>
      <c r="L6503" s="60"/>
    </row>
    <row r="6504" spans="1:12">
      <c r="A6504"/>
      <c r="B6504"/>
      <c r="C6504"/>
      <c r="D6504"/>
      <c r="E6504"/>
      <c r="F6504"/>
      <c r="G6504"/>
      <c r="H6504"/>
      <c r="I6504"/>
      <c r="J6504"/>
      <c r="K6504" s="2"/>
      <c r="L6504" s="60"/>
    </row>
    <row r="6505" spans="1:12">
      <c r="A6505"/>
      <c r="B6505"/>
      <c r="C6505"/>
      <c r="D6505"/>
      <c r="E6505"/>
      <c r="F6505"/>
      <c r="G6505"/>
      <c r="H6505"/>
      <c r="I6505"/>
      <c r="J6505"/>
      <c r="K6505" s="2"/>
      <c r="L6505" s="60"/>
    </row>
    <row r="6506" spans="1:12">
      <c r="A6506"/>
      <c r="B6506"/>
      <c r="C6506"/>
      <c r="D6506"/>
      <c r="E6506"/>
      <c r="F6506"/>
      <c r="G6506"/>
      <c r="H6506"/>
      <c r="I6506"/>
      <c r="J6506"/>
      <c r="K6506" s="2"/>
      <c r="L6506" s="60"/>
    </row>
    <row r="6507" spans="1:12">
      <c r="A6507"/>
      <c r="B6507"/>
      <c r="C6507"/>
      <c r="D6507"/>
      <c r="E6507"/>
      <c r="F6507"/>
      <c r="G6507"/>
      <c r="H6507"/>
      <c r="I6507"/>
      <c r="J6507"/>
      <c r="K6507" s="2"/>
      <c r="L6507" s="60"/>
    </row>
    <row r="6508" spans="1:12">
      <c r="A6508"/>
      <c r="B6508"/>
      <c r="C6508"/>
      <c r="D6508"/>
      <c r="E6508"/>
      <c r="F6508"/>
      <c r="G6508"/>
      <c r="H6508"/>
      <c r="I6508"/>
      <c r="J6508"/>
      <c r="K6508" s="2"/>
      <c r="L6508" s="60"/>
    </row>
    <row r="6509" spans="1:12">
      <c r="A6509"/>
      <c r="B6509"/>
      <c r="C6509"/>
      <c r="D6509"/>
      <c r="E6509"/>
      <c r="F6509"/>
      <c r="G6509"/>
      <c r="H6509"/>
      <c r="I6509"/>
      <c r="J6509"/>
      <c r="K6509" s="2"/>
      <c r="L6509" s="60"/>
    </row>
    <row r="6510" spans="1:12">
      <c r="A6510"/>
      <c r="B6510"/>
      <c r="C6510"/>
      <c r="D6510"/>
      <c r="E6510"/>
      <c r="F6510"/>
      <c r="G6510"/>
      <c r="H6510"/>
      <c r="I6510"/>
      <c r="J6510"/>
      <c r="K6510" s="2"/>
      <c r="L6510" s="60"/>
    </row>
    <row r="6511" spans="1:12">
      <c r="A6511"/>
      <c r="B6511"/>
      <c r="C6511"/>
      <c r="D6511"/>
      <c r="E6511"/>
      <c r="F6511"/>
      <c r="G6511"/>
      <c r="H6511"/>
      <c r="I6511"/>
      <c r="J6511"/>
      <c r="K6511" s="2"/>
      <c r="L6511" s="60"/>
    </row>
    <row r="6512" spans="1:12">
      <c r="A6512"/>
      <c r="B6512"/>
      <c r="C6512"/>
      <c r="D6512"/>
      <c r="E6512"/>
      <c r="F6512"/>
      <c r="G6512"/>
      <c r="H6512"/>
      <c r="I6512"/>
      <c r="J6512"/>
      <c r="K6512" s="2"/>
      <c r="L6512" s="60"/>
    </row>
    <row r="6513" spans="1:12">
      <c r="A6513"/>
      <c r="B6513"/>
      <c r="C6513"/>
      <c r="D6513"/>
      <c r="E6513"/>
      <c r="F6513"/>
      <c r="G6513"/>
      <c r="H6513"/>
      <c r="I6513"/>
      <c r="J6513"/>
      <c r="K6513" s="2"/>
      <c r="L6513" s="60"/>
    </row>
    <row r="6514" spans="1:12">
      <c r="A6514"/>
      <c r="B6514"/>
      <c r="C6514"/>
      <c r="D6514"/>
      <c r="E6514"/>
      <c r="F6514"/>
      <c r="G6514"/>
      <c r="H6514"/>
      <c r="I6514"/>
      <c r="J6514"/>
      <c r="K6514" s="2"/>
      <c r="L6514" s="60"/>
    </row>
    <row r="6515" spans="1:12">
      <c r="A6515"/>
      <c r="B6515"/>
      <c r="C6515"/>
      <c r="D6515"/>
      <c r="E6515"/>
      <c r="F6515"/>
      <c r="G6515"/>
      <c r="H6515"/>
      <c r="I6515"/>
      <c r="J6515"/>
      <c r="K6515" s="2"/>
      <c r="L6515" s="60"/>
    </row>
    <row r="6516" spans="1:12">
      <c r="A6516"/>
      <c r="B6516"/>
      <c r="C6516"/>
      <c r="D6516"/>
      <c r="E6516"/>
      <c r="F6516"/>
      <c r="G6516"/>
      <c r="H6516"/>
      <c r="I6516"/>
      <c r="J6516"/>
      <c r="K6516" s="2"/>
      <c r="L6516" s="60"/>
    </row>
    <row r="6517" spans="1:12">
      <c r="A6517"/>
      <c r="B6517"/>
      <c r="C6517"/>
      <c r="D6517"/>
      <c r="E6517"/>
      <c r="F6517"/>
      <c r="G6517"/>
      <c r="H6517"/>
      <c r="I6517"/>
      <c r="J6517"/>
      <c r="K6517" s="2"/>
      <c r="L6517" s="60"/>
    </row>
    <row r="6518" spans="1:12">
      <c r="A6518"/>
      <c r="B6518"/>
      <c r="C6518"/>
      <c r="D6518"/>
      <c r="E6518"/>
      <c r="F6518"/>
      <c r="G6518"/>
      <c r="H6518"/>
      <c r="I6518"/>
      <c r="J6518"/>
      <c r="K6518" s="2"/>
      <c r="L6518" s="60"/>
    </row>
    <row r="6519" spans="1:12">
      <c r="A6519"/>
      <c r="B6519"/>
      <c r="C6519"/>
      <c r="D6519"/>
      <c r="E6519"/>
      <c r="F6519"/>
      <c r="G6519"/>
      <c r="H6519"/>
      <c r="I6519"/>
      <c r="J6519"/>
      <c r="K6519" s="2"/>
      <c r="L6519" s="60"/>
    </row>
    <row r="6520" spans="1:12">
      <c r="A6520"/>
      <c r="B6520"/>
      <c r="C6520"/>
      <c r="D6520"/>
      <c r="E6520"/>
      <c r="F6520"/>
      <c r="G6520"/>
      <c r="H6520"/>
      <c r="I6520"/>
      <c r="J6520"/>
      <c r="K6520" s="2"/>
      <c r="L6520" s="60"/>
    </row>
    <row r="6521" spans="1:12">
      <c r="A6521"/>
      <c r="B6521"/>
      <c r="C6521"/>
      <c r="D6521"/>
      <c r="E6521"/>
      <c r="F6521"/>
      <c r="G6521"/>
      <c r="H6521"/>
      <c r="I6521"/>
      <c r="J6521"/>
      <c r="K6521" s="2"/>
      <c r="L6521" s="60"/>
    </row>
    <row r="6522" spans="1:12">
      <c r="A6522"/>
      <c r="B6522"/>
      <c r="C6522"/>
      <c r="D6522"/>
      <c r="E6522"/>
      <c r="F6522"/>
      <c r="G6522"/>
      <c r="H6522"/>
      <c r="I6522"/>
      <c r="J6522"/>
      <c r="K6522" s="2"/>
      <c r="L6522" s="60"/>
    </row>
    <row r="6523" spans="1:12">
      <c r="A6523"/>
      <c r="B6523"/>
      <c r="C6523"/>
      <c r="D6523"/>
      <c r="E6523"/>
      <c r="F6523"/>
      <c r="G6523"/>
      <c r="H6523"/>
      <c r="I6523"/>
      <c r="J6523"/>
      <c r="K6523" s="2"/>
      <c r="L6523" s="60"/>
    </row>
    <row r="6524" spans="1:12">
      <c r="A6524"/>
      <c r="B6524"/>
      <c r="C6524"/>
      <c r="D6524"/>
      <c r="E6524"/>
      <c r="F6524"/>
      <c r="G6524"/>
      <c r="H6524"/>
      <c r="I6524"/>
      <c r="J6524"/>
      <c r="K6524" s="2"/>
      <c r="L6524" s="60"/>
    </row>
    <row r="6525" spans="1:12">
      <c r="A6525"/>
      <c r="B6525"/>
      <c r="C6525"/>
      <c r="D6525"/>
      <c r="E6525"/>
      <c r="F6525"/>
      <c r="G6525"/>
      <c r="H6525"/>
      <c r="I6525"/>
      <c r="J6525"/>
      <c r="K6525" s="2"/>
      <c r="L6525" s="60"/>
    </row>
    <row r="6526" spans="1:12">
      <c r="A6526"/>
      <c r="B6526"/>
      <c r="C6526"/>
      <c r="D6526"/>
      <c r="E6526"/>
      <c r="F6526"/>
      <c r="G6526"/>
      <c r="H6526"/>
      <c r="I6526"/>
      <c r="J6526"/>
      <c r="K6526" s="2"/>
      <c r="L6526" s="60"/>
    </row>
    <row r="6527" spans="1:12">
      <c r="A6527"/>
      <c r="B6527"/>
      <c r="C6527"/>
      <c r="D6527"/>
      <c r="E6527"/>
      <c r="F6527"/>
      <c r="G6527"/>
      <c r="H6527"/>
      <c r="I6527"/>
      <c r="J6527"/>
      <c r="K6527" s="2"/>
      <c r="L6527" s="60"/>
    </row>
    <row r="6528" spans="1:12">
      <c r="A6528"/>
      <c r="B6528"/>
      <c r="C6528"/>
      <c r="D6528"/>
      <c r="E6528"/>
      <c r="F6528"/>
      <c r="G6528"/>
      <c r="H6528"/>
      <c r="I6528"/>
      <c r="J6528"/>
      <c r="K6528" s="2"/>
      <c r="L6528" s="60"/>
    </row>
    <row r="6529" spans="1:12">
      <c r="A6529"/>
      <c r="B6529"/>
      <c r="C6529"/>
      <c r="D6529"/>
      <c r="E6529"/>
      <c r="F6529"/>
      <c r="G6529"/>
      <c r="H6529"/>
      <c r="I6529"/>
      <c r="J6529"/>
      <c r="K6529" s="2"/>
      <c r="L6529" s="60"/>
    </row>
    <row r="6530" spans="1:12">
      <c r="A6530"/>
      <c r="B6530"/>
      <c r="C6530"/>
      <c r="D6530"/>
      <c r="E6530"/>
      <c r="F6530"/>
      <c r="G6530"/>
      <c r="H6530"/>
      <c r="I6530"/>
      <c r="J6530"/>
      <c r="K6530" s="2"/>
      <c r="L6530" s="60"/>
    </row>
    <row r="6531" spans="1:12">
      <c r="A6531"/>
      <c r="B6531"/>
      <c r="C6531"/>
      <c r="D6531"/>
      <c r="E6531"/>
      <c r="F6531"/>
      <c r="G6531"/>
      <c r="H6531"/>
      <c r="I6531"/>
      <c r="J6531"/>
      <c r="K6531" s="2"/>
      <c r="L6531" s="60"/>
    </row>
    <row r="6532" spans="1:12">
      <c r="A6532"/>
      <c r="B6532"/>
      <c r="C6532"/>
      <c r="D6532"/>
      <c r="E6532"/>
      <c r="F6532"/>
      <c r="G6532"/>
      <c r="H6532"/>
      <c r="I6532"/>
      <c r="J6532"/>
      <c r="K6532" s="2"/>
      <c r="L6532" s="60"/>
    </row>
    <row r="6533" spans="1:12">
      <c r="A6533"/>
      <c r="B6533"/>
      <c r="C6533"/>
      <c r="D6533"/>
      <c r="E6533"/>
      <c r="F6533"/>
      <c r="G6533"/>
      <c r="H6533"/>
      <c r="I6533"/>
      <c r="J6533"/>
      <c r="K6533" s="2"/>
      <c r="L6533" s="60"/>
    </row>
    <row r="6534" spans="1:12">
      <c r="A6534"/>
      <c r="B6534"/>
      <c r="C6534"/>
      <c r="D6534"/>
      <c r="E6534"/>
      <c r="F6534"/>
      <c r="G6534"/>
      <c r="H6534"/>
      <c r="I6534"/>
      <c r="J6534"/>
      <c r="K6534" s="2"/>
      <c r="L6534" s="60"/>
    </row>
    <row r="6535" spans="1:12">
      <c r="A6535"/>
      <c r="B6535"/>
      <c r="C6535"/>
      <c r="D6535"/>
      <c r="E6535"/>
      <c r="F6535"/>
      <c r="G6535"/>
      <c r="H6535"/>
      <c r="I6535"/>
      <c r="J6535"/>
      <c r="K6535" s="2"/>
      <c r="L6535" s="60"/>
    </row>
    <row r="6536" spans="1:12">
      <c r="A6536"/>
      <c r="B6536"/>
      <c r="C6536"/>
      <c r="D6536"/>
      <c r="E6536"/>
      <c r="F6536"/>
      <c r="G6536"/>
      <c r="H6536"/>
      <c r="I6536"/>
      <c r="J6536"/>
      <c r="K6536" s="2"/>
      <c r="L6536" s="60"/>
    </row>
    <row r="6537" spans="1:12">
      <c r="A6537"/>
      <c r="B6537"/>
      <c r="C6537"/>
      <c r="D6537"/>
      <c r="E6537"/>
      <c r="F6537"/>
      <c r="G6537"/>
      <c r="H6537"/>
      <c r="I6537"/>
      <c r="J6537"/>
      <c r="K6537" s="2"/>
      <c r="L6537" s="60"/>
    </row>
    <row r="6538" spans="1:12">
      <c r="A6538"/>
      <c r="B6538"/>
      <c r="C6538"/>
      <c r="D6538"/>
      <c r="E6538"/>
      <c r="F6538"/>
      <c r="G6538"/>
      <c r="H6538"/>
      <c r="I6538"/>
      <c r="J6538"/>
      <c r="K6538" s="2"/>
      <c r="L6538" s="60"/>
    </row>
    <row r="6539" spans="1:12">
      <c r="A6539"/>
      <c r="B6539"/>
      <c r="C6539"/>
      <c r="D6539"/>
      <c r="E6539"/>
      <c r="F6539"/>
      <c r="G6539"/>
      <c r="H6539"/>
      <c r="I6539"/>
      <c r="J6539"/>
      <c r="K6539" s="2"/>
      <c r="L6539" s="60"/>
    </row>
    <row r="6540" spans="1:12">
      <c r="A6540"/>
      <c r="B6540"/>
      <c r="C6540"/>
      <c r="D6540"/>
      <c r="E6540"/>
      <c r="F6540"/>
      <c r="G6540"/>
      <c r="H6540"/>
      <c r="I6540"/>
      <c r="J6540"/>
      <c r="K6540" s="2"/>
      <c r="L6540" s="60"/>
    </row>
    <row r="6541" spans="1:12">
      <c r="A6541"/>
      <c r="B6541"/>
      <c r="C6541"/>
      <c r="D6541"/>
      <c r="E6541"/>
      <c r="F6541"/>
      <c r="G6541"/>
      <c r="H6541"/>
      <c r="I6541"/>
      <c r="J6541"/>
      <c r="K6541" s="2"/>
      <c r="L6541" s="60"/>
    </row>
    <row r="6542" spans="1:12">
      <c r="A6542"/>
      <c r="B6542"/>
      <c r="C6542"/>
      <c r="D6542"/>
      <c r="E6542"/>
      <c r="F6542"/>
      <c r="G6542"/>
      <c r="H6542"/>
      <c r="I6542"/>
      <c r="J6542"/>
      <c r="K6542" s="2"/>
      <c r="L6542" s="60"/>
    </row>
    <row r="6543" spans="1:12">
      <c r="A6543"/>
      <c r="B6543"/>
      <c r="C6543"/>
      <c r="D6543"/>
      <c r="E6543"/>
      <c r="F6543"/>
      <c r="G6543"/>
      <c r="H6543"/>
      <c r="I6543"/>
      <c r="J6543"/>
      <c r="K6543" s="2"/>
      <c r="L6543" s="60"/>
    </row>
    <row r="6544" spans="1:12">
      <c r="A6544"/>
      <c r="B6544"/>
      <c r="C6544"/>
      <c r="D6544"/>
      <c r="E6544"/>
      <c r="F6544"/>
      <c r="G6544"/>
      <c r="H6544"/>
      <c r="I6544"/>
      <c r="J6544"/>
      <c r="K6544" s="2"/>
      <c r="L6544" s="60"/>
    </row>
    <row r="6545" spans="1:12">
      <c r="A6545"/>
      <c r="B6545"/>
      <c r="C6545"/>
      <c r="D6545"/>
      <c r="E6545"/>
      <c r="F6545"/>
      <c r="G6545"/>
      <c r="H6545"/>
      <c r="I6545"/>
      <c r="J6545"/>
      <c r="K6545" s="2"/>
      <c r="L6545" s="60"/>
    </row>
    <row r="6546" spans="1:12">
      <c r="A6546"/>
      <c r="B6546"/>
      <c r="C6546"/>
      <c r="D6546"/>
      <c r="E6546"/>
      <c r="F6546"/>
      <c r="G6546"/>
      <c r="H6546"/>
      <c r="I6546"/>
      <c r="J6546"/>
      <c r="K6546" s="2"/>
      <c r="L6546" s="60"/>
    </row>
    <row r="6547" spans="1:12">
      <c r="A6547"/>
      <c r="B6547"/>
      <c r="C6547"/>
      <c r="D6547"/>
      <c r="E6547"/>
      <c r="F6547"/>
      <c r="G6547"/>
      <c r="H6547"/>
      <c r="I6547"/>
      <c r="J6547"/>
      <c r="K6547" s="2"/>
      <c r="L6547" s="60"/>
    </row>
    <row r="6548" spans="1:12">
      <c r="A6548"/>
      <c r="B6548"/>
      <c r="C6548"/>
      <c r="D6548"/>
      <c r="E6548"/>
      <c r="F6548"/>
      <c r="G6548"/>
      <c r="H6548"/>
      <c r="I6548"/>
      <c r="J6548"/>
      <c r="K6548" s="2"/>
      <c r="L6548" s="60"/>
    </row>
    <row r="6549" spans="1:12">
      <c r="A6549"/>
      <c r="B6549"/>
      <c r="C6549"/>
      <c r="D6549"/>
      <c r="E6549"/>
      <c r="F6549"/>
      <c r="G6549"/>
      <c r="H6549"/>
      <c r="I6549"/>
      <c r="J6549"/>
      <c r="K6549" s="2"/>
      <c r="L6549" s="60"/>
    </row>
    <row r="6550" spans="1:12">
      <c r="A6550"/>
      <c r="B6550"/>
      <c r="C6550"/>
      <c r="D6550"/>
      <c r="E6550"/>
      <c r="F6550"/>
      <c r="G6550"/>
      <c r="H6550"/>
      <c r="I6550"/>
      <c r="J6550"/>
      <c r="K6550" s="2"/>
      <c r="L6550" s="60"/>
    </row>
    <row r="6551" spans="1:12">
      <c r="A6551"/>
      <c r="B6551"/>
      <c r="C6551"/>
      <c r="D6551"/>
      <c r="E6551"/>
      <c r="F6551"/>
      <c r="G6551"/>
      <c r="H6551"/>
      <c r="I6551"/>
      <c r="J6551"/>
      <c r="K6551" s="2"/>
      <c r="L6551" s="60"/>
    </row>
    <row r="6552" spans="1:12">
      <c r="A6552"/>
      <c r="B6552"/>
      <c r="C6552"/>
      <c r="D6552"/>
      <c r="E6552"/>
      <c r="F6552"/>
      <c r="G6552"/>
      <c r="H6552"/>
      <c r="I6552"/>
      <c r="J6552"/>
      <c r="K6552" s="2"/>
      <c r="L6552" s="60"/>
    </row>
    <row r="6553" spans="1:12">
      <c r="A6553"/>
      <c r="B6553"/>
      <c r="C6553"/>
      <c r="D6553"/>
      <c r="E6553"/>
      <c r="F6553"/>
      <c r="G6553"/>
      <c r="H6553"/>
      <c r="I6553"/>
      <c r="J6553"/>
      <c r="K6553" s="2"/>
      <c r="L6553" s="60"/>
    </row>
    <row r="6554" spans="1:12">
      <c r="A6554"/>
      <c r="B6554"/>
      <c r="C6554"/>
      <c r="D6554"/>
      <c r="E6554"/>
      <c r="F6554"/>
      <c r="G6554"/>
      <c r="H6554"/>
      <c r="I6554"/>
      <c r="J6554"/>
      <c r="K6554" s="2"/>
      <c r="L6554" s="60"/>
    </row>
    <row r="6555" spans="1:12">
      <c r="A6555"/>
      <c r="B6555"/>
      <c r="C6555"/>
      <c r="D6555"/>
      <c r="E6555"/>
      <c r="F6555"/>
      <c r="G6555"/>
      <c r="H6555"/>
      <c r="I6555"/>
      <c r="J6555"/>
      <c r="K6555" s="2"/>
      <c r="L6555" s="60"/>
    </row>
    <row r="6556" spans="1:12">
      <c r="A6556"/>
      <c r="B6556"/>
      <c r="C6556"/>
      <c r="D6556"/>
      <c r="E6556"/>
      <c r="F6556"/>
      <c r="G6556"/>
      <c r="H6556"/>
      <c r="I6556"/>
      <c r="J6556"/>
      <c r="K6556" s="2"/>
      <c r="L6556" s="60"/>
    </row>
    <row r="6557" spans="1:12">
      <c r="A6557"/>
      <c r="B6557"/>
      <c r="C6557"/>
      <c r="D6557"/>
      <c r="E6557"/>
      <c r="F6557"/>
      <c r="G6557"/>
      <c r="H6557"/>
      <c r="I6557"/>
      <c r="J6557"/>
      <c r="K6557" s="2"/>
      <c r="L6557" s="60"/>
    </row>
    <row r="6558" spans="1:12">
      <c r="A6558"/>
      <c r="B6558"/>
      <c r="C6558"/>
      <c r="D6558"/>
      <c r="E6558"/>
      <c r="F6558"/>
      <c r="G6558"/>
      <c r="H6558"/>
      <c r="I6558"/>
      <c r="J6558"/>
      <c r="K6558" s="2"/>
      <c r="L6558" s="60"/>
    </row>
    <row r="6559" spans="1:12">
      <c r="A6559"/>
      <c r="B6559"/>
      <c r="C6559"/>
      <c r="D6559"/>
      <c r="E6559"/>
      <c r="F6559"/>
      <c r="G6559"/>
      <c r="H6559"/>
      <c r="I6559"/>
      <c r="J6559"/>
      <c r="K6559" s="2"/>
      <c r="L6559" s="60"/>
    </row>
    <row r="6560" spans="1:12">
      <c r="A6560"/>
      <c r="B6560"/>
      <c r="C6560"/>
      <c r="D6560"/>
      <c r="E6560"/>
      <c r="F6560"/>
      <c r="G6560"/>
      <c r="H6560"/>
      <c r="I6560"/>
      <c r="J6560"/>
      <c r="K6560" s="2"/>
      <c r="L6560" s="60"/>
    </row>
    <row r="6561" spans="1:12">
      <c r="A6561"/>
      <c r="B6561"/>
      <c r="C6561"/>
      <c r="D6561"/>
      <c r="E6561"/>
      <c r="F6561"/>
      <c r="G6561"/>
      <c r="H6561"/>
      <c r="I6561"/>
      <c r="J6561"/>
      <c r="K6561" s="2"/>
      <c r="L6561" s="60"/>
    </row>
    <row r="6562" spans="1:12">
      <c r="A6562"/>
      <c r="B6562"/>
      <c r="C6562"/>
      <c r="D6562"/>
      <c r="E6562"/>
      <c r="F6562"/>
      <c r="G6562"/>
      <c r="H6562"/>
      <c r="I6562"/>
      <c r="J6562"/>
      <c r="K6562" s="2"/>
      <c r="L6562" s="60"/>
    </row>
    <row r="6563" spans="1:12">
      <c r="A6563"/>
      <c r="B6563"/>
      <c r="C6563"/>
      <c r="D6563"/>
      <c r="E6563"/>
      <c r="F6563"/>
      <c r="G6563"/>
      <c r="H6563"/>
      <c r="I6563"/>
      <c r="J6563"/>
      <c r="K6563" s="2"/>
      <c r="L6563" s="60"/>
    </row>
    <row r="6564" spans="1:12">
      <c r="A6564"/>
      <c r="B6564"/>
      <c r="C6564"/>
      <c r="D6564"/>
      <c r="E6564"/>
      <c r="F6564"/>
      <c r="G6564"/>
      <c r="H6564"/>
      <c r="I6564"/>
      <c r="J6564"/>
      <c r="K6564" s="2"/>
      <c r="L6564" s="60"/>
    </row>
    <row r="6565" spans="1:12">
      <c r="A6565"/>
      <c r="B6565"/>
      <c r="C6565"/>
      <c r="D6565"/>
      <c r="E6565"/>
      <c r="F6565"/>
      <c r="G6565"/>
      <c r="H6565"/>
      <c r="I6565"/>
      <c r="J6565"/>
      <c r="K6565" s="2"/>
      <c r="L6565" s="60"/>
    </row>
    <row r="6566" spans="1:12">
      <c r="A6566"/>
      <c r="B6566"/>
      <c r="C6566"/>
      <c r="D6566"/>
      <c r="E6566"/>
      <c r="F6566"/>
      <c r="G6566"/>
      <c r="H6566"/>
      <c r="I6566"/>
      <c r="J6566"/>
      <c r="K6566" s="2"/>
      <c r="L6566" s="60"/>
    </row>
    <row r="6567" spans="1:12">
      <c r="A6567"/>
      <c r="B6567"/>
      <c r="C6567"/>
      <c r="D6567"/>
      <c r="E6567"/>
      <c r="F6567"/>
      <c r="G6567"/>
      <c r="H6567"/>
      <c r="I6567"/>
      <c r="J6567"/>
      <c r="K6567" s="2"/>
      <c r="L6567" s="60"/>
    </row>
    <row r="6568" spans="1:12">
      <c r="A6568"/>
      <c r="B6568"/>
      <c r="C6568"/>
      <c r="D6568"/>
      <c r="E6568"/>
      <c r="F6568"/>
      <c r="G6568"/>
      <c r="H6568"/>
      <c r="I6568"/>
      <c r="J6568"/>
      <c r="K6568" s="2"/>
      <c r="L6568" s="60"/>
    </row>
    <row r="6569" spans="1:12">
      <c r="A6569"/>
      <c r="B6569"/>
      <c r="C6569"/>
      <c r="D6569"/>
      <c r="E6569"/>
      <c r="F6569"/>
      <c r="G6569"/>
      <c r="H6569"/>
      <c r="I6569"/>
      <c r="J6569"/>
      <c r="K6569" s="2"/>
      <c r="L6569" s="60"/>
    </row>
    <row r="6570" spans="1:12">
      <c r="A6570"/>
      <c r="B6570"/>
      <c r="C6570"/>
      <c r="D6570"/>
      <c r="E6570"/>
      <c r="F6570"/>
      <c r="G6570"/>
      <c r="H6570"/>
      <c r="I6570"/>
      <c r="J6570"/>
      <c r="K6570" s="2"/>
      <c r="L6570" s="60"/>
    </row>
    <row r="6571" spans="1:12">
      <c r="A6571"/>
      <c r="B6571"/>
      <c r="C6571"/>
      <c r="D6571"/>
      <c r="E6571"/>
      <c r="F6571"/>
      <c r="G6571"/>
      <c r="H6571"/>
      <c r="I6571"/>
      <c r="J6571"/>
      <c r="K6571" s="2"/>
      <c r="L6571" s="60"/>
    </row>
    <row r="6572" spans="1:12">
      <c r="A6572"/>
      <c r="B6572"/>
      <c r="C6572"/>
      <c r="D6572"/>
      <c r="E6572"/>
      <c r="F6572"/>
      <c r="G6572"/>
      <c r="H6572"/>
      <c r="I6572"/>
      <c r="J6572"/>
      <c r="K6572" s="2"/>
      <c r="L6572" s="60"/>
    </row>
    <row r="6573" spans="1:12">
      <c r="A6573"/>
      <c r="B6573"/>
      <c r="C6573"/>
      <c r="D6573"/>
      <c r="E6573"/>
      <c r="F6573"/>
      <c r="G6573"/>
      <c r="H6573"/>
      <c r="I6573"/>
      <c r="J6573"/>
      <c r="K6573" s="2"/>
      <c r="L6573" s="60"/>
    </row>
    <row r="6574" spans="1:12">
      <c r="A6574"/>
      <c r="B6574"/>
      <c r="C6574"/>
      <c r="D6574"/>
      <c r="E6574"/>
      <c r="F6574"/>
      <c r="G6574"/>
      <c r="H6574"/>
      <c r="I6574"/>
      <c r="J6574"/>
      <c r="K6574" s="2"/>
      <c r="L6574" s="60"/>
    </row>
    <row r="6575" spans="1:12">
      <c r="A6575"/>
      <c r="B6575"/>
      <c r="C6575"/>
      <c r="D6575"/>
      <c r="E6575"/>
      <c r="F6575"/>
      <c r="G6575"/>
      <c r="H6575"/>
      <c r="I6575"/>
      <c r="J6575"/>
      <c r="K6575" s="2"/>
      <c r="L6575" s="60"/>
    </row>
    <row r="6576" spans="1:12">
      <c r="A6576"/>
      <c r="B6576"/>
      <c r="C6576"/>
      <c r="D6576"/>
      <c r="E6576"/>
      <c r="F6576"/>
      <c r="G6576"/>
      <c r="H6576"/>
      <c r="I6576"/>
      <c r="J6576"/>
      <c r="K6576" s="2"/>
      <c r="L6576" s="60"/>
    </row>
    <row r="6577" spans="1:12">
      <c r="A6577"/>
      <c r="B6577"/>
      <c r="C6577"/>
      <c r="D6577"/>
      <c r="E6577"/>
      <c r="F6577"/>
      <c r="G6577"/>
      <c r="H6577"/>
      <c r="I6577"/>
      <c r="J6577"/>
      <c r="K6577" s="2"/>
      <c r="L6577" s="60"/>
    </row>
    <row r="6578" spans="1:12">
      <c r="A6578"/>
      <c r="B6578"/>
      <c r="C6578"/>
      <c r="D6578"/>
      <c r="E6578"/>
      <c r="F6578"/>
      <c r="G6578"/>
      <c r="H6578"/>
      <c r="I6578"/>
      <c r="J6578"/>
      <c r="K6578" s="2"/>
      <c r="L6578" s="60"/>
    </row>
    <row r="6579" spans="1:12">
      <c r="A6579"/>
      <c r="B6579"/>
      <c r="C6579"/>
      <c r="D6579"/>
      <c r="E6579"/>
      <c r="F6579"/>
      <c r="G6579"/>
      <c r="H6579"/>
      <c r="I6579"/>
      <c r="J6579"/>
      <c r="K6579" s="2"/>
      <c r="L6579" s="60"/>
    </row>
    <row r="6580" spans="1:12">
      <c r="A6580"/>
      <c r="B6580"/>
      <c r="C6580"/>
      <c r="D6580"/>
      <c r="E6580"/>
      <c r="F6580"/>
      <c r="G6580"/>
      <c r="H6580"/>
      <c r="I6580"/>
      <c r="J6580"/>
      <c r="K6580" s="2"/>
      <c r="L6580" s="60"/>
    </row>
    <row r="6581" spans="1:12">
      <c r="A6581"/>
      <c r="B6581"/>
      <c r="C6581"/>
      <c r="D6581"/>
      <c r="E6581"/>
      <c r="F6581"/>
      <c r="G6581"/>
      <c r="H6581"/>
      <c r="I6581"/>
      <c r="J6581"/>
      <c r="K6581" s="2"/>
      <c r="L6581" s="60"/>
    </row>
    <row r="6582" spans="1:12">
      <c r="A6582"/>
      <c r="B6582"/>
      <c r="C6582"/>
      <c r="D6582"/>
      <c r="E6582"/>
      <c r="F6582"/>
      <c r="G6582"/>
      <c r="H6582"/>
      <c r="I6582"/>
      <c r="J6582"/>
      <c r="K6582" s="2"/>
      <c r="L6582" s="60"/>
    </row>
    <row r="6583" spans="1:12">
      <c r="A6583"/>
      <c r="B6583"/>
      <c r="C6583"/>
      <c r="D6583"/>
      <c r="E6583"/>
      <c r="F6583"/>
      <c r="G6583"/>
      <c r="H6583"/>
      <c r="I6583"/>
      <c r="J6583"/>
      <c r="K6583" s="2"/>
      <c r="L6583" s="60"/>
    </row>
    <row r="6584" spans="1:12">
      <c r="A6584"/>
      <c r="B6584"/>
      <c r="C6584"/>
      <c r="D6584"/>
      <c r="E6584"/>
      <c r="F6584"/>
      <c r="G6584"/>
      <c r="H6584"/>
      <c r="I6584"/>
      <c r="J6584"/>
      <c r="K6584" s="2"/>
      <c r="L6584" s="60"/>
    </row>
    <row r="6585" spans="1:12">
      <c r="A6585"/>
      <c r="B6585"/>
      <c r="C6585"/>
      <c r="D6585"/>
      <c r="E6585"/>
      <c r="F6585"/>
      <c r="G6585"/>
      <c r="H6585"/>
      <c r="I6585"/>
      <c r="J6585"/>
      <c r="K6585" s="2"/>
      <c r="L6585" s="60"/>
    </row>
    <row r="6586" spans="1:12">
      <c r="A6586"/>
      <c r="B6586"/>
      <c r="C6586"/>
      <c r="D6586"/>
      <c r="E6586"/>
      <c r="F6586"/>
      <c r="G6586"/>
      <c r="H6586"/>
      <c r="I6586"/>
      <c r="J6586"/>
      <c r="K6586" s="2"/>
      <c r="L6586" s="60"/>
    </row>
    <row r="6587" spans="1:12">
      <c r="A6587"/>
      <c r="B6587"/>
      <c r="C6587"/>
      <c r="D6587"/>
      <c r="E6587"/>
      <c r="F6587"/>
      <c r="G6587"/>
      <c r="H6587"/>
      <c r="I6587"/>
      <c r="J6587"/>
      <c r="K6587" s="2"/>
      <c r="L6587" s="60"/>
    </row>
    <row r="6588" spans="1:12">
      <c r="A6588"/>
      <c r="B6588"/>
      <c r="C6588"/>
      <c r="D6588"/>
      <c r="E6588"/>
      <c r="F6588"/>
      <c r="G6588"/>
      <c r="H6588"/>
      <c r="I6588"/>
      <c r="J6588"/>
      <c r="K6588" s="2"/>
      <c r="L6588" s="60"/>
    </row>
    <row r="6589" spans="1:12">
      <c r="A6589"/>
      <c r="B6589"/>
      <c r="C6589"/>
      <c r="D6589"/>
      <c r="E6589"/>
      <c r="F6589"/>
      <c r="G6589"/>
      <c r="H6589"/>
      <c r="I6589"/>
      <c r="J6589"/>
      <c r="K6589" s="2"/>
      <c r="L6589" s="60"/>
    </row>
    <row r="6590" spans="1:12">
      <c r="A6590"/>
      <c r="B6590"/>
      <c r="C6590"/>
      <c r="D6590"/>
      <c r="E6590"/>
      <c r="F6590"/>
      <c r="G6590"/>
      <c r="H6590"/>
      <c r="I6590"/>
      <c r="J6590"/>
      <c r="K6590" s="2"/>
      <c r="L6590" s="60"/>
    </row>
    <row r="6591" spans="1:12">
      <c r="A6591"/>
      <c r="B6591"/>
      <c r="C6591"/>
      <c r="D6591"/>
      <c r="E6591"/>
      <c r="F6591"/>
      <c r="G6591"/>
      <c r="H6591"/>
      <c r="I6591"/>
      <c r="J6591"/>
      <c r="K6591" s="2"/>
      <c r="L6591" s="60"/>
    </row>
    <row r="6592" spans="1:12">
      <c r="A6592"/>
      <c r="B6592"/>
      <c r="C6592"/>
      <c r="D6592"/>
      <c r="E6592"/>
      <c r="F6592"/>
      <c r="G6592"/>
      <c r="H6592"/>
      <c r="I6592"/>
      <c r="J6592"/>
      <c r="K6592" s="2"/>
      <c r="L6592" s="60"/>
    </row>
    <row r="6593" spans="1:12">
      <c r="A6593"/>
      <c r="B6593"/>
      <c r="C6593"/>
      <c r="D6593"/>
      <c r="E6593"/>
      <c r="F6593"/>
      <c r="G6593"/>
      <c r="H6593"/>
      <c r="I6593"/>
      <c r="J6593"/>
      <c r="K6593" s="2"/>
      <c r="L6593" s="60"/>
    </row>
    <row r="6594" spans="1:12">
      <c r="A6594"/>
      <c r="B6594"/>
      <c r="C6594"/>
      <c r="D6594"/>
      <c r="E6594"/>
      <c r="F6594"/>
      <c r="G6594"/>
      <c r="H6594"/>
      <c r="I6594"/>
      <c r="J6594"/>
      <c r="K6594" s="2"/>
      <c r="L6594" s="60"/>
    </row>
    <row r="6595" spans="1:12">
      <c r="A6595"/>
      <c r="B6595"/>
      <c r="C6595"/>
      <c r="D6595"/>
      <c r="E6595"/>
      <c r="F6595"/>
      <c r="G6595"/>
      <c r="H6595"/>
      <c r="I6595"/>
      <c r="J6595"/>
      <c r="K6595" s="2"/>
      <c r="L6595" s="60"/>
    </row>
    <row r="6596" spans="1:12">
      <c r="A6596"/>
      <c r="B6596"/>
      <c r="C6596"/>
      <c r="D6596"/>
      <c r="E6596"/>
      <c r="F6596"/>
      <c r="G6596"/>
      <c r="H6596"/>
      <c r="I6596"/>
      <c r="J6596"/>
      <c r="K6596" s="2"/>
      <c r="L6596" s="60"/>
    </row>
    <row r="6597" spans="1:12">
      <c r="A6597"/>
      <c r="B6597"/>
      <c r="C6597"/>
      <c r="D6597"/>
      <c r="E6597"/>
      <c r="F6597"/>
      <c r="G6597"/>
      <c r="H6597"/>
      <c r="I6597"/>
      <c r="J6597"/>
      <c r="K6597" s="2"/>
      <c r="L6597" s="60"/>
    </row>
    <row r="6598" spans="1:12">
      <c r="A6598"/>
      <c r="B6598"/>
      <c r="C6598"/>
      <c r="D6598"/>
      <c r="E6598"/>
      <c r="F6598"/>
      <c r="G6598"/>
      <c r="H6598"/>
      <c r="I6598"/>
      <c r="J6598"/>
      <c r="K6598" s="2"/>
      <c r="L6598" s="60"/>
    </row>
    <row r="6599" spans="1:12">
      <c r="A6599"/>
      <c r="B6599"/>
      <c r="C6599"/>
      <c r="D6599"/>
      <c r="E6599"/>
      <c r="F6599"/>
      <c r="G6599"/>
      <c r="H6599"/>
      <c r="I6599"/>
      <c r="J6599"/>
      <c r="K6599" s="2"/>
      <c r="L6599" s="60"/>
    </row>
    <row r="6600" spans="1:12">
      <c r="A6600"/>
      <c r="B6600"/>
      <c r="C6600"/>
      <c r="D6600"/>
      <c r="E6600"/>
      <c r="F6600"/>
      <c r="G6600"/>
      <c r="H6600"/>
      <c r="I6600"/>
      <c r="J6600"/>
      <c r="K6600" s="2"/>
      <c r="L6600" s="60"/>
    </row>
    <row r="6601" spans="1:12">
      <c r="A6601"/>
      <c r="B6601"/>
      <c r="C6601"/>
      <c r="D6601"/>
      <c r="E6601"/>
      <c r="F6601"/>
      <c r="G6601"/>
      <c r="H6601"/>
      <c r="I6601"/>
      <c r="J6601"/>
      <c r="K6601" s="2"/>
      <c r="L6601" s="60"/>
    </row>
    <row r="6602" spans="1:12">
      <c r="A6602"/>
      <c r="B6602"/>
      <c r="C6602"/>
      <c r="D6602"/>
      <c r="E6602"/>
      <c r="F6602"/>
      <c r="G6602"/>
      <c r="H6602"/>
      <c r="I6602"/>
      <c r="J6602"/>
      <c r="K6602" s="2"/>
      <c r="L6602" s="60"/>
    </row>
    <row r="6603" spans="1:12">
      <c r="A6603"/>
      <c r="B6603"/>
      <c r="C6603"/>
      <c r="D6603"/>
      <c r="E6603"/>
      <c r="F6603"/>
      <c r="G6603"/>
      <c r="H6603"/>
      <c r="I6603"/>
      <c r="J6603"/>
      <c r="K6603" s="2"/>
      <c r="L6603" s="60"/>
    </row>
    <row r="6604" spans="1:12">
      <c r="A6604"/>
      <c r="B6604"/>
      <c r="C6604"/>
      <c r="D6604"/>
      <c r="E6604"/>
      <c r="F6604"/>
      <c r="G6604"/>
      <c r="H6604"/>
      <c r="I6604"/>
      <c r="J6604"/>
      <c r="K6604" s="2"/>
      <c r="L6604" s="60"/>
    </row>
    <row r="6605" spans="1:12">
      <c r="A6605"/>
      <c r="B6605"/>
      <c r="C6605"/>
      <c r="D6605"/>
      <c r="E6605"/>
      <c r="F6605"/>
      <c r="G6605"/>
      <c r="H6605"/>
      <c r="I6605"/>
      <c r="J6605"/>
      <c r="K6605" s="2"/>
      <c r="L6605" s="60"/>
    </row>
    <row r="6606" spans="1:12">
      <c r="A6606"/>
      <c r="B6606"/>
      <c r="C6606"/>
      <c r="D6606"/>
      <c r="E6606"/>
      <c r="F6606"/>
      <c r="G6606"/>
      <c r="H6606"/>
      <c r="I6606"/>
      <c r="J6606"/>
      <c r="K6606" s="2"/>
      <c r="L6606" s="60"/>
    </row>
    <row r="6607" spans="1:12">
      <c r="A6607"/>
      <c r="B6607"/>
      <c r="C6607"/>
      <c r="D6607"/>
      <c r="E6607"/>
      <c r="F6607"/>
      <c r="G6607"/>
      <c r="H6607"/>
      <c r="I6607"/>
      <c r="J6607"/>
      <c r="K6607" s="2"/>
      <c r="L6607" s="60"/>
    </row>
    <row r="6608" spans="1:12">
      <c r="A6608"/>
      <c r="B6608"/>
      <c r="C6608"/>
      <c r="D6608"/>
      <c r="E6608"/>
      <c r="F6608"/>
      <c r="G6608"/>
      <c r="H6608"/>
      <c r="I6608"/>
      <c r="J6608"/>
      <c r="K6608" s="62"/>
      <c r="L6608" s="63"/>
    </row>
    <row r="6609" spans="1:12">
      <c r="A6609"/>
      <c r="B6609"/>
      <c r="C6609"/>
      <c r="D6609"/>
      <c r="E6609"/>
      <c r="F6609"/>
      <c r="G6609"/>
      <c r="H6609"/>
      <c r="I6609"/>
      <c r="J6609"/>
      <c r="K6609" s="62"/>
      <c r="L6609" s="63"/>
    </row>
    <row r="6610" spans="1:12">
      <c r="A6610"/>
      <c r="B6610"/>
      <c r="C6610"/>
      <c r="D6610"/>
      <c r="E6610"/>
      <c r="F6610"/>
      <c r="G6610"/>
      <c r="H6610"/>
      <c r="I6610"/>
      <c r="J6610"/>
      <c r="K6610" s="62"/>
      <c r="L6610" s="63"/>
    </row>
    <row r="6611" spans="1:12">
      <c r="A6611"/>
      <c r="B6611"/>
      <c r="C6611"/>
      <c r="D6611"/>
      <c r="E6611"/>
      <c r="F6611"/>
      <c r="G6611"/>
      <c r="H6611"/>
      <c r="I6611"/>
      <c r="J6611"/>
      <c r="K6611" s="62"/>
      <c r="L6611" s="63"/>
    </row>
    <row r="6612" spans="1:12">
      <c r="A6612"/>
      <c r="B6612"/>
      <c r="C6612"/>
      <c r="D6612"/>
      <c r="E6612"/>
      <c r="F6612"/>
      <c r="G6612"/>
      <c r="H6612"/>
      <c r="I6612"/>
      <c r="J6612"/>
      <c r="K6612" s="62"/>
      <c r="L6612" s="63"/>
    </row>
    <row r="6613" spans="1:12">
      <c r="A6613"/>
      <c r="B6613"/>
      <c r="C6613"/>
      <c r="D6613"/>
      <c r="E6613"/>
      <c r="F6613"/>
      <c r="G6613"/>
      <c r="H6613"/>
      <c r="I6613"/>
      <c r="J6613"/>
      <c r="K6613" s="62"/>
      <c r="L6613" s="63"/>
    </row>
    <row r="6614" spans="1:12">
      <c r="A6614"/>
      <c r="B6614"/>
      <c r="C6614"/>
      <c r="D6614"/>
      <c r="E6614"/>
      <c r="F6614"/>
      <c r="G6614"/>
      <c r="H6614"/>
      <c r="I6614"/>
      <c r="J6614"/>
      <c r="K6614" s="62"/>
      <c r="L6614" s="63"/>
    </row>
    <row r="6615" spans="1:12">
      <c r="A6615"/>
      <c r="B6615"/>
      <c r="C6615"/>
      <c r="D6615"/>
      <c r="E6615"/>
      <c r="F6615"/>
      <c r="G6615"/>
      <c r="H6615"/>
      <c r="I6615"/>
      <c r="J6615"/>
      <c r="K6615" s="62"/>
      <c r="L6615" s="63"/>
    </row>
    <row r="6616" spans="1:12">
      <c r="A6616"/>
      <c r="B6616"/>
      <c r="C6616"/>
      <c r="D6616"/>
      <c r="E6616"/>
      <c r="F6616"/>
      <c r="G6616"/>
      <c r="H6616"/>
      <c r="I6616"/>
      <c r="J6616"/>
      <c r="K6616" s="62"/>
      <c r="L6616" s="63"/>
    </row>
    <row r="6617" spans="1:12">
      <c r="A6617"/>
      <c r="B6617"/>
      <c r="C6617"/>
      <c r="D6617"/>
      <c r="E6617"/>
      <c r="F6617"/>
      <c r="G6617"/>
      <c r="H6617"/>
      <c r="I6617"/>
      <c r="J6617"/>
      <c r="K6617" s="62"/>
      <c r="L6617" s="63"/>
    </row>
    <row r="6618" spans="1:12">
      <c r="A6618"/>
      <c r="B6618"/>
      <c r="C6618"/>
      <c r="D6618"/>
      <c r="E6618"/>
      <c r="F6618"/>
      <c r="G6618"/>
      <c r="H6618"/>
      <c r="I6618"/>
      <c r="J6618"/>
      <c r="K6618" s="62"/>
      <c r="L6618" s="63"/>
    </row>
    <row r="6619" spans="1:12">
      <c r="A6619"/>
      <c r="B6619"/>
      <c r="C6619"/>
      <c r="D6619"/>
      <c r="E6619"/>
      <c r="F6619"/>
      <c r="G6619"/>
      <c r="H6619"/>
      <c r="I6619"/>
      <c r="J6619"/>
      <c r="K6619" s="62"/>
      <c r="L6619" s="63"/>
    </row>
    <row r="6620" spans="1:12">
      <c r="A6620"/>
      <c r="B6620"/>
      <c r="C6620"/>
      <c r="D6620"/>
      <c r="E6620"/>
      <c r="F6620"/>
      <c r="G6620"/>
      <c r="H6620"/>
      <c r="I6620"/>
      <c r="J6620"/>
      <c r="K6620" s="62"/>
      <c r="L6620" s="63"/>
    </row>
    <row r="6621" spans="1:12">
      <c r="A6621"/>
      <c r="B6621"/>
      <c r="C6621"/>
      <c r="D6621"/>
      <c r="E6621"/>
      <c r="F6621"/>
      <c r="G6621"/>
      <c r="H6621"/>
      <c r="I6621"/>
      <c r="J6621"/>
      <c r="K6621" s="62"/>
      <c r="L6621" s="63"/>
    </row>
    <row r="6622" spans="1:12">
      <c r="A6622"/>
      <c r="B6622"/>
      <c r="C6622"/>
      <c r="D6622"/>
      <c r="E6622"/>
      <c r="F6622"/>
      <c r="G6622"/>
      <c r="H6622"/>
      <c r="I6622"/>
      <c r="J6622"/>
      <c r="K6622" s="62"/>
      <c r="L6622" s="63"/>
    </row>
    <row r="6623" spans="1:12">
      <c r="A6623"/>
      <c r="B6623"/>
      <c r="C6623"/>
      <c r="D6623"/>
      <c r="E6623"/>
      <c r="F6623"/>
      <c r="G6623"/>
      <c r="H6623"/>
      <c r="I6623"/>
      <c r="J6623"/>
      <c r="K6623" s="62"/>
      <c r="L6623" s="63"/>
    </row>
    <row r="6624" spans="1:12">
      <c r="A6624"/>
      <c r="B6624"/>
      <c r="C6624"/>
      <c r="D6624"/>
      <c r="E6624"/>
      <c r="F6624"/>
      <c r="G6624"/>
      <c r="H6624"/>
      <c r="I6624"/>
      <c r="J6624"/>
      <c r="K6624" s="62"/>
      <c r="L6624" s="63"/>
    </row>
    <row r="6625" spans="1:12">
      <c r="A6625"/>
      <c r="B6625"/>
      <c r="C6625"/>
      <c r="D6625"/>
      <c r="E6625"/>
      <c r="F6625"/>
      <c r="G6625"/>
      <c r="H6625"/>
      <c r="I6625"/>
      <c r="J6625"/>
      <c r="K6625" s="62"/>
      <c r="L6625" s="63"/>
    </row>
    <row r="6626" spans="1:12">
      <c r="A6626"/>
      <c r="B6626"/>
      <c r="C6626"/>
      <c r="D6626"/>
      <c r="E6626"/>
      <c r="F6626"/>
      <c r="G6626"/>
      <c r="H6626"/>
      <c r="I6626"/>
      <c r="J6626"/>
      <c r="K6626" s="62"/>
      <c r="L6626" s="63"/>
    </row>
    <row r="6627" spans="1:12">
      <c r="A6627"/>
      <c r="B6627"/>
      <c r="C6627"/>
      <c r="D6627"/>
      <c r="E6627"/>
      <c r="F6627"/>
      <c r="G6627"/>
      <c r="H6627"/>
      <c r="I6627"/>
      <c r="J6627"/>
      <c r="K6627" s="62"/>
      <c r="L6627" s="63"/>
    </row>
    <row r="6628" spans="1:12">
      <c r="A6628"/>
      <c r="B6628"/>
      <c r="C6628"/>
      <c r="D6628"/>
      <c r="E6628"/>
      <c r="F6628"/>
      <c r="G6628"/>
      <c r="H6628"/>
      <c r="I6628"/>
      <c r="J6628"/>
      <c r="K6628" s="2"/>
      <c r="L6628" s="60"/>
    </row>
    <row r="6629" spans="1:12">
      <c r="A6629"/>
      <c r="B6629"/>
      <c r="C6629"/>
      <c r="D6629"/>
      <c r="E6629"/>
      <c r="F6629"/>
      <c r="G6629"/>
      <c r="H6629"/>
      <c r="I6629"/>
      <c r="J6629"/>
      <c r="K6629" s="62"/>
      <c r="L6629" s="63"/>
    </row>
    <row r="6630" spans="1:12">
      <c r="A6630"/>
      <c r="B6630"/>
      <c r="C6630"/>
      <c r="D6630"/>
      <c r="E6630"/>
      <c r="F6630"/>
      <c r="G6630"/>
      <c r="H6630"/>
      <c r="I6630"/>
      <c r="J6630"/>
      <c r="K6630" s="62"/>
      <c r="L6630" s="63"/>
    </row>
    <row r="6631" spans="1:12">
      <c r="A6631"/>
      <c r="B6631"/>
      <c r="C6631"/>
      <c r="D6631"/>
      <c r="E6631"/>
      <c r="F6631"/>
      <c r="G6631"/>
      <c r="H6631"/>
      <c r="I6631"/>
      <c r="J6631"/>
      <c r="K6631" s="62"/>
      <c r="L6631" s="63"/>
    </row>
    <row r="6632" spans="1:12">
      <c r="A6632"/>
      <c r="B6632"/>
      <c r="C6632"/>
      <c r="D6632"/>
      <c r="E6632"/>
      <c r="F6632"/>
      <c r="G6632"/>
      <c r="H6632"/>
      <c r="I6632"/>
      <c r="J6632"/>
      <c r="K6632" s="62"/>
      <c r="L6632" s="63"/>
    </row>
    <row r="6633" spans="1:12">
      <c r="A6633"/>
      <c r="B6633"/>
      <c r="C6633"/>
      <c r="D6633"/>
      <c r="E6633"/>
      <c r="F6633"/>
      <c r="G6633"/>
      <c r="H6633"/>
      <c r="I6633"/>
      <c r="J6633"/>
      <c r="K6633" s="62"/>
      <c r="L6633" s="63"/>
    </row>
    <row r="6634" spans="1:12">
      <c r="A6634"/>
      <c r="B6634"/>
      <c r="C6634"/>
      <c r="D6634"/>
      <c r="E6634"/>
      <c r="F6634"/>
      <c r="G6634"/>
      <c r="H6634"/>
      <c r="I6634"/>
      <c r="J6634"/>
      <c r="K6634" s="62"/>
      <c r="L6634" s="63"/>
    </row>
    <row r="6635" spans="1:12">
      <c r="A6635"/>
      <c r="B6635"/>
      <c r="C6635"/>
      <c r="D6635"/>
      <c r="E6635"/>
      <c r="F6635"/>
      <c r="G6635"/>
      <c r="H6635"/>
      <c r="I6635"/>
      <c r="J6635"/>
      <c r="K6635" s="62"/>
      <c r="L6635" s="63"/>
    </row>
    <row r="6636" spans="1:12">
      <c r="A6636"/>
      <c r="B6636"/>
      <c r="C6636"/>
      <c r="D6636"/>
      <c r="E6636"/>
      <c r="F6636"/>
      <c r="G6636"/>
      <c r="H6636"/>
      <c r="I6636"/>
      <c r="J6636"/>
      <c r="K6636" s="62"/>
      <c r="L6636" s="63"/>
    </row>
    <row r="6637" spans="1:12">
      <c r="A6637"/>
      <c r="B6637"/>
      <c r="C6637"/>
      <c r="D6637"/>
      <c r="E6637"/>
      <c r="F6637"/>
      <c r="G6637"/>
      <c r="H6637"/>
      <c r="I6637"/>
      <c r="J6637"/>
      <c r="K6637" s="62"/>
      <c r="L6637" s="63"/>
    </row>
    <row r="6638" spans="1:12">
      <c r="A6638"/>
      <c r="B6638"/>
      <c r="C6638"/>
      <c r="D6638"/>
      <c r="E6638"/>
      <c r="F6638"/>
      <c r="G6638"/>
      <c r="H6638"/>
      <c r="I6638"/>
      <c r="J6638"/>
      <c r="K6638" s="62"/>
      <c r="L6638" s="63"/>
    </row>
    <row r="6639" spans="1:12">
      <c r="A6639"/>
      <c r="B6639"/>
      <c r="C6639"/>
      <c r="D6639"/>
      <c r="E6639"/>
      <c r="F6639"/>
      <c r="G6639"/>
      <c r="H6639"/>
      <c r="I6639"/>
      <c r="J6639"/>
      <c r="K6639" s="62"/>
      <c r="L6639" s="63"/>
    </row>
    <row r="6640" spans="1:12">
      <c r="A6640"/>
      <c r="B6640"/>
      <c r="C6640"/>
      <c r="D6640"/>
      <c r="E6640"/>
      <c r="F6640"/>
      <c r="G6640"/>
      <c r="H6640"/>
      <c r="I6640"/>
      <c r="J6640"/>
      <c r="K6640" s="62"/>
      <c r="L6640" s="63"/>
    </row>
    <row r="6641" spans="1:12">
      <c r="A6641"/>
      <c r="B6641"/>
      <c r="C6641"/>
      <c r="D6641"/>
      <c r="E6641"/>
      <c r="F6641"/>
      <c r="G6641"/>
      <c r="H6641"/>
      <c r="I6641"/>
      <c r="J6641"/>
      <c r="K6641" s="62"/>
      <c r="L6641" s="63"/>
    </row>
    <row r="6642" spans="1:12">
      <c r="A6642"/>
      <c r="B6642"/>
      <c r="C6642"/>
      <c r="D6642"/>
      <c r="E6642"/>
      <c r="F6642"/>
      <c r="G6642"/>
      <c r="H6642"/>
      <c r="I6642"/>
      <c r="J6642"/>
      <c r="K6642" s="2"/>
      <c r="L6642" s="60"/>
    </row>
    <row r="6643" spans="1:12">
      <c r="A6643"/>
      <c r="B6643"/>
      <c r="C6643"/>
      <c r="D6643"/>
      <c r="E6643"/>
      <c r="F6643"/>
      <c r="G6643"/>
      <c r="H6643"/>
      <c r="I6643"/>
      <c r="J6643"/>
      <c r="K6643" s="2"/>
      <c r="L6643" s="60"/>
    </row>
    <row r="6644" spans="1:12">
      <c r="A6644"/>
      <c r="B6644"/>
      <c r="C6644"/>
      <c r="D6644"/>
      <c r="E6644"/>
      <c r="F6644"/>
      <c r="G6644"/>
      <c r="H6644"/>
      <c r="I6644"/>
      <c r="J6644"/>
      <c r="K6644" s="2"/>
      <c r="L6644" s="60"/>
    </row>
    <row r="6645" spans="1:12">
      <c r="A6645"/>
      <c r="B6645"/>
      <c r="C6645"/>
      <c r="D6645"/>
      <c r="E6645"/>
      <c r="F6645"/>
      <c r="G6645"/>
      <c r="H6645"/>
      <c r="I6645"/>
      <c r="J6645"/>
      <c r="K6645" s="2"/>
      <c r="L6645" s="60"/>
    </row>
    <row r="6646" spans="1:12">
      <c r="A6646"/>
      <c r="B6646"/>
      <c r="C6646"/>
      <c r="D6646"/>
      <c r="E6646"/>
      <c r="F6646"/>
      <c r="G6646"/>
      <c r="H6646"/>
      <c r="I6646"/>
      <c r="J6646"/>
      <c r="K6646" s="2"/>
      <c r="L6646" s="60"/>
    </row>
    <row r="6647" spans="1:12">
      <c r="A6647"/>
      <c r="B6647"/>
      <c r="C6647"/>
      <c r="D6647"/>
      <c r="E6647"/>
      <c r="F6647"/>
      <c r="G6647"/>
      <c r="H6647"/>
      <c r="I6647"/>
      <c r="J6647"/>
      <c r="K6647" s="2"/>
      <c r="L6647" s="60"/>
    </row>
    <row r="6648" spans="1:12">
      <c r="A6648"/>
      <c r="B6648"/>
      <c r="C6648"/>
      <c r="D6648"/>
      <c r="E6648"/>
      <c r="F6648"/>
      <c r="G6648"/>
      <c r="H6648"/>
      <c r="I6648"/>
      <c r="J6648"/>
      <c r="K6648" s="2"/>
      <c r="L6648" s="60"/>
    </row>
    <row r="6649" spans="1:12">
      <c r="A6649"/>
      <c r="B6649"/>
      <c r="C6649"/>
      <c r="D6649"/>
      <c r="E6649"/>
      <c r="F6649"/>
      <c r="G6649"/>
      <c r="H6649"/>
      <c r="I6649"/>
      <c r="J6649"/>
      <c r="K6649" s="2"/>
      <c r="L6649" s="60"/>
    </row>
    <row r="6650" spans="1:12">
      <c r="A6650"/>
      <c r="B6650"/>
      <c r="C6650"/>
      <c r="D6650"/>
      <c r="E6650"/>
      <c r="F6650"/>
      <c r="G6650"/>
      <c r="H6650"/>
      <c r="I6650"/>
      <c r="J6650"/>
      <c r="K6650" s="2"/>
      <c r="L6650" s="60"/>
    </row>
    <row r="6651" spans="1:12">
      <c r="A6651"/>
      <c r="B6651"/>
      <c r="C6651"/>
      <c r="D6651"/>
      <c r="E6651"/>
      <c r="F6651"/>
      <c r="G6651"/>
      <c r="H6651"/>
      <c r="I6651"/>
      <c r="J6651"/>
      <c r="K6651" s="2"/>
      <c r="L6651" s="60"/>
    </row>
    <row r="6652" spans="1:12">
      <c r="A6652"/>
      <c r="B6652"/>
      <c r="C6652"/>
      <c r="D6652"/>
      <c r="E6652"/>
      <c r="F6652"/>
      <c r="G6652"/>
      <c r="H6652"/>
      <c r="I6652"/>
      <c r="J6652"/>
      <c r="K6652" s="2"/>
      <c r="L6652" s="60"/>
    </row>
    <row r="6653" spans="1:12">
      <c r="A6653"/>
      <c r="B6653"/>
      <c r="C6653"/>
      <c r="D6653"/>
      <c r="E6653"/>
      <c r="F6653"/>
      <c r="G6653"/>
      <c r="H6653"/>
      <c r="I6653"/>
      <c r="J6653"/>
      <c r="K6653" s="62"/>
      <c r="L6653" s="63"/>
    </row>
    <row r="6654" spans="1:12">
      <c r="A6654"/>
      <c r="B6654"/>
      <c r="C6654"/>
      <c r="D6654"/>
      <c r="E6654"/>
      <c r="F6654"/>
      <c r="G6654"/>
      <c r="H6654"/>
      <c r="I6654"/>
      <c r="J6654"/>
      <c r="K6654" s="2"/>
      <c r="L6654" s="60"/>
    </row>
    <row r="6655" spans="1:12">
      <c r="A6655"/>
      <c r="B6655"/>
      <c r="C6655"/>
      <c r="D6655"/>
      <c r="E6655"/>
      <c r="F6655"/>
      <c r="G6655"/>
      <c r="H6655"/>
      <c r="I6655"/>
      <c r="J6655"/>
      <c r="K6655" s="2"/>
      <c r="L6655" s="60"/>
    </row>
    <row r="6656" spans="1:12">
      <c r="A6656"/>
      <c r="B6656"/>
      <c r="C6656"/>
      <c r="D6656"/>
      <c r="E6656"/>
      <c r="F6656"/>
      <c r="G6656"/>
      <c r="H6656"/>
      <c r="I6656"/>
      <c r="J6656"/>
      <c r="K6656" s="62"/>
      <c r="L6656" s="63"/>
    </row>
    <row r="6657" spans="1:12">
      <c r="A6657"/>
      <c r="B6657"/>
      <c r="C6657"/>
      <c r="D6657"/>
      <c r="E6657"/>
      <c r="F6657"/>
      <c r="G6657"/>
      <c r="H6657"/>
      <c r="I6657"/>
      <c r="J6657"/>
      <c r="K6657" s="2"/>
      <c r="L6657" s="60"/>
    </row>
    <row r="6658" spans="1:12">
      <c r="A6658"/>
      <c r="B6658"/>
      <c r="C6658"/>
      <c r="D6658"/>
      <c r="E6658"/>
      <c r="F6658"/>
      <c r="G6658"/>
      <c r="H6658"/>
      <c r="I6658"/>
      <c r="J6658"/>
      <c r="K6658" s="2"/>
      <c r="L6658" s="60"/>
    </row>
    <row r="6659" spans="1:12">
      <c r="A6659"/>
      <c r="B6659"/>
      <c r="C6659"/>
      <c r="D6659"/>
      <c r="E6659"/>
      <c r="F6659"/>
      <c r="G6659"/>
      <c r="H6659"/>
      <c r="I6659"/>
      <c r="J6659"/>
      <c r="K6659" s="62"/>
      <c r="L6659" s="63"/>
    </row>
    <row r="6660" spans="1:12">
      <c r="A6660"/>
      <c r="B6660"/>
      <c r="C6660"/>
      <c r="D6660"/>
      <c r="E6660"/>
      <c r="F6660"/>
      <c r="G6660"/>
      <c r="H6660"/>
      <c r="I6660"/>
      <c r="J6660"/>
      <c r="K6660" s="2"/>
      <c r="L6660" s="60"/>
    </row>
    <row r="6661" spans="1:12">
      <c r="A6661"/>
      <c r="B6661"/>
      <c r="C6661"/>
      <c r="D6661"/>
      <c r="E6661"/>
      <c r="F6661"/>
      <c r="G6661"/>
      <c r="H6661"/>
      <c r="I6661"/>
      <c r="J6661"/>
      <c r="K6661" s="2"/>
      <c r="L6661" s="60"/>
    </row>
    <row r="6662" spans="1:12">
      <c r="A6662"/>
      <c r="B6662"/>
      <c r="C6662"/>
      <c r="D6662"/>
      <c r="E6662"/>
      <c r="F6662"/>
      <c r="G6662"/>
      <c r="H6662"/>
      <c r="I6662"/>
      <c r="J6662"/>
      <c r="K6662" s="62"/>
      <c r="L6662" s="63"/>
    </row>
    <row r="6663" spans="1:12">
      <c r="A6663"/>
      <c r="B6663"/>
      <c r="C6663"/>
      <c r="D6663"/>
      <c r="E6663"/>
      <c r="F6663"/>
      <c r="G6663"/>
      <c r="H6663"/>
      <c r="I6663"/>
      <c r="J6663"/>
      <c r="K6663" s="62"/>
      <c r="L6663" s="63"/>
    </row>
    <row r="6664" spans="1:12">
      <c r="A6664"/>
      <c r="B6664"/>
      <c r="C6664"/>
      <c r="D6664"/>
      <c r="E6664"/>
      <c r="F6664"/>
      <c r="G6664"/>
      <c r="H6664"/>
      <c r="I6664"/>
      <c r="J6664"/>
      <c r="K6664" s="62"/>
      <c r="L6664" s="63"/>
    </row>
    <row r="6665" spans="1:12">
      <c r="A6665"/>
      <c r="B6665"/>
      <c r="C6665"/>
      <c r="D6665"/>
      <c r="E6665"/>
      <c r="F6665"/>
      <c r="G6665"/>
      <c r="H6665"/>
      <c r="I6665"/>
      <c r="J6665"/>
      <c r="K6665" s="62"/>
      <c r="L6665" s="63"/>
    </row>
    <row r="6666" spans="1:12">
      <c r="A6666"/>
      <c r="B6666"/>
      <c r="C6666"/>
      <c r="D6666"/>
      <c r="E6666"/>
      <c r="F6666"/>
      <c r="G6666"/>
      <c r="H6666"/>
      <c r="I6666"/>
      <c r="J6666"/>
      <c r="K6666" s="2"/>
      <c r="L6666" s="60"/>
    </row>
    <row r="6667" spans="1:12">
      <c r="A6667"/>
      <c r="B6667"/>
      <c r="C6667"/>
      <c r="D6667"/>
      <c r="E6667"/>
      <c r="F6667"/>
      <c r="G6667"/>
      <c r="H6667"/>
      <c r="I6667"/>
      <c r="J6667"/>
      <c r="K6667" s="2"/>
      <c r="L6667" s="60"/>
    </row>
    <row r="6668" spans="1:12">
      <c r="A6668"/>
      <c r="B6668"/>
      <c r="C6668"/>
      <c r="D6668"/>
      <c r="E6668"/>
      <c r="F6668"/>
      <c r="G6668"/>
      <c r="H6668"/>
      <c r="I6668"/>
      <c r="J6668"/>
      <c r="K6668" s="2"/>
      <c r="L6668" s="60"/>
    </row>
    <row r="6669" spans="1:12">
      <c r="A6669"/>
      <c r="B6669"/>
      <c r="C6669"/>
      <c r="D6669"/>
      <c r="E6669"/>
      <c r="F6669"/>
      <c r="G6669"/>
      <c r="H6669"/>
      <c r="I6669"/>
      <c r="J6669"/>
      <c r="K6669" s="2"/>
      <c r="L6669" s="60"/>
    </row>
    <row r="6670" spans="1:12">
      <c r="A6670"/>
      <c r="B6670"/>
      <c r="C6670"/>
      <c r="D6670"/>
      <c r="E6670"/>
      <c r="F6670"/>
      <c r="G6670"/>
      <c r="H6670"/>
      <c r="I6670"/>
      <c r="J6670"/>
      <c r="K6670" s="2"/>
      <c r="L6670" s="60"/>
    </row>
    <row r="6671" spans="1:12">
      <c r="A6671"/>
      <c r="B6671"/>
      <c r="C6671"/>
      <c r="D6671"/>
      <c r="E6671"/>
      <c r="F6671"/>
      <c r="G6671"/>
      <c r="H6671"/>
      <c r="I6671"/>
      <c r="J6671"/>
      <c r="K6671" s="2"/>
      <c r="L6671" s="60"/>
    </row>
    <row r="6672" spans="1:12">
      <c r="A6672"/>
      <c r="B6672"/>
      <c r="C6672"/>
      <c r="D6672"/>
      <c r="E6672"/>
      <c r="F6672"/>
      <c r="G6672"/>
      <c r="H6672"/>
      <c r="I6672"/>
      <c r="J6672"/>
      <c r="K6672" s="2"/>
      <c r="L6672" s="60"/>
    </row>
    <row r="6673" spans="1:12">
      <c r="A6673"/>
      <c r="B6673"/>
      <c r="C6673"/>
      <c r="D6673"/>
      <c r="E6673"/>
      <c r="F6673"/>
      <c r="G6673"/>
      <c r="H6673"/>
      <c r="I6673"/>
      <c r="J6673"/>
      <c r="K6673" s="2"/>
      <c r="L6673" s="60"/>
    </row>
    <row r="6674" spans="1:12">
      <c r="A6674"/>
      <c r="B6674"/>
      <c r="C6674"/>
      <c r="D6674"/>
      <c r="E6674"/>
      <c r="F6674"/>
      <c r="G6674"/>
      <c r="H6674"/>
      <c r="I6674"/>
      <c r="J6674"/>
      <c r="K6674" s="2"/>
      <c r="L6674" s="60"/>
    </row>
    <row r="6675" spans="1:12">
      <c r="A6675"/>
      <c r="B6675"/>
      <c r="C6675"/>
      <c r="D6675"/>
      <c r="E6675"/>
      <c r="F6675"/>
      <c r="G6675"/>
      <c r="H6675"/>
      <c r="I6675"/>
      <c r="J6675"/>
      <c r="K6675" s="2"/>
      <c r="L6675" s="60"/>
    </row>
    <row r="6676" spans="1:12">
      <c r="A6676"/>
      <c r="B6676"/>
      <c r="C6676"/>
      <c r="D6676"/>
      <c r="E6676"/>
      <c r="F6676"/>
      <c r="G6676"/>
      <c r="H6676"/>
      <c r="I6676"/>
      <c r="J6676"/>
      <c r="K6676" s="2"/>
      <c r="L6676" s="60"/>
    </row>
    <row r="6677" spans="1:12">
      <c r="A6677"/>
      <c r="B6677"/>
      <c r="C6677"/>
      <c r="D6677"/>
      <c r="E6677"/>
      <c r="F6677"/>
      <c r="G6677"/>
      <c r="H6677"/>
      <c r="I6677"/>
      <c r="J6677"/>
      <c r="K6677" s="62"/>
      <c r="L6677" s="63"/>
    </row>
    <row r="6678" spans="1:12">
      <c r="A6678"/>
      <c r="B6678"/>
      <c r="C6678"/>
      <c r="D6678"/>
      <c r="E6678"/>
      <c r="F6678"/>
      <c r="G6678"/>
      <c r="H6678"/>
      <c r="I6678"/>
      <c r="J6678"/>
      <c r="K6678" s="2"/>
      <c r="L6678" s="60"/>
    </row>
    <row r="6679" spans="1:12">
      <c r="A6679"/>
      <c r="B6679"/>
      <c r="C6679"/>
      <c r="D6679"/>
      <c r="E6679"/>
      <c r="F6679"/>
      <c r="G6679"/>
      <c r="H6679"/>
      <c r="I6679"/>
      <c r="J6679"/>
      <c r="K6679" s="2"/>
      <c r="L6679" s="60"/>
    </row>
    <row r="6680" spans="1:12">
      <c r="A6680"/>
      <c r="B6680"/>
      <c r="C6680"/>
      <c r="D6680"/>
      <c r="E6680"/>
      <c r="F6680"/>
      <c r="G6680"/>
      <c r="H6680"/>
      <c r="I6680"/>
      <c r="J6680"/>
      <c r="K6680" s="2"/>
      <c r="L6680" s="60"/>
    </row>
    <row r="6681" spans="1:12">
      <c r="A6681"/>
      <c r="B6681"/>
      <c r="C6681"/>
      <c r="D6681"/>
      <c r="E6681"/>
      <c r="F6681"/>
      <c r="G6681"/>
      <c r="H6681"/>
      <c r="I6681"/>
      <c r="J6681"/>
      <c r="K6681" s="2"/>
      <c r="L6681" s="60"/>
    </row>
    <row r="6682" spans="1:12">
      <c r="A6682"/>
      <c r="B6682"/>
      <c r="C6682"/>
      <c r="D6682"/>
      <c r="E6682"/>
      <c r="F6682"/>
      <c r="G6682"/>
      <c r="H6682"/>
      <c r="I6682"/>
      <c r="J6682"/>
      <c r="K6682" s="2"/>
      <c r="L6682" s="60"/>
    </row>
    <row r="6683" spans="1:12">
      <c r="A6683"/>
      <c r="B6683"/>
      <c r="C6683"/>
      <c r="D6683"/>
      <c r="E6683"/>
      <c r="F6683"/>
      <c r="G6683"/>
      <c r="H6683"/>
      <c r="I6683"/>
      <c r="J6683"/>
      <c r="K6683" s="2"/>
      <c r="L6683" s="60"/>
    </row>
    <row r="6684" spans="1:12">
      <c r="A6684"/>
      <c r="B6684"/>
      <c r="C6684"/>
      <c r="D6684"/>
      <c r="E6684"/>
      <c r="F6684"/>
      <c r="G6684"/>
      <c r="H6684"/>
      <c r="I6684"/>
      <c r="J6684"/>
      <c r="K6684" s="2"/>
      <c r="L6684" s="60"/>
    </row>
    <row r="6685" spans="1:12">
      <c r="A6685"/>
      <c r="B6685"/>
      <c r="C6685"/>
      <c r="D6685"/>
      <c r="E6685"/>
      <c r="F6685"/>
      <c r="G6685"/>
      <c r="H6685"/>
      <c r="I6685"/>
      <c r="J6685"/>
      <c r="K6685" s="2"/>
      <c r="L6685" s="60"/>
    </row>
    <row r="6686" spans="1:12">
      <c r="A6686"/>
      <c r="B6686"/>
      <c r="C6686"/>
      <c r="D6686"/>
      <c r="E6686"/>
      <c r="F6686"/>
      <c r="G6686"/>
      <c r="H6686"/>
      <c r="I6686"/>
      <c r="J6686"/>
      <c r="K6686" s="2"/>
      <c r="L6686" s="60"/>
    </row>
    <row r="6687" spans="1:12">
      <c r="A6687"/>
      <c r="B6687"/>
      <c r="C6687"/>
      <c r="D6687"/>
      <c r="E6687"/>
      <c r="F6687"/>
      <c r="G6687"/>
      <c r="H6687"/>
      <c r="I6687"/>
      <c r="J6687"/>
      <c r="K6687" s="2"/>
      <c r="L6687" s="60"/>
    </row>
    <row r="6688" spans="1:12">
      <c r="A6688"/>
      <c r="B6688"/>
      <c r="C6688"/>
      <c r="D6688"/>
      <c r="E6688"/>
      <c r="F6688"/>
      <c r="G6688"/>
      <c r="H6688"/>
      <c r="I6688"/>
      <c r="J6688"/>
      <c r="K6688" s="2"/>
      <c r="L6688" s="60"/>
    </row>
    <row r="6689" spans="1:12">
      <c r="A6689"/>
      <c r="B6689"/>
      <c r="C6689"/>
      <c r="D6689"/>
      <c r="E6689"/>
      <c r="F6689"/>
      <c r="G6689"/>
      <c r="H6689"/>
      <c r="I6689"/>
      <c r="J6689"/>
      <c r="K6689" s="2"/>
      <c r="L6689" s="60"/>
    </row>
    <row r="6690" spans="1:12">
      <c r="A6690"/>
      <c r="B6690"/>
      <c r="C6690"/>
      <c r="D6690"/>
      <c r="E6690"/>
      <c r="F6690"/>
      <c r="G6690"/>
      <c r="H6690"/>
      <c r="I6690"/>
      <c r="J6690"/>
      <c r="K6690" s="2"/>
      <c r="L6690" s="60"/>
    </row>
    <row r="6691" spans="1:12">
      <c r="A6691"/>
      <c r="B6691"/>
      <c r="C6691"/>
      <c r="D6691"/>
      <c r="E6691"/>
      <c r="F6691"/>
      <c r="G6691"/>
      <c r="H6691"/>
      <c r="I6691"/>
      <c r="J6691"/>
      <c r="K6691" s="2"/>
      <c r="L6691" s="60"/>
    </row>
    <row r="6692" spans="1:12">
      <c r="A6692"/>
      <c r="B6692"/>
      <c r="C6692"/>
      <c r="D6692"/>
      <c r="E6692"/>
      <c r="F6692"/>
      <c r="G6692"/>
      <c r="H6692"/>
      <c r="I6692"/>
      <c r="J6692"/>
      <c r="K6692" s="2"/>
      <c r="L6692" s="60"/>
    </row>
    <row r="6693" spans="1:12">
      <c r="A6693"/>
      <c r="B6693"/>
      <c r="C6693"/>
      <c r="D6693"/>
      <c r="E6693"/>
      <c r="F6693"/>
      <c r="G6693"/>
      <c r="H6693"/>
      <c r="I6693"/>
      <c r="J6693"/>
      <c r="K6693" s="2"/>
      <c r="L6693" s="60"/>
    </row>
    <row r="6694" spans="1:12">
      <c r="A6694"/>
      <c r="B6694"/>
      <c r="C6694"/>
      <c r="D6694"/>
      <c r="E6694"/>
      <c r="F6694"/>
      <c r="G6694"/>
      <c r="H6694"/>
      <c r="I6694"/>
      <c r="J6694"/>
      <c r="K6694" s="2"/>
      <c r="L6694" s="60"/>
    </row>
    <row r="6695" spans="1:12">
      <c r="A6695"/>
      <c r="B6695"/>
      <c r="C6695"/>
      <c r="D6695"/>
      <c r="E6695"/>
      <c r="F6695"/>
      <c r="G6695"/>
      <c r="H6695"/>
      <c r="I6695"/>
      <c r="J6695"/>
      <c r="K6695" s="2"/>
      <c r="L6695" s="60"/>
    </row>
    <row r="6696" spans="1:12">
      <c r="A6696"/>
      <c r="B6696"/>
      <c r="C6696"/>
      <c r="D6696"/>
      <c r="E6696"/>
      <c r="F6696"/>
      <c r="G6696"/>
      <c r="H6696"/>
      <c r="I6696"/>
      <c r="J6696"/>
      <c r="K6696" s="2"/>
      <c r="L6696" s="60"/>
    </row>
    <row r="6697" spans="1:12">
      <c r="A6697"/>
      <c r="B6697"/>
      <c r="C6697"/>
      <c r="D6697"/>
      <c r="E6697"/>
      <c r="F6697"/>
      <c r="G6697"/>
      <c r="H6697"/>
      <c r="I6697"/>
      <c r="J6697"/>
      <c r="K6697" s="2"/>
      <c r="L6697" s="60"/>
    </row>
    <row r="6698" spans="1:12">
      <c r="A6698"/>
      <c r="B6698"/>
      <c r="C6698"/>
      <c r="D6698"/>
      <c r="E6698"/>
      <c r="F6698"/>
      <c r="G6698"/>
      <c r="H6698"/>
      <c r="I6698"/>
      <c r="J6698"/>
      <c r="K6698" s="2"/>
      <c r="L6698" s="60"/>
    </row>
    <row r="6699" spans="1:12">
      <c r="A6699"/>
      <c r="B6699"/>
      <c r="C6699"/>
      <c r="D6699"/>
      <c r="E6699"/>
      <c r="F6699"/>
      <c r="G6699"/>
      <c r="H6699"/>
      <c r="I6699"/>
      <c r="J6699"/>
      <c r="K6699" s="2"/>
      <c r="L6699" s="60"/>
    </row>
    <row r="6700" spans="1:12">
      <c r="A6700"/>
      <c r="B6700"/>
      <c r="C6700"/>
      <c r="D6700"/>
      <c r="E6700"/>
      <c r="F6700"/>
      <c r="G6700"/>
      <c r="H6700"/>
      <c r="I6700"/>
      <c r="J6700"/>
      <c r="K6700" s="2"/>
      <c r="L6700" s="60"/>
    </row>
    <row r="6701" spans="1:12">
      <c r="A6701"/>
      <c r="B6701"/>
      <c r="C6701"/>
      <c r="D6701"/>
      <c r="E6701"/>
      <c r="F6701"/>
      <c r="G6701"/>
      <c r="H6701"/>
      <c r="I6701"/>
      <c r="J6701"/>
      <c r="K6701" s="2"/>
      <c r="L6701" s="60"/>
    </row>
    <row r="6702" spans="1:12">
      <c r="A6702"/>
      <c r="B6702"/>
      <c r="C6702"/>
      <c r="D6702"/>
      <c r="E6702"/>
      <c r="F6702"/>
      <c r="G6702"/>
      <c r="H6702"/>
      <c r="I6702"/>
      <c r="J6702"/>
      <c r="K6702" s="2"/>
      <c r="L6702" s="60"/>
    </row>
    <row r="6703" spans="1:12">
      <c r="A6703"/>
      <c r="B6703"/>
      <c r="C6703"/>
      <c r="D6703"/>
      <c r="E6703"/>
      <c r="F6703"/>
      <c r="G6703"/>
      <c r="H6703"/>
      <c r="I6703"/>
      <c r="J6703"/>
      <c r="K6703" s="2"/>
      <c r="L6703" s="60"/>
    </row>
    <row r="6704" spans="1:12">
      <c r="A6704"/>
      <c r="B6704"/>
      <c r="C6704"/>
      <c r="D6704"/>
      <c r="E6704"/>
      <c r="F6704"/>
      <c r="G6704"/>
      <c r="H6704"/>
      <c r="I6704"/>
      <c r="J6704"/>
      <c r="K6704" s="2"/>
      <c r="L6704" s="60"/>
    </row>
    <row r="6705" spans="1:12">
      <c r="A6705"/>
      <c r="B6705"/>
      <c r="C6705"/>
      <c r="D6705"/>
      <c r="E6705"/>
      <c r="F6705"/>
      <c r="G6705"/>
      <c r="H6705"/>
      <c r="I6705"/>
      <c r="J6705"/>
      <c r="K6705" s="2"/>
      <c r="L6705" s="60"/>
    </row>
    <row r="6706" spans="1:12">
      <c r="A6706"/>
      <c r="B6706"/>
      <c r="C6706"/>
      <c r="D6706"/>
      <c r="E6706"/>
      <c r="F6706"/>
      <c r="G6706"/>
      <c r="H6706"/>
      <c r="I6706"/>
      <c r="J6706"/>
      <c r="K6706" s="2"/>
      <c r="L6706" s="60"/>
    </row>
    <row r="6707" spans="1:12">
      <c r="A6707"/>
      <c r="B6707"/>
      <c r="C6707"/>
      <c r="D6707"/>
      <c r="E6707"/>
      <c r="F6707"/>
      <c r="G6707"/>
      <c r="H6707"/>
      <c r="I6707"/>
      <c r="J6707"/>
      <c r="K6707" s="2"/>
      <c r="L6707" s="60"/>
    </row>
    <row r="6708" spans="1:12">
      <c r="A6708"/>
      <c r="B6708"/>
      <c r="C6708"/>
      <c r="D6708"/>
      <c r="E6708"/>
      <c r="F6708"/>
      <c r="G6708"/>
      <c r="H6708"/>
      <c r="I6708"/>
      <c r="J6708"/>
      <c r="K6708" s="2"/>
      <c r="L6708" s="60"/>
    </row>
    <row r="6709" spans="1:12">
      <c r="A6709"/>
      <c r="B6709"/>
      <c r="C6709"/>
      <c r="D6709"/>
      <c r="E6709"/>
      <c r="F6709"/>
      <c r="G6709"/>
      <c r="H6709"/>
      <c r="I6709"/>
      <c r="J6709"/>
      <c r="K6709" s="2"/>
      <c r="L6709" s="60"/>
    </row>
    <row r="6710" spans="1:12">
      <c r="A6710"/>
      <c r="B6710"/>
      <c r="C6710"/>
      <c r="D6710"/>
      <c r="E6710"/>
      <c r="F6710"/>
      <c r="G6710"/>
      <c r="H6710"/>
      <c r="I6710"/>
      <c r="J6710"/>
      <c r="K6710" s="2"/>
      <c r="L6710" s="60"/>
    </row>
    <row r="6711" spans="1:12">
      <c r="A6711"/>
      <c r="B6711"/>
      <c r="C6711"/>
      <c r="D6711"/>
      <c r="E6711"/>
      <c r="F6711"/>
      <c r="G6711"/>
      <c r="H6711"/>
      <c r="I6711"/>
      <c r="J6711"/>
      <c r="K6711" s="2"/>
      <c r="L6711" s="60"/>
    </row>
    <row r="6712" spans="1:12">
      <c r="A6712"/>
      <c r="B6712"/>
      <c r="C6712"/>
      <c r="D6712"/>
      <c r="E6712"/>
      <c r="F6712"/>
      <c r="G6712"/>
      <c r="H6712"/>
      <c r="I6712"/>
      <c r="J6712"/>
      <c r="K6712" s="2"/>
      <c r="L6712" s="60"/>
    </row>
    <row r="6713" spans="1:12">
      <c r="A6713"/>
      <c r="B6713"/>
      <c r="C6713"/>
      <c r="D6713"/>
      <c r="E6713"/>
      <c r="F6713"/>
      <c r="G6713"/>
      <c r="H6713"/>
      <c r="I6713"/>
      <c r="J6713"/>
      <c r="K6713" s="2"/>
      <c r="L6713" s="60"/>
    </row>
    <row r="6714" spans="1:12">
      <c r="A6714"/>
      <c r="B6714"/>
      <c r="C6714"/>
      <c r="D6714"/>
      <c r="E6714"/>
      <c r="F6714"/>
      <c r="G6714"/>
      <c r="H6714"/>
      <c r="I6714"/>
      <c r="J6714"/>
      <c r="K6714" s="2"/>
      <c r="L6714" s="60"/>
    </row>
    <row r="6715" spans="1:12">
      <c r="A6715"/>
      <c r="B6715"/>
      <c r="C6715"/>
      <c r="D6715"/>
      <c r="E6715"/>
      <c r="F6715"/>
      <c r="G6715"/>
      <c r="H6715"/>
      <c r="I6715"/>
      <c r="J6715"/>
      <c r="K6715" s="2"/>
      <c r="L6715" s="60"/>
    </row>
    <row r="6716" spans="1:12">
      <c r="A6716"/>
      <c r="B6716"/>
      <c r="C6716"/>
      <c r="D6716"/>
      <c r="E6716"/>
      <c r="F6716"/>
      <c r="G6716"/>
      <c r="H6716"/>
      <c r="I6716"/>
      <c r="J6716"/>
      <c r="K6716" s="2"/>
      <c r="L6716" s="60"/>
    </row>
    <row r="6717" spans="1:12">
      <c r="A6717"/>
      <c r="B6717"/>
      <c r="C6717"/>
      <c r="D6717"/>
      <c r="E6717"/>
      <c r="F6717"/>
      <c r="G6717"/>
      <c r="H6717"/>
      <c r="I6717"/>
      <c r="J6717"/>
      <c r="K6717" s="2"/>
      <c r="L6717" s="60"/>
    </row>
    <row r="6718" spans="1:12">
      <c r="A6718"/>
      <c r="B6718"/>
      <c r="C6718"/>
      <c r="D6718"/>
      <c r="E6718"/>
      <c r="F6718"/>
      <c r="G6718"/>
      <c r="H6718"/>
      <c r="I6718"/>
      <c r="J6718"/>
      <c r="K6718" s="2"/>
      <c r="L6718" s="60"/>
    </row>
    <row r="6719" spans="1:12">
      <c r="A6719"/>
      <c r="B6719"/>
      <c r="C6719"/>
      <c r="D6719"/>
      <c r="E6719"/>
      <c r="F6719"/>
      <c r="G6719"/>
      <c r="H6719"/>
      <c r="I6719"/>
      <c r="J6719"/>
      <c r="K6719" s="2"/>
      <c r="L6719" s="60"/>
    </row>
    <row r="6720" spans="1:12">
      <c r="A6720"/>
      <c r="B6720"/>
      <c r="C6720"/>
      <c r="D6720"/>
      <c r="E6720"/>
      <c r="F6720"/>
      <c r="G6720"/>
      <c r="H6720"/>
      <c r="I6720"/>
      <c r="J6720"/>
      <c r="K6720" s="2"/>
      <c r="L6720" s="60"/>
    </row>
    <row r="6721" spans="1:12">
      <c r="A6721"/>
      <c r="B6721"/>
      <c r="C6721"/>
      <c r="D6721"/>
      <c r="E6721"/>
      <c r="F6721"/>
      <c r="G6721"/>
      <c r="H6721"/>
      <c r="I6721"/>
      <c r="J6721"/>
      <c r="K6721" s="2"/>
      <c r="L6721" s="60"/>
    </row>
    <row r="6722" spans="1:12">
      <c r="A6722"/>
      <c r="B6722"/>
      <c r="C6722"/>
      <c r="D6722"/>
      <c r="E6722"/>
      <c r="F6722"/>
      <c r="G6722"/>
      <c r="H6722"/>
      <c r="I6722"/>
      <c r="J6722"/>
      <c r="K6722" s="2"/>
      <c r="L6722" s="60"/>
    </row>
    <row r="6723" spans="1:12">
      <c r="A6723"/>
      <c r="B6723"/>
      <c r="C6723"/>
      <c r="D6723"/>
      <c r="E6723"/>
      <c r="F6723"/>
      <c r="G6723"/>
      <c r="H6723"/>
      <c r="I6723"/>
      <c r="J6723"/>
      <c r="K6723" s="2"/>
      <c r="L6723" s="60"/>
    </row>
    <row r="6724" spans="1:12">
      <c r="A6724"/>
      <c r="B6724"/>
      <c r="C6724"/>
      <c r="D6724"/>
      <c r="E6724"/>
      <c r="F6724"/>
      <c r="G6724"/>
      <c r="H6724"/>
      <c r="I6724"/>
      <c r="J6724"/>
      <c r="K6724" s="2"/>
      <c r="L6724" s="60"/>
    </row>
    <row r="6725" spans="1:12">
      <c r="A6725"/>
      <c r="B6725"/>
      <c r="C6725"/>
      <c r="D6725"/>
      <c r="E6725"/>
      <c r="F6725"/>
      <c r="G6725"/>
      <c r="H6725"/>
      <c r="I6725"/>
      <c r="J6725"/>
      <c r="K6725" s="2"/>
      <c r="L6725" s="60"/>
    </row>
    <row r="6726" spans="1:12">
      <c r="A6726"/>
      <c r="B6726"/>
      <c r="C6726"/>
      <c r="D6726"/>
      <c r="E6726"/>
      <c r="F6726"/>
      <c r="G6726"/>
      <c r="H6726"/>
      <c r="I6726"/>
      <c r="J6726"/>
      <c r="K6726" s="2"/>
      <c r="L6726" s="60"/>
    </row>
    <row r="6727" spans="1:12">
      <c r="A6727"/>
      <c r="B6727"/>
      <c r="C6727"/>
      <c r="D6727"/>
      <c r="E6727"/>
      <c r="F6727"/>
      <c r="G6727"/>
      <c r="H6727"/>
      <c r="I6727"/>
      <c r="J6727"/>
      <c r="K6727" s="2"/>
      <c r="L6727" s="60"/>
    </row>
    <row r="6728" spans="1:12">
      <c r="A6728"/>
      <c r="B6728"/>
      <c r="C6728"/>
      <c r="D6728"/>
      <c r="E6728"/>
      <c r="F6728"/>
      <c r="G6728"/>
      <c r="H6728"/>
      <c r="I6728"/>
      <c r="J6728"/>
      <c r="K6728" s="2"/>
      <c r="L6728" s="60"/>
    </row>
    <row r="6729" spans="1:12">
      <c r="A6729"/>
      <c r="B6729"/>
      <c r="C6729"/>
      <c r="D6729"/>
      <c r="E6729"/>
      <c r="F6729"/>
      <c r="G6729"/>
      <c r="H6729"/>
      <c r="I6729"/>
      <c r="J6729"/>
      <c r="K6729" s="2"/>
      <c r="L6729" s="60"/>
    </row>
    <row r="6730" spans="1:12">
      <c r="A6730"/>
      <c r="B6730"/>
      <c r="C6730"/>
      <c r="D6730"/>
      <c r="E6730"/>
      <c r="F6730"/>
      <c r="G6730"/>
      <c r="H6730"/>
      <c r="I6730"/>
      <c r="J6730"/>
      <c r="K6730" s="2"/>
      <c r="L6730" s="60"/>
    </row>
    <row r="6731" spans="1:12">
      <c r="A6731"/>
      <c r="B6731"/>
      <c r="C6731"/>
      <c r="D6731"/>
      <c r="E6731"/>
      <c r="F6731"/>
      <c r="G6731"/>
      <c r="H6731"/>
      <c r="I6731"/>
      <c r="J6731"/>
      <c r="K6731" s="2"/>
      <c r="L6731" s="60"/>
    </row>
    <row r="6732" spans="1:12">
      <c r="A6732"/>
      <c r="B6732"/>
      <c r="C6732"/>
      <c r="D6732"/>
      <c r="E6732"/>
      <c r="F6732"/>
      <c r="G6732"/>
      <c r="H6732"/>
      <c r="I6732"/>
      <c r="J6732"/>
      <c r="K6732" s="2"/>
      <c r="L6732" s="60"/>
    </row>
    <row r="6733" spans="1:12">
      <c r="A6733"/>
      <c r="B6733"/>
      <c r="C6733"/>
      <c r="D6733"/>
      <c r="E6733"/>
      <c r="F6733"/>
      <c r="G6733"/>
      <c r="H6733"/>
      <c r="I6733"/>
      <c r="J6733"/>
      <c r="K6733" s="2"/>
      <c r="L6733" s="60"/>
    </row>
    <row r="6734" spans="1:12">
      <c r="A6734"/>
      <c r="B6734"/>
      <c r="C6734"/>
      <c r="D6734"/>
      <c r="E6734"/>
      <c r="F6734"/>
      <c r="G6734"/>
      <c r="H6734"/>
      <c r="I6734"/>
      <c r="J6734"/>
      <c r="K6734" s="2"/>
      <c r="L6734" s="60"/>
    </row>
    <row r="6735" spans="1:12">
      <c r="A6735"/>
      <c r="B6735"/>
      <c r="C6735"/>
      <c r="D6735"/>
      <c r="E6735"/>
      <c r="F6735"/>
      <c r="G6735"/>
      <c r="H6735"/>
      <c r="I6735"/>
      <c r="J6735"/>
      <c r="K6735" s="2"/>
      <c r="L6735" s="60"/>
    </row>
    <row r="6736" spans="1:12">
      <c r="A6736"/>
      <c r="B6736"/>
      <c r="C6736"/>
      <c r="D6736"/>
      <c r="E6736"/>
      <c r="F6736"/>
      <c r="G6736"/>
      <c r="H6736"/>
      <c r="I6736"/>
      <c r="J6736"/>
      <c r="K6736" s="2"/>
      <c r="L6736" s="60"/>
    </row>
    <row r="6737" spans="1:12">
      <c r="A6737"/>
      <c r="B6737"/>
      <c r="C6737"/>
      <c r="D6737"/>
      <c r="E6737"/>
      <c r="F6737"/>
      <c r="G6737"/>
      <c r="H6737"/>
      <c r="I6737"/>
      <c r="J6737"/>
      <c r="K6737" s="2"/>
      <c r="L6737" s="60"/>
    </row>
    <row r="6738" spans="1:12">
      <c r="A6738"/>
      <c r="B6738"/>
      <c r="C6738"/>
      <c r="D6738"/>
      <c r="E6738"/>
      <c r="F6738"/>
      <c r="G6738"/>
      <c r="H6738"/>
      <c r="I6738"/>
      <c r="J6738"/>
      <c r="K6738" s="2"/>
      <c r="L6738" s="60"/>
    </row>
    <row r="6739" spans="1:12">
      <c r="A6739"/>
      <c r="B6739"/>
      <c r="C6739"/>
      <c r="D6739"/>
      <c r="E6739"/>
      <c r="F6739"/>
      <c r="G6739"/>
      <c r="H6739"/>
      <c r="I6739"/>
      <c r="J6739"/>
      <c r="K6739" s="2"/>
      <c r="L6739" s="60"/>
    </row>
    <row r="6740" spans="1:12">
      <c r="A6740"/>
      <c r="B6740"/>
      <c r="C6740"/>
      <c r="D6740"/>
      <c r="E6740"/>
      <c r="F6740"/>
      <c r="G6740"/>
      <c r="H6740"/>
      <c r="I6740"/>
      <c r="J6740"/>
      <c r="K6740" s="2"/>
      <c r="L6740" s="60"/>
    </row>
    <row r="6741" spans="1:12">
      <c r="A6741"/>
      <c r="B6741"/>
      <c r="C6741"/>
      <c r="D6741"/>
      <c r="E6741"/>
      <c r="F6741"/>
      <c r="G6741"/>
      <c r="H6741"/>
      <c r="I6741"/>
      <c r="J6741"/>
      <c r="K6741" s="2"/>
      <c r="L6741" s="60"/>
    </row>
    <row r="6742" spans="1:12">
      <c r="A6742"/>
      <c r="B6742"/>
      <c r="C6742"/>
      <c r="D6742"/>
      <c r="E6742"/>
      <c r="F6742"/>
      <c r="G6742"/>
      <c r="H6742"/>
      <c r="I6742"/>
      <c r="J6742"/>
      <c r="K6742" s="2"/>
      <c r="L6742" s="60"/>
    </row>
    <row r="6743" spans="1:12">
      <c r="A6743"/>
      <c r="B6743"/>
      <c r="C6743"/>
      <c r="D6743"/>
      <c r="E6743"/>
      <c r="F6743"/>
      <c r="G6743"/>
      <c r="H6743"/>
      <c r="I6743"/>
      <c r="J6743"/>
      <c r="K6743" s="2"/>
      <c r="L6743" s="60"/>
    </row>
    <row r="6744" spans="1:12">
      <c r="A6744"/>
      <c r="B6744"/>
      <c r="C6744"/>
      <c r="D6744"/>
      <c r="E6744"/>
      <c r="F6744"/>
      <c r="G6744"/>
      <c r="H6744"/>
      <c r="I6744"/>
      <c r="J6744"/>
      <c r="K6744" s="2"/>
      <c r="L6744" s="60"/>
    </row>
    <row r="6745" spans="1:12">
      <c r="A6745"/>
      <c r="B6745"/>
      <c r="C6745"/>
      <c r="D6745"/>
      <c r="E6745"/>
      <c r="F6745"/>
      <c r="G6745"/>
      <c r="H6745"/>
      <c r="I6745"/>
      <c r="J6745"/>
      <c r="K6745" s="2"/>
      <c r="L6745" s="60"/>
    </row>
    <row r="6746" spans="1:12">
      <c r="A6746"/>
      <c r="B6746"/>
      <c r="C6746"/>
      <c r="D6746"/>
      <c r="E6746"/>
      <c r="F6746"/>
      <c r="G6746"/>
      <c r="H6746"/>
      <c r="I6746"/>
      <c r="J6746"/>
      <c r="K6746" s="2"/>
      <c r="L6746" s="60"/>
    </row>
    <row r="6747" spans="1:12">
      <c r="A6747"/>
      <c r="B6747"/>
      <c r="C6747"/>
      <c r="D6747"/>
      <c r="E6747"/>
      <c r="F6747"/>
      <c r="G6747"/>
      <c r="H6747"/>
      <c r="I6747"/>
      <c r="J6747"/>
      <c r="K6747" s="2"/>
      <c r="L6747" s="60"/>
    </row>
    <row r="6748" spans="1:12">
      <c r="A6748"/>
      <c r="B6748"/>
      <c r="C6748"/>
      <c r="D6748"/>
      <c r="E6748"/>
      <c r="F6748"/>
      <c r="G6748"/>
      <c r="H6748"/>
      <c r="I6748"/>
      <c r="J6748"/>
      <c r="K6748" s="2"/>
      <c r="L6748" s="60"/>
    </row>
    <row r="6749" spans="1:12">
      <c r="A6749"/>
      <c r="B6749"/>
      <c r="C6749"/>
      <c r="D6749"/>
      <c r="E6749"/>
      <c r="F6749"/>
      <c r="G6749"/>
      <c r="H6749"/>
      <c r="I6749"/>
      <c r="J6749"/>
      <c r="K6749" s="2"/>
      <c r="L6749" s="60"/>
    </row>
    <row r="6750" spans="1:12">
      <c r="A6750"/>
      <c r="B6750"/>
      <c r="C6750"/>
      <c r="D6750"/>
      <c r="E6750"/>
      <c r="F6750"/>
      <c r="G6750"/>
      <c r="H6750"/>
      <c r="I6750"/>
      <c r="J6750"/>
      <c r="K6750" s="2"/>
      <c r="L6750" s="60"/>
    </row>
    <row r="6751" spans="1:12">
      <c r="A6751"/>
      <c r="B6751"/>
      <c r="C6751"/>
      <c r="D6751"/>
      <c r="E6751"/>
      <c r="F6751"/>
      <c r="G6751"/>
      <c r="H6751"/>
      <c r="I6751"/>
      <c r="J6751"/>
      <c r="K6751" s="2"/>
      <c r="L6751" s="60"/>
    </row>
    <row r="6752" spans="1:12">
      <c r="A6752"/>
      <c r="B6752"/>
      <c r="C6752"/>
      <c r="D6752"/>
      <c r="E6752"/>
      <c r="F6752"/>
      <c r="G6752"/>
      <c r="H6752"/>
      <c r="I6752"/>
      <c r="J6752"/>
      <c r="K6752" s="2"/>
      <c r="L6752" s="60"/>
    </row>
    <row r="6753" spans="1:12">
      <c r="A6753"/>
      <c r="B6753"/>
      <c r="C6753"/>
      <c r="D6753"/>
      <c r="E6753"/>
      <c r="F6753"/>
      <c r="G6753"/>
      <c r="H6753"/>
      <c r="I6753"/>
      <c r="J6753"/>
      <c r="K6753" s="2"/>
      <c r="L6753" s="60"/>
    </row>
    <row r="6754" spans="1:12">
      <c r="A6754"/>
      <c r="B6754"/>
      <c r="C6754"/>
      <c r="D6754"/>
      <c r="E6754"/>
      <c r="F6754"/>
      <c r="G6754"/>
      <c r="H6754"/>
      <c r="I6754"/>
      <c r="J6754"/>
      <c r="K6754" s="2"/>
      <c r="L6754" s="60"/>
    </row>
    <row r="6755" spans="1:12">
      <c r="A6755"/>
      <c r="B6755"/>
      <c r="C6755"/>
      <c r="D6755"/>
      <c r="E6755"/>
      <c r="F6755"/>
      <c r="G6755"/>
      <c r="H6755"/>
      <c r="I6755"/>
      <c r="J6755"/>
      <c r="K6755" s="2"/>
      <c r="L6755" s="60"/>
    </row>
    <row r="6756" spans="1:12">
      <c r="A6756"/>
      <c r="B6756"/>
      <c r="C6756"/>
      <c r="D6756"/>
      <c r="E6756"/>
      <c r="F6756"/>
      <c r="G6756"/>
      <c r="H6756"/>
      <c r="I6756"/>
      <c r="J6756"/>
      <c r="K6756" s="2"/>
      <c r="L6756" s="60"/>
    </row>
    <row r="6757" spans="1:12">
      <c r="A6757"/>
      <c r="B6757"/>
      <c r="C6757"/>
      <c r="D6757"/>
      <c r="E6757"/>
      <c r="F6757"/>
      <c r="G6757"/>
      <c r="H6757"/>
      <c r="I6757"/>
      <c r="J6757"/>
      <c r="K6757" s="2"/>
      <c r="L6757" s="60"/>
    </row>
    <row r="6758" spans="1:12">
      <c r="A6758"/>
      <c r="B6758"/>
      <c r="C6758"/>
      <c r="D6758"/>
      <c r="E6758"/>
      <c r="F6758"/>
      <c r="G6758"/>
      <c r="H6758"/>
      <c r="I6758"/>
      <c r="J6758"/>
      <c r="K6758" s="2"/>
      <c r="L6758" s="60"/>
    </row>
    <row r="6759" spans="1:12">
      <c r="A6759"/>
      <c r="B6759"/>
      <c r="C6759"/>
      <c r="D6759"/>
      <c r="E6759"/>
      <c r="F6759"/>
      <c r="G6759"/>
      <c r="H6759"/>
      <c r="I6759"/>
      <c r="J6759"/>
      <c r="K6759" s="2"/>
      <c r="L6759" s="60"/>
    </row>
    <row r="6760" spans="1:12">
      <c r="A6760"/>
      <c r="B6760"/>
      <c r="C6760"/>
      <c r="D6760"/>
      <c r="E6760"/>
      <c r="F6760"/>
      <c r="G6760"/>
      <c r="H6760"/>
      <c r="I6760"/>
      <c r="J6760"/>
      <c r="K6760" s="2"/>
      <c r="L6760" s="60"/>
    </row>
    <row r="6761" spans="1:12">
      <c r="A6761"/>
      <c r="B6761"/>
      <c r="C6761"/>
      <c r="D6761"/>
      <c r="E6761"/>
      <c r="F6761"/>
      <c r="G6761"/>
      <c r="H6761"/>
      <c r="I6761"/>
      <c r="J6761"/>
      <c r="K6761" s="2"/>
      <c r="L6761" s="60"/>
    </row>
    <row r="6762" spans="1:12">
      <c r="A6762"/>
      <c r="B6762"/>
      <c r="C6762"/>
      <c r="D6762"/>
      <c r="E6762"/>
      <c r="F6762"/>
      <c r="G6762"/>
      <c r="H6762"/>
      <c r="I6762"/>
      <c r="J6762"/>
      <c r="K6762" s="2"/>
      <c r="L6762" s="60"/>
    </row>
    <row r="6763" spans="1:12">
      <c r="A6763"/>
      <c r="B6763"/>
      <c r="C6763"/>
      <c r="D6763"/>
      <c r="E6763"/>
      <c r="F6763"/>
      <c r="G6763"/>
      <c r="H6763"/>
      <c r="I6763"/>
      <c r="J6763"/>
      <c r="K6763" s="2"/>
      <c r="L6763" s="60"/>
    </row>
    <row r="6764" spans="1:12">
      <c r="A6764"/>
      <c r="B6764"/>
      <c r="C6764"/>
      <c r="D6764"/>
      <c r="E6764"/>
      <c r="F6764"/>
      <c r="G6764"/>
      <c r="H6764"/>
      <c r="I6764"/>
      <c r="J6764"/>
      <c r="K6764" s="2"/>
      <c r="L6764" s="60"/>
    </row>
    <row r="6765" spans="1:12">
      <c r="A6765"/>
      <c r="B6765"/>
      <c r="C6765"/>
      <c r="D6765"/>
      <c r="E6765"/>
      <c r="F6765"/>
      <c r="G6765"/>
      <c r="H6765"/>
      <c r="I6765"/>
      <c r="J6765"/>
      <c r="K6765" s="2"/>
      <c r="L6765" s="60"/>
    </row>
    <row r="6766" spans="1:12">
      <c r="A6766"/>
      <c r="B6766"/>
      <c r="C6766"/>
      <c r="D6766"/>
      <c r="E6766"/>
      <c r="F6766"/>
      <c r="G6766"/>
      <c r="H6766"/>
      <c r="I6766"/>
      <c r="J6766"/>
      <c r="K6766" s="2"/>
      <c r="L6766" s="60"/>
    </row>
    <row r="6767" spans="1:12">
      <c r="A6767"/>
      <c r="B6767"/>
      <c r="C6767"/>
      <c r="D6767"/>
      <c r="E6767"/>
      <c r="F6767"/>
      <c r="G6767"/>
      <c r="H6767"/>
      <c r="I6767"/>
      <c r="J6767"/>
      <c r="K6767" s="2"/>
      <c r="L6767" s="60"/>
    </row>
    <row r="6768" spans="1:12">
      <c r="A6768"/>
      <c r="B6768"/>
      <c r="C6768"/>
      <c r="D6768"/>
      <c r="E6768"/>
      <c r="F6768"/>
      <c r="G6768"/>
      <c r="H6768"/>
      <c r="I6768"/>
      <c r="J6768"/>
      <c r="K6768" s="2"/>
      <c r="L6768" s="60"/>
    </row>
    <row r="6769" spans="1:12">
      <c r="A6769"/>
      <c r="B6769"/>
      <c r="C6769"/>
      <c r="D6769"/>
      <c r="E6769"/>
      <c r="F6769"/>
      <c r="G6769"/>
      <c r="H6769"/>
      <c r="I6769"/>
      <c r="J6769"/>
      <c r="K6769" s="2"/>
      <c r="L6769" s="60"/>
    </row>
    <row r="6770" spans="1:12">
      <c r="A6770"/>
      <c r="B6770"/>
      <c r="C6770"/>
      <c r="D6770"/>
      <c r="E6770"/>
      <c r="F6770"/>
      <c r="G6770"/>
      <c r="H6770"/>
      <c r="I6770"/>
      <c r="J6770"/>
      <c r="K6770" s="2"/>
      <c r="L6770" s="60"/>
    </row>
    <row r="6771" spans="1:12">
      <c r="A6771"/>
      <c r="B6771"/>
      <c r="C6771"/>
      <c r="D6771"/>
      <c r="E6771"/>
      <c r="F6771"/>
      <c r="G6771"/>
      <c r="H6771"/>
      <c r="I6771"/>
      <c r="J6771"/>
      <c r="K6771" s="2"/>
      <c r="L6771" s="60"/>
    </row>
    <row r="6772" spans="1:12">
      <c r="A6772"/>
      <c r="B6772"/>
      <c r="C6772"/>
      <c r="D6772"/>
      <c r="E6772"/>
      <c r="F6772"/>
      <c r="G6772"/>
      <c r="H6772"/>
      <c r="I6772"/>
      <c r="J6772"/>
      <c r="K6772" s="2"/>
      <c r="L6772" s="60"/>
    </row>
    <row r="6773" spans="1:12">
      <c r="A6773"/>
      <c r="B6773"/>
      <c r="C6773"/>
      <c r="D6773"/>
      <c r="E6773"/>
      <c r="F6773"/>
      <c r="G6773"/>
      <c r="H6773"/>
      <c r="I6773"/>
      <c r="J6773"/>
      <c r="K6773" s="2"/>
      <c r="L6773" s="60"/>
    </row>
    <row r="6774" spans="1:12">
      <c r="A6774"/>
      <c r="B6774"/>
      <c r="C6774"/>
      <c r="D6774"/>
      <c r="E6774"/>
      <c r="F6774"/>
      <c r="G6774"/>
      <c r="H6774"/>
      <c r="I6774"/>
      <c r="J6774"/>
      <c r="K6774" s="2"/>
      <c r="L6774" s="60"/>
    </row>
    <row r="6775" spans="1:12">
      <c r="A6775"/>
      <c r="B6775"/>
      <c r="C6775"/>
      <c r="D6775"/>
      <c r="E6775"/>
      <c r="F6775"/>
      <c r="G6775"/>
      <c r="H6775"/>
      <c r="I6775"/>
      <c r="J6775"/>
      <c r="K6775" s="2"/>
      <c r="L6775" s="60"/>
    </row>
    <row r="6776" spans="1:12">
      <c r="A6776"/>
      <c r="B6776"/>
      <c r="C6776"/>
      <c r="D6776"/>
      <c r="E6776"/>
      <c r="F6776"/>
      <c r="G6776"/>
      <c r="H6776"/>
      <c r="I6776"/>
      <c r="J6776"/>
      <c r="K6776" s="2"/>
      <c r="L6776" s="60"/>
    </row>
    <row r="6777" spans="1:12">
      <c r="A6777"/>
      <c r="B6777"/>
      <c r="C6777"/>
      <c r="D6777"/>
      <c r="E6777"/>
      <c r="F6777"/>
      <c r="G6777"/>
      <c r="H6777"/>
      <c r="I6777"/>
      <c r="J6777"/>
      <c r="K6777" s="2"/>
      <c r="L6777" s="60"/>
    </row>
    <row r="6778" spans="1:12">
      <c r="A6778"/>
      <c r="B6778"/>
      <c r="C6778"/>
      <c r="D6778"/>
      <c r="E6778"/>
      <c r="F6778"/>
      <c r="G6778"/>
      <c r="H6778"/>
      <c r="I6778"/>
      <c r="J6778"/>
      <c r="K6778" s="2"/>
      <c r="L6778" s="60"/>
    </row>
    <row r="6779" spans="1:12">
      <c r="A6779"/>
      <c r="B6779"/>
      <c r="C6779"/>
      <c r="D6779"/>
      <c r="E6779"/>
      <c r="F6779"/>
      <c r="G6779"/>
      <c r="H6779"/>
      <c r="I6779"/>
      <c r="J6779"/>
      <c r="K6779" s="2"/>
      <c r="L6779" s="60"/>
    </row>
    <row r="6780" spans="1:12">
      <c r="A6780"/>
      <c r="B6780"/>
      <c r="C6780"/>
      <c r="D6780"/>
      <c r="E6780"/>
      <c r="F6780"/>
      <c r="G6780"/>
      <c r="H6780"/>
      <c r="I6780"/>
      <c r="J6780"/>
      <c r="K6780" s="2"/>
      <c r="L6780" s="60"/>
    </row>
    <row r="6781" spans="1:12">
      <c r="A6781"/>
      <c r="B6781"/>
      <c r="C6781"/>
      <c r="D6781"/>
      <c r="E6781"/>
      <c r="F6781"/>
      <c r="G6781"/>
      <c r="H6781"/>
      <c r="I6781"/>
      <c r="J6781"/>
      <c r="K6781" s="2"/>
      <c r="L6781" s="60"/>
    </row>
    <row r="6782" spans="1:12">
      <c r="A6782"/>
      <c r="B6782"/>
      <c r="C6782"/>
      <c r="D6782"/>
      <c r="E6782"/>
      <c r="F6782"/>
      <c r="G6782"/>
      <c r="H6782"/>
      <c r="I6782"/>
      <c r="J6782"/>
      <c r="K6782" s="2"/>
      <c r="L6782" s="60"/>
    </row>
    <row r="6783" spans="1:12">
      <c r="A6783"/>
      <c r="B6783"/>
      <c r="C6783"/>
      <c r="D6783"/>
      <c r="E6783"/>
      <c r="F6783"/>
      <c r="G6783"/>
      <c r="H6783"/>
      <c r="I6783"/>
      <c r="J6783"/>
      <c r="K6783" s="2"/>
      <c r="L6783" s="60"/>
    </row>
    <row r="6784" spans="1:12">
      <c r="A6784"/>
      <c r="B6784"/>
      <c r="C6784"/>
      <c r="D6784"/>
      <c r="E6784"/>
      <c r="F6784"/>
      <c r="G6784"/>
      <c r="H6784"/>
      <c r="I6784"/>
      <c r="J6784"/>
      <c r="K6784" s="2"/>
      <c r="L6784" s="60"/>
    </row>
    <row r="6785" spans="1:12">
      <c r="A6785"/>
      <c r="B6785"/>
      <c r="C6785"/>
      <c r="D6785"/>
      <c r="E6785"/>
      <c r="F6785"/>
      <c r="G6785"/>
      <c r="H6785"/>
      <c r="I6785"/>
      <c r="J6785"/>
      <c r="K6785" s="2"/>
      <c r="L6785" s="60"/>
    </row>
    <row r="6786" spans="1:12">
      <c r="A6786"/>
      <c r="B6786"/>
      <c r="C6786"/>
      <c r="D6786"/>
      <c r="E6786"/>
      <c r="F6786"/>
      <c r="G6786"/>
      <c r="H6786"/>
      <c r="I6786"/>
      <c r="J6786"/>
      <c r="K6786" s="2"/>
      <c r="L6786" s="60"/>
    </row>
    <row r="6787" spans="1:12">
      <c r="A6787"/>
      <c r="B6787"/>
      <c r="C6787"/>
      <c r="D6787"/>
      <c r="E6787"/>
      <c r="F6787"/>
      <c r="G6787"/>
      <c r="H6787"/>
      <c r="I6787"/>
      <c r="J6787"/>
      <c r="K6787" s="2"/>
      <c r="L6787" s="60"/>
    </row>
    <row r="6788" spans="1:12">
      <c r="A6788"/>
      <c r="B6788"/>
      <c r="C6788"/>
      <c r="D6788"/>
      <c r="E6788"/>
      <c r="F6788"/>
      <c r="G6788"/>
      <c r="H6788"/>
      <c r="I6788"/>
      <c r="J6788"/>
      <c r="K6788" s="2"/>
      <c r="L6788" s="60"/>
    </row>
    <row r="6789" spans="1:12">
      <c r="A6789"/>
      <c r="B6789"/>
      <c r="C6789"/>
      <c r="D6789"/>
      <c r="E6789"/>
      <c r="F6789"/>
      <c r="G6789"/>
      <c r="H6789"/>
      <c r="I6789"/>
      <c r="J6789"/>
      <c r="K6789" s="2"/>
      <c r="L6789" s="60"/>
    </row>
    <row r="6790" spans="1:12">
      <c r="A6790"/>
      <c r="B6790"/>
      <c r="C6790"/>
      <c r="D6790"/>
      <c r="E6790"/>
      <c r="F6790"/>
      <c r="G6790"/>
      <c r="H6790"/>
      <c r="I6790"/>
      <c r="J6790"/>
      <c r="K6790" s="2"/>
      <c r="L6790" s="60"/>
    </row>
    <row r="6791" spans="1:12">
      <c r="A6791"/>
      <c r="B6791"/>
      <c r="C6791"/>
      <c r="D6791"/>
      <c r="E6791"/>
      <c r="F6791"/>
      <c r="G6791"/>
      <c r="H6791"/>
      <c r="I6791"/>
      <c r="J6791"/>
      <c r="K6791" s="2"/>
      <c r="L6791" s="60"/>
    </row>
    <row r="6792" spans="1:12">
      <c r="A6792"/>
      <c r="B6792"/>
      <c r="C6792"/>
      <c r="D6792"/>
      <c r="E6792"/>
      <c r="F6792"/>
      <c r="G6792"/>
      <c r="H6792"/>
      <c r="I6792"/>
      <c r="J6792"/>
      <c r="K6792" s="2"/>
      <c r="L6792" s="60"/>
    </row>
    <row r="6793" spans="1:12">
      <c r="A6793"/>
      <c r="B6793"/>
      <c r="C6793"/>
      <c r="D6793"/>
      <c r="E6793"/>
      <c r="F6793"/>
      <c r="G6793"/>
      <c r="H6793"/>
      <c r="I6793"/>
      <c r="J6793"/>
      <c r="K6793" s="2"/>
      <c r="L6793" s="60"/>
    </row>
    <row r="6794" spans="1:12">
      <c r="A6794"/>
      <c r="B6794"/>
      <c r="C6794"/>
      <c r="D6794"/>
      <c r="E6794"/>
      <c r="F6794"/>
      <c r="G6794"/>
      <c r="H6794"/>
      <c r="I6794"/>
      <c r="J6794"/>
      <c r="K6794" s="2"/>
      <c r="L6794" s="60"/>
    </row>
    <row r="6795" spans="1:12">
      <c r="A6795"/>
      <c r="B6795"/>
      <c r="C6795"/>
      <c r="D6795"/>
      <c r="E6795"/>
      <c r="F6795"/>
      <c r="G6795"/>
      <c r="H6795"/>
      <c r="I6795"/>
      <c r="J6795"/>
      <c r="K6795" s="2"/>
      <c r="L6795" s="60"/>
    </row>
    <row r="6796" spans="1:12">
      <c r="A6796"/>
      <c r="B6796"/>
      <c r="C6796"/>
      <c r="D6796"/>
      <c r="E6796"/>
      <c r="F6796"/>
      <c r="G6796"/>
      <c r="H6796"/>
      <c r="I6796"/>
      <c r="J6796"/>
      <c r="K6796" s="2"/>
      <c r="L6796" s="60"/>
    </row>
    <row r="6797" spans="1:12">
      <c r="A6797"/>
      <c r="B6797"/>
      <c r="C6797"/>
      <c r="D6797"/>
      <c r="E6797"/>
      <c r="F6797"/>
      <c r="G6797"/>
      <c r="H6797"/>
      <c r="I6797"/>
      <c r="J6797"/>
      <c r="K6797" s="2"/>
      <c r="L6797" s="60"/>
    </row>
    <row r="6798" spans="1:12">
      <c r="A6798"/>
      <c r="B6798"/>
      <c r="C6798"/>
      <c r="D6798"/>
      <c r="E6798"/>
      <c r="F6798"/>
      <c r="G6798"/>
      <c r="H6798"/>
      <c r="I6798"/>
      <c r="J6798"/>
      <c r="K6798" s="2"/>
      <c r="L6798" s="60"/>
    </row>
    <row r="6799" spans="1:12">
      <c r="A6799"/>
      <c r="B6799"/>
      <c r="C6799"/>
      <c r="D6799"/>
      <c r="E6799"/>
      <c r="F6799"/>
      <c r="G6799"/>
      <c r="H6799"/>
      <c r="I6799"/>
      <c r="J6799"/>
      <c r="K6799" s="2"/>
      <c r="L6799" s="60"/>
    </row>
    <row r="6800" spans="1:12">
      <c r="A6800"/>
      <c r="B6800"/>
      <c r="C6800"/>
      <c r="D6800"/>
      <c r="E6800"/>
      <c r="F6800"/>
      <c r="G6800"/>
      <c r="H6800"/>
      <c r="I6800"/>
      <c r="J6800"/>
      <c r="K6800" s="2"/>
      <c r="L6800" s="60"/>
    </row>
    <row r="6801" spans="1:12">
      <c r="A6801"/>
      <c r="B6801"/>
      <c r="C6801"/>
      <c r="D6801"/>
      <c r="E6801"/>
      <c r="F6801"/>
      <c r="G6801"/>
      <c r="H6801"/>
      <c r="I6801"/>
      <c r="J6801"/>
      <c r="K6801" s="2"/>
      <c r="L6801" s="60"/>
    </row>
    <row r="6802" spans="1:12">
      <c r="A6802"/>
      <c r="B6802"/>
      <c r="C6802"/>
      <c r="D6802"/>
      <c r="E6802"/>
      <c r="F6802"/>
      <c r="G6802"/>
      <c r="H6802"/>
      <c r="I6802"/>
      <c r="J6802"/>
      <c r="K6802" s="2"/>
      <c r="L6802" s="60"/>
    </row>
    <row r="6803" spans="1:12">
      <c r="A6803"/>
      <c r="B6803"/>
      <c r="C6803"/>
      <c r="D6803"/>
      <c r="E6803"/>
      <c r="F6803"/>
      <c r="G6803"/>
      <c r="H6803"/>
      <c r="I6803"/>
      <c r="J6803"/>
      <c r="K6803" s="2"/>
      <c r="L6803" s="60"/>
    </row>
    <row r="6804" spans="1:12">
      <c r="A6804"/>
      <c r="B6804"/>
      <c r="C6804"/>
      <c r="D6804"/>
      <c r="E6804"/>
      <c r="F6804"/>
      <c r="G6804"/>
      <c r="H6804"/>
      <c r="I6804"/>
      <c r="J6804"/>
      <c r="K6804" s="2"/>
      <c r="L6804" s="60"/>
    </row>
    <row r="6805" spans="1:12">
      <c r="A6805"/>
      <c r="B6805"/>
      <c r="C6805"/>
      <c r="D6805"/>
      <c r="E6805"/>
      <c r="F6805"/>
      <c r="G6805"/>
      <c r="H6805"/>
      <c r="I6805"/>
      <c r="J6805"/>
      <c r="K6805" s="2"/>
      <c r="L6805" s="60"/>
    </row>
    <row r="6806" spans="1:12">
      <c r="A6806"/>
      <c r="B6806"/>
      <c r="C6806"/>
      <c r="D6806"/>
      <c r="E6806"/>
      <c r="F6806"/>
      <c r="G6806"/>
      <c r="H6806"/>
      <c r="I6806"/>
      <c r="J6806"/>
      <c r="K6806" s="2"/>
      <c r="L6806" s="60"/>
    </row>
    <row r="6807" spans="1:12">
      <c r="A6807"/>
      <c r="B6807"/>
      <c r="C6807"/>
      <c r="D6807"/>
      <c r="E6807"/>
      <c r="F6807"/>
      <c r="G6807"/>
      <c r="H6807"/>
      <c r="I6807"/>
      <c r="J6807"/>
      <c r="K6807" s="2"/>
      <c r="L6807" s="60"/>
    </row>
    <row r="6808" spans="1:12">
      <c r="A6808"/>
      <c r="B6808"/>
      <c r="C6808"/>
      <c r="D6808"/>
      <c r="E6808"/>
      <c r="F6808"/>
      <c r="G6808"/>
      <c r="H6808"/>
      <c r="I6808"/>
      <c r="J6808"/>
      <c r="K6808" s="2"/>
      <c r="L6808" s="60"/>
    </row>
    <row r="6809" spans="1:12">
      <c r="A6809"/>
      <c r="B6809"/>
      <c r="C6809"/>
      <c r="D6809"/>
      <c r="E6809"/>
      <c r="F6809"/>
      <c r="G6809"/>
      <c r="H6809"/>
      <c r="I6809"/>
      <c r="J6809"/>
      <c r="K6809" s="2"/>
      <c r="L6809" s="60"/>
    </row>
    <row r="6810" spans="1:12">
      <c r="A6810"/>
      <c r="B6810"/>
      <c r="C6810"/>
      <c r="D6810"/>
      <c r="E6810"/>
      <c r="F6810"/>
      <c r="G6810"/>
      <c r="H6810"/>
      <c r="I6810"/>
      <c r="J6810"/>
      <c r="K6810" s="2"/>
      <c r="L6810" s="60"/>
    </row>
    <row r="6811" spans="1:12">
      <c r="A6811"/>
      <c r="B6811"/>
      <c r="C6811"/>
      <c r="D6811"/>
      <c r="E6811"/>
      <c r="F6811"/>
      <c r="G6811"/>
      <c r="H6811"/>
      <c r="I6811"/>
      <c r="J6811"/>
      <c r="K6811" s="2"/>
      <c r="L6811" s="60"/>
    </row>
    <row r="6812" spans="1:12">
      <c r="A6812"/>
      <c r="B6812"/>
      <c r="C6812"/>
      <c r="D6812"/>
      <c r="E6812"/>
      <c r="F6812"/>
      <c r="G6812"/>
      <c r="H6812"/>
      <c r="I6812"/>
      <c r="J6812"/>
      <c r="K6812" s="2"/>
      <c r="L6812" s="60"/>
    </row>
    <row r="6813" spans="1:12">
      <c r="A6813"/>
      <c r="B6813"/>
      <c r="C6813"/>
      <c r="D6813"/>
      <c r="E6813"/>
      <c r="F6813"/>
      <c r="G6813"/>
      <c r="H6813"/>
      <c r="I6813"/>
      <c r="J6813"/>
      <c r="K6813" s="2"/>
      <c r="L6813" s="60"/>
    </row>
    <row r="6814" spans="1:12">
      <c r="A6814"/>
      <c r="B6814"/>
      <c r="C6814"/>
      <c r="D6814"/>
      <c r="E6814"/>
      <c r="F6814"/>
      <c r="G6814"/>
      <c r="H6814"/>
      <c r="I6814"/>
      <c r="J6814"/>
      <c r="K6814" s="2"/>
      <c r="L6814" s="60"/>
    </row>
    <row r="6815" spans="1:12">
      <c r="A6815"/>
      <c r="B6815"/>
      <c r="C6815"/>
      <c r="D6815"/>
      <c r="E6815"/>
      <c r="F6815"/>
      <c r="G6815"/>
      <c r="H6815"/>
      <c r="I6815"/>
      <c r="J6815"/>
      <c r="K6815" s="2"/>
      <c r="L6815" s="60"/>
    </row>
    <row r="6816" spans="1:12">
      <c r="A6816"/>
      <c r="B6816"/>
      <c r="C6816"/>
      <c r="D6816"/>
      <c r="E6816"/>
      <c r="F6816"/>
      <c r="G6816"/>
      <c r="H6816"/>
      <c r="I6816"/>
      <c r="J6816"/>
      <c r="K6816" s="2"/>
      <c r="L6816" s="60"/>
    </row>
    <row r="6817" spans="1:12">
      <c r="A6817"/>
      <c r="B6817"/>
      <c r="C6817"/>
      <c r="D6817"/>
      <c r="E6817"/>
      <c r="F6817"/>
      <c r="G6817"/>
      <c r="H6817"/>
      <c r="I6817"/>
      <c r="J6817"/>
      <c r="K6817" s="2"/>
      <c r="L6817" s="60"/>
    </row>
    <row r="6818" spans="1:12">
      <c r="A6818"/>
      <c r="B6818"/>
      <c r="C6818"/>
      <c r="D6818"/>
      <c r="E6818"/>
      <c r="F6818"/>
      <c r="G6818"/>
      <c r="H6818"/>
      <c r="I6818"/>
      <c r="J6818"/>
      <c r="K6818" s="2"/>
      <c r="L6818" s="60"/>
    </row>
    <row r="6819" spans="1:12">
      <c r="A6819"/>
      <c r="B6819"/>
      <c r="C6819"/>
      <c r="D6819"/>
      <c r="E6819"/>
      <c r="F6819"/>
      <c r="G6819"/>
      <c r="H6819"/>
      <c r="I6819"/>
      <c r="J6819"/>
      <c r="K6819" s="2"/>
      <c r="L6819" s="60"/>
    </row>
    <row r="6820" spans="1:12">
      <c r="A6820"/>
      <c r="B6820"/>
      <c r="C6820"/>
      <c r="D6820"/>
      <c r="E6820"/>
      <c r="F6820"/>
      <c r="G6820"/>
      <c r="H6820"/>
      <c r="I6820"/>
      <c r="J6820"/>
      <c r="K6820" s="2"/>
      <c r="L6820" s="60"/>
    </row>
    <row r="6821" spans="1:12">
      <c r="A6821"/>
      <c r="B6821"/>
      <c r="C6821"/>
      <c r="D6821"/>
      <c r="E6821"/>
      <c r="F6821"/>
      <c r="G6821"/>
      <c r="H6821"/>
      <c r="I6821"/>
      <c r="J6821"/>
      <c r="K6821" s="2"/>
      <c r="L6821" s="60"/>
    </row>
    <row r="6822" spans="1:12">
      <c r="A6822"/>
      <c r="B6822"/>
      <c r="C6822"/>
      <c r="D6822"/>
      <c r="E6822"/>
      <c r="F6822"/>
      <c r="G6822"/>
      <c r="H6822"/>
      <c r="I6822"/>
      <c r="J6822"/>
      <c r="K6822" s="2"/>
      <c r="L6822" s="60"/>
    </row>
    <row r="6823" spans="1:12">
      <c r="A6823"/>
      <c r="B6823"/>
      <c r="C6823"/>
      <c r="D6823"/>
      <c r="E6823"/>
      <c r="F6823"/>
      <c r="G6823"/>
      <c r="H6823"/>
      <c r="I6823"/>
      <c r="J6823"/>
      <c r="K6823" s="2"/>
      <c r="L6823" s="60"/>
    </row>
    <row r="6824" spans="1:12">
      <c r="A6824"/>
      <c r="B6824"/>
      <c r="C6824"/>
      <c r="D6824"/>
      <c r="E6824"/>
      <c r="F6824"/>
      <c r="G6824"/>
      <c r="H6824"/>
      <c r="I6824"/>
      <c r="J6824"/>
      <c r="K6824" s="2"/>
      <c r="L6824" s="60"/>
    </row>
    <row r="6825" spans="1:12">
      <c r="A6825"/>
      <c r="B6825"/>
      <c r="C6825"/>
      <c r="D6825"/>
      <c r="E6825"/>
      <c r="F6825"/>
      <c r="G6825"/>
      <c r="H6825"/>
      <c r="I6825"/>
      <c r="J6825"/>
      <c r="K6825" s="2"/>
      <c r="L6825" s="60"/>
    </row>
    <row r="6826" spans="1:12">
      <c r="A6826"/>
      <c r="B6826"/>
      <c r="C6826"/>
      <c r="D6826"/>
      <c r="E6826"/>
      <c r="F6826"/>
      <c r="G6826"/>
      <c r="H6826"/>
      <c r="I6826"/>
      <c r="J6826"/>
      <c r="K6826" s="2"/>
      <c r="L6826" s="60"/>
    </row>
    <row r="6827" spans="1:12">
      <c r="A6827"/>
      <c r="B6827"/>
      <c r="C6827"/>
      <c r="D6827"/>
      <c r="E6827"/>
      <c r="F6827"/>
      <c r="G6827"/>
      <c r="H6827"/>
      <c r="I6827"/>
      <c r="J6827"/>
      <c r="K6827" s="2"/>
      <c r="L6827" s="60"/>
    </row>
    <row r="6828" spans="1:12">
      <c r="A6828"/>
      <c r="B6828"/>
      <c r="C6828"/>
      <c r="D6828"/>
      <c r="E6828"/>
      <c r="F6828"/>
      <c r="G6828"/>
      <c r="H6828"/>
      <c r="I6828"/>
      <c r="J6828"/>
      <c r="K6828" s="2"/>
      <c r="L6828" s="60"/>
    </row>
    <row r="6829" spans="1:12">
      <c r="A6829"/>
      <c r="B6829"/>
      <c r="C6829"/>
      <c r="D6829"/>
      <c r="E6829"/>
      <c r="F6829"/>
      <c r="G6829"/>
      <c r="H6829"/>
      <c r="I6829"/>
      <c r="J6829"/>
      <c r="K6829" s="2"/>
      <c r="L6829" s="60"/>
    </row>
    <row r="6830" spans="1:12">
      <c r="A6830"/>
      <c r="B6830"/>
      <c r="C6830"/>
      <c r="D6830"/>
      <c r="E6830"/>
      <c r="F6830"/>
      <c r="G6830"/>
      <c r="H6830"/>
      <c r="I6830"/>
      <c r="J6830"/>
      <c r="K6830" s="2"/>
      <c r="L6830" s="60"/>
    </row>
    <row r="6831" spans="1:12">
      <c r="A6831"/>
      <c r="B6831"/>
      <c r="C6831"/>
      <c r="D6831"/>
      <c r="E6831"/>
      <c r="F6831"/>
      <c r="G6831"/>
      <c r="H6831"/>
      <c r="I6831"/>
      <c r="J6831"/>
      <c r="K6831" s="2"/>
      <c r="L6831" s="60"/>
    </row>
    <row r="6832" spans="1:12">
      <c r="A6832"/>
      <c r="B6832"/>
      <c r="C6832"/>
      <c r="D6832"/>
      <c r="E6832"/>
      <c r="F6832"/>
      <c r="G6832"/>
      <c r="H6832"/>
      <c r="I6832"/>
      <c r="J6832"/>
      <c r="K6832" s="2"/>
      <c r="L6832" s="60"/>
    </row>
    <row r="6833" spans="1:12">
      <c r="A6833"/>
      <c r="B6833"/>
      <c r="C6833"/>
      <c r="D6833"/>
      <c r="E6833"/>
      <c r="F6833"/>
      <c r="G6833"/>
      <c r="H6833"/>
      <c r="I6833"/>
      <c r="J6833"/>
      <c r="K6833" s="2"/>
      <c r="L6833" s="60"/>
    </row>
    <row r="6834" spans="1:12">
      <c r="A6834"/>
      <c r="B6834"/>
      <c r="C6834"/>
      <c r="D6834"/>
      <c r="E6834"/>
      <c r="F6834"/>
      <c r="G6834"/>
      <c r="H6834"/>
      <c r="I6834"/>
      <c r="J6834"/>
      <c r="K6834" s="2"/>
      <c r="L6834" s="60"/>
    </row>
    <row r="6835" spans="1:12">
      <c r="A6835"/>
      <c r="B6835"/>
      <c r="C6835"/>
      <c r="D6835"/>
      <c r="E6835"/>
      <c r="F6835"/>
      <c r="G6835"/>
      <c r="H6835"/>
      <c r="I6835"/>
      <c r="J6835"/>
      <c r="K6835" s="2"/>
      <c r="L6835" s="60"/>
    </row>
    <row r="6836" spans="1:12">
      <c r="A6836"/>
      <c r="B6836"/>
      <c r="C6836"/>
      <c r="D6836"/>
      <c r="E6836"/>
      <c r="F6836"/>
      <c r="G6836"/>
      <c r="H6836"/>
      <c r="I6836"/>
      <c r="J6836"/>
      <c r="K6836" s="2"/>
      <c r="L6836" s="60"/>
    </row>
    <row r="6837" spans="1:12">
      <c r="A6837"/>
      <c r="B6837"/>
      <c r="C6837"/>
      <c r="D6837"/>
      <c r="E6837"/>
      <c r="F6837"/>
      <c r="G6837"/>
      <c r="H6837"/>
      <c r="I6837"/>
      <c r="J6837"/>
      <c r="K6837" s="2"/>
      <c r="L6837" s="60"/>
    </row>
    <row r="6838" spans="1:12">
      <c r="A6838"/>
      <c r="B6838"/>
      <c r="C6838"/>
      <c r="D6838"/>
      <c r="E6838"/>
      <c r="F6838"/>
      <c r="G6838"/>
      <c r="H6838"/>
      <c r="I6838"/>
      <c r="J6838"/>
      <c r="K6838" s="2"/>
      <c r="L6838" s="60"/>
    </row>
    <row r="6839" spans="1:12">
      <c r="A6839"/>
      <c r="B6839"/>
      <c r="C6839"/>
      <c r="D6839"/>
      <c r="E6839"/>
      <c r="F6839"/>
      <c r="G6839"/>
      <c r="H6839"/>
      <c r="I6839"/>
      <c r="J6839"/>
      <c r="K6839" s="2"/>
      <c r="L6839" s="60"/>
    </row>
    <row r="6840" spans="1:12">
      <c r="A6840"/>
      <c r="B6840"/>
      <c r="C6840"/>
      <c r="D6840"/>
      <c r="E6840"/>
      <c r="F6840"/>
      <c r="G6840"/>
      <c r="H6840"/>
      <c r="I6840"/>
      <c r="J6840"/>
      <c r="K6840" s="2"/>
      <c r="L6840" s="60"/>
    </row>
    <row r="6841" spans="1:12">
      <c r="A6841"/>
      <c r="B6841"/>
      <c r="C6841"/>
      <c r="D6841"/>
      <c r="E6841"/>
      <c r="F6841"/>
      <c r="G6841"/>
      <c r="H6841"/>
      <c r="I6841"/>
      <c r="J6841"/>
      <c r="K6841" s="2"/>
      <c r="L6841" s="60"/>
    </row>
    <row r="6842" spans="1:12">
      <c r="A6842"/>
      <c r="B6842"/>
      <c r="C6842"/>
      <c r="D6842"/>
      <c r="E6842"/>
      <c r="F6842"/>
      <c r="G6842"/>
      <c r="H6842"/>
      <c r="I6842"/>
      <c r="J6842"/>
      <c r="K6842" s="2"/>
      <c r="L6842" s="60"/>
    </row>
    <row r="6843" spans="1:12">
      <c r="A6843"/>
      <c r="B6843"/>
      <c r="C6843"/>
      <c r="D6843"/>
      <c r="E6843"/>
      <c r="F6843"/>
      <c r="G6843"/>
      <c r="H6843"/>
      <c r="I6843"/>
      <c r="J6843"/>
      <c r="K6843" s="2"/>
      <c r="L6843" s="60"/>
    </row>
    <row r="6844" spans="1:12">
      <c r="A6844"/>
      <c r="B6844"/>
      <c r="C6844"/>
      <c r="D6844"/>
      <c r="E6844"/>
      <c r="F6844"/>
      <c r="G6844"/>
      <c r="H6844"/>
      <c r="I6844"/>
      <c r="J6844"/>
      <c r="K6844" s="2"/>
      <c r="L6844" s="60"/>
    </row>
    <row r="6845" spans="1:12">
      <c r="A6845"/>
      <c r="B6845"/>
      <c r="C6845"/>
      <c r="D6845"/>
      <c r="E6845"/>
      <c r="F6845"/>
      <c r="G6845"/>
      <c r="H6845"/>
      <c r="I6845"/>
      <c r="J6845"/>
      <c r="K6845" s="2"/>
      <c r="L6845" s="60"/>
    </row>
    <row r="6846" spans="1:12">
      <c r="A6846"/>
      <c r="B6846"/>
      <c r="C6846"/>
      <c r="D6846"/>
      <c r="E6846"/>
      <c r="F6846"/>
      <c r="G6846"/>
      <c r="H6846"/>
      <c r="I6846"/>
      <c r="J6846"/>
      <c r="K6846" s="2"/>
      <c r="L6846" s="60"/>
    </row>
    <row r="6847" spans="1:12">
      <c r="A6847"/>
      <c r="B6847"/>
      <c r="C6847"/>
      <c r="D6847"/>
      <c r="E6847"/>
      <c r="F6847"/>
      <c r="G6847"/>
      <c r="H6847"/>
      <c r="I6847"/>
      <c r="J6847"/>
      <c r="K6847" s="2"/>
      <c r="L6847" s="60"/>
    </row>
    <row r="6848" spans="1:12">
      <c r="A6848"/>
      <c r="B6848"/>
      <c r="C6848"/>
      <c r="D6848"/>
      <c r="E6848"/>
      <c r="F6848"/>
      <c r="G6848"/>
      <c r="H6848"/>
      <c r="I6848"/>
      <c r="J6848"/>
      <c r="K6848" s="2"/>
      <c r="L6848" s="60"/>
    </row>
    <row r="6849" spans="1:12">
      <c r="A6849"/>
      <c r="B6849"/>
      <c r="C6849"/>
      <c r="D6849"/>
      <c r="E6849"/>
      <c r="F6849"/>
      <c r="G6849"/>
      <c r="H6849"/>
      <c r="I6849"/>
      <c r="J6849"/>
      <c r="K6849" s="2"/>
      <c r="L6849" s="60"/>
    </row>
    <row r="6850" spans="1:12">
      <c r="A6850"/>
      <c r="B6850"/>
      <c r="C6850"/>
      <c r="D6850"/>
      <c r="E6850"/>
      <c r="F6850"/>
      <c r="G6850"/>
      <c r="H6850"/>
      <c r="I6850"/>
      <c r="J6850"/>
      <c r="K6850" s="2"/>
      <c r="L6850" s="60"/>
    </row>
    <row r="6851" spans="1:12">
      <c r="A6851"/>
      <c r="B6851"/>
      <c r="C6851"/>
      <c r="D6851"/>
      <c r="E6851"/>
      <c r="F6851"/>
      <c r="G6851"/>
      <c r="H6851"/>
      <c r="I6851"/>
      <c r="J6851"/>
      <c r="K6851" s="2"/>
      <c r="L6851" s="60"/>
    </row>
    <row r="6852" spans="1:12">
      <c r="A6852"/>
      <c r="B6852"/>
      <c r="C6852"/>
      <c r="D6852"/>
      <c r="E6852"/>
      <c r="F6852"/>
      <c r="G6852"/>
      <c r="H6852"/>
      <c r="I6852"/>
      <c r="J6852"/>
      <c r="K6852" s="2"/>
      <c r="L6852" s="60"/>
    </row>
    <row r="6853" spans="1:12">
      <c r="A6853"/>
      <c r="B6853"/>
      <c r="C6853"/>
      <c r="D6853"/>
      <c r="E6853"/>
      <c r="F6853"/>
      <c r="G6853"/>
      <c r="H6853"/>
      <c r="I6853"/>
      <c r="J6853"/>
      <c r="K6853" s="2"/>
      <c r="L6853" s="60"/>
    </row>
    <row r="6854" spans="1:12">
      <c r="A6854"/>
      <c r="B6854"/>
      <c r="C6854"/>
      <c r="D6854"/>
      <c r="E6854"/>
      <c r="F6854"/>
      <c r="G6854"/>
      <c r="H6854"/>
      <c r="I6854"/>
      <c r="J6854"/>
      <c r="K6854" s="2"/>
      <c r="L6854" s="60"/>
    </row>
    <row r="6855" spans="1:12">
      <c r="A6855"/>
      <c r="B6855"/>
      <c r="C6855"/>
      <c r="D6855"/>
      <c r="E6855"/>
      <c r="F6855"/>
      <c r="G6855"/>
      <c r="H6855"/>
      <c r="I6855"/>
      <c r="J6855"/>
      <c r="K6855" s="2"/>
      <c r="L6855" s="60"/>
    </row>
    <row r="6856" spans="1:12">
      <c r="A6856"/>
      <c r="B6856"/>
      <c r="C6856"/>
      <c r="D6856"/>
      <c r="E6856"/>
      <c r="F6856"/>
      <c r="G6856"/>
      <c r="H6856"/>
      <c r="I6856"/>
      <c r="J6856"/>
      <c r="K6856" s="2"/>
      <c r="L6856" s="60"/>
    </row>
    <row r="6857" spans="1:12">
      <c r="A6857"/>
      <c r="B6857"/>
      <c r="C6857"/>
      <c r="D6857"/>
      <c r="E6857"/>
      <c r="F6857"/>
      <c r="G6857"/>
      <c r="H6857"/>
      <c r="I6857"/>
      <c r="J6857"/>
      <c r="K6857" s="2"/>
      <c r="L6857" s="60"/>
    </row>
    <row r="6858" spans="1:12">
      <c r="A6858"/>
      <c r="B6858"/>
      <c r="C6858"/>
      <c r="D6858"/>
      <c r="E6858"/>
      <c r="F6858"/>
      <c r="G6858"/>
      <c r="H6858"/>
      <c r="I6858"/>
      <c r="J6858"/>
      <c r="K6858" s="2"/>
      <c r="L6858" s="60"/>
    </row>
    <row r="6859" spans="1:12">
      <c r="A6859"/>
      <c r="B6859"/>
      <c r="C6859"/>
      <c r="D6859"/>
      <c r="E6859"/>
      <c r="F6859"/>
      <c r="G6859"/>
      <c r="H6859"/>
      <c r="I6859"/>
      <c r="J6859"/>
      <c r="K6859" s="2"/>
      <c r="L6859" s="60"/>
    </row>
    <row r="6860" spans="1:12">
      <c r="A6860"/>
      <c r="B6860"/>
      <c r="C6860"/>
      <c r="D6860"/>
      <c r="E6860"/>
      <c r="F6860"/>
      <c r="G6860"/>
      <c r="H6860"/>
      <c r="I6860"/>
      <c r="J6860"/>
      <c r="K6860" s="2"/>
      <c r="L6860" s="60"/>
    </row>
    <row r="6861" spans="1:12">
      <c r="A6861"/>
      <c r="B6861"/>
      <c r="C6861"/>
      <c r="D6861"/>
      <c r="E6861"/>
      <c r="F6861"/>
      <c r="G6861"/>
      <c r="H6861"/>
      <c r="I6861"/>
      <c r="J6861"/>
      <c r="K6861" s="2"/>
      <c r="L6861" s="60"/>
    </row>
    <row r="6862" spans="1:12">
      <c r="A6862"/>
      <c r="B6862"/>
      <c r="C6862"/>
      <c r="D6862"/>
      <c r="E6862"/>
      <c r="F6862"/>
      <c r="G6862"/>
      <c r="H6862"/>
      <c r="I6862"/>
      <c r="J6862"/>
      <c r="K6862" s="2"/>
      <c r="L6862" s="60"/>
    </row>
    <row r="6863" spans="1:12">
      <c r="A6863"/>
      <c r="B6863"/>
      <c r="C6863"/>
      <c r="D6863"/>
      <c r="E6863"/>
      <c r="F6863"/>
      <c r="G6863"/>
      <c r="H6863"/>
      <c r="I6863"/>
      <c r="J6863"/>
      <c r="K6863" s="2"/>
      <c r="L6863" s="60"/>
    </row>
    <row r="6864" spans="1:12">
      <c r="A6864"/>
      <c r="B6864"/>
      <c r="C6864"/>
      <c r="D6864"/>
      <c r="E6864"/>
      <c r="F6864"/>
      <c r="G6864"/>
      <c r="H6864"/>
      <c r="I6864"/>
      <c r="J6864"/>
      <c r="K6864" s="2"/>
      <c r="L6864" s="60"/>
    </row>
    <row r="6865" spans="1:12">
      <c r="A6865"/>
      <c r="B6865"/>
      <c r="C6865"/>
      <c r="D6865"/>
      <c r="E6865"/>
      <c r="F6865"/>
      <c r="G6865"/>
      <c r="H6865"/>
      <c r="I6865"/>
      <c r="J6865"/>
      <c r="K6865" s="2"/>
      <c r="L6865" s="60"/>
    </row>
    <row r="6866" spans="1:12">
      <c r="A6866"/>
      <c r="B6866"/>
      <c r="C6866"/>
      <c r="D6866"/>
      <c r="E6866"/>
      <c r="F6866"/>
      <c r="G6866"/>
      <c r="H6866"/>
      <c r="I6866"/>
      <c r="J6866"/>
      <c r="K6866" s="2"/>
      <c r="L6866" s="60"/>
    </row>
    <row r="6867" spans="1:12">
      <c r="A6867"/>
      <c r="B6867"/>
      <c r="C6867"/>
      <c r="D6867"/>
      <c r="E6867"/>
      <c r="F6867"/>
      <c r="G6867"/>
      <c r="H6867"/>
      <c r="I6867"/>
      <c r="J6867"/>
      <c r="K6867" s="2"/>
      <c r="L6867" s="60"/>
    </row>
    <row r="6868" spans="1:12">
      <c r="A6868"/>
      <c r="B6868"/>
      <c r="C6868"/>
      <c r="D6868"/>
      <c r="E6868"/>
      <c r="F6868"/>
      <c r="G6868"/>
      <c r="H6868"/>
      <c r="I6868"/>
      <c r="J6868"/>
      <c r="K6868" s="2"/>
      <c r="L6868" s="60"/>
    </row>
    <row r="6869" spans="1:12">
      <c r="A6869"/>
      <c r="B6869"/>
      <c r="C6869"/>
      <c r="D6869"/>
      <c r="E6869"/>
      <c r="F6869"/>
      <c r="G6869"/>
      <c r="H6869"/>
      <c r="I6869"/>
      <c r="J6869"/>
      <c r="K6869" s="2"/>
      <c r="L6869" s="60"/>
    </row>
    <row r="6870" spans="1:12">
      <c r="A6870"/>
      <c r="B6870"/>
      <c r="C6870"/>
      <c r="D6870"/>
      <c r="E6870"/>
      <c r="F6870"/>
      <c r="G6870"/>
      <c r="H6870"/>
      <c r="I6870"/>
      <c r="J6870"/>
      <c r="K6870" s="2"/>
      <c r="L6870" s="60"/>
    </row>
    <row r="6871" spans="1:12">
      <c r="A6871"/>
      <c r="B6871"/>
      <c r="C6871"/>
      <c r="D6871"/>
      <c r="E6871"/>
      <c r="F6871"/>
      <c r="G6871"/>
      <c r="H6871"/>
      <c r="I6871"/>
      <c r="J6871"/>
      <c r="K6871" s="2"/>
      <c r="L6871" s="60"/>
    </row>
    <row r="6872" spans="1:12">
      <c r="A6872"/>
      <c r="B6872"/>
      <c r="C6872"/>
      <c r="D6872"/>
      <c r="E6872"/>
      <c r="F6872"/>
      <c r="G6872"/>
      <c r="H6872"/>
      <c r="I6872"/>
      <c r="J6872"/>
      <c r="K6872" s="2"/>
      <c r="L6872" s="60"/>
    </row>
    <row r="6873" spans="1:12">
      <c r="A6873"/>
      <c r="B6873"/>
      <c r="C6873"/>
      <c r="D6873"/>
      <c r="E6873"/>
      <c r="F6873"/>
      <c r="G6873"/>
      <c r="H6873"/>
      <c r="I6873"/>
      <c r="J6873"/>
      <c r="K6873" s="2"/>
      <c r="L6873" s="60"/>
    </row>
    <row r="6874" spans="1:12">
      <c r="A6874"/>
      <c r="B6874"/>
      <c r="C6874"/>
      <c r="D6874"/>
      <c r="E6874"/>
      <c r="F6874"/>
      <c r="G6874"/>
      <c r="H6874"/>
      <c r="I6874"/>
      <c r="J6874"/>
      <c r="K6874" s="2"/>
      <c r="L6874" s="60"/>
    </row>
    <row r="6875" spans="1:12">
      <c r="A6875"/>
      <c r="B6875"/>
      <c r="C6875"/>
      <c r="D6875"/>
      <c r="E6875"/>
      <c r="F6875"/>
      <c r="G6875"/>
      <c r="H6875"/>
      <c r="I6875"/>
      <c r="J6875"/>
      <c r="K6875" s="2"/>
      <c r="L6875" s="60"/>
    </row>
    <row r="6876" spans="1:12">
      <c r="A6876"/>
      <c r="B6876"/>
      <c r="C6876"/>
      <c r="D6876"/>
      <c r="E6876"/>
      <c r="F6876"/>
      <c r="G6876"/>
      <c r="H6876"/>
      <c r="I6876"/>
      <c r="J6876"/>
      <c r="K6876" s="2"/>
      <c r="L6876" s="60"/>
    </row>
    <row r="6877" spans="1:12">
      <c r="A6877"/>
      <c r="B6877"/>
      <c r="C6877"/>
      <c r="D6877"/>
      <c r="E6877"/>
      <c r="F6877"/>
      <c r="G6877"/>
      <c r="H6877"/>
      <c r="I6877"/>
      <c r="J6877"/>
      <c r="K6877" s="2"/>
      <c r="L6877" s="60"/>
    </row>
    <row r="6878" spans="1:12">
      <c r="A6878"/>
      <c r="B6878"/>
      <c r="C6878"/>
      <c r="D6878"/>
      <c r="E6878"/>
      <c r="F6878"/>
      <c r="G6878"/>
      <c r="H6878"/>
      <c r="I6878"/>
      <c r="J6878"/>
      <c r="K6878" s="2"/>
      <c r="L6878" s="60"/>
    </row>
    <row r="6879" spans="1:12">
      <c r="A6879"/>
      <c r="B6879"/>
      <c r="C6879"/>
      <c r="D6879"/>
      <c r="E6879"/>
      <c r="F6879"/>
      <c r="G6879"/>
      <c r="H6879"/>
      <c r="I6879"/>
      <c r="J6879"/>
      <c r="K6879" s="2"/>
      <c r="L6879" s="60"/>
    </row>
    <row r="6880" spans="1:12">
      <c r="A6880"/>
      <c r="B6880"/>
      <c r="C6880"/>
      <c r="D6880"/>
      <c r="E6880"/>
      <c r="F6880"/>
      <c r="G6880"/>
      <c r="H6880"/>
      <c r="I6880"/>
      <c r="J6880"/>
      <c r="K6880" s="2"/>
      <c r="L6880" s="60"/>
    </row>
    <row r="6881" spans="1:12">
      <c r="A6881"/>
      <c r="B6881"/>
      <c r="C6881"/>
      <c r="D6881"/>
      <c r="E6881"/>
      <c r="F6881"/>
      <c r="G6881"/>
      <c r="H6881"/>
      <c r="I6881"/>
      <c r="J6881"/>
      <c r="K6881" s="2"/>
      <c r="L6881" s="60"/>
    </row>
    <row r="6882" spans="1:12">
      <c r="A6882"/>
      <c r="B6882"/>
      <c r="C6882"/>
      <c r="D6882"/>
      <c r="E6882"/>
      <c r="F6882"/>
      <c r="G6882"/>
      <c r="H6882"/>
      <c r="I6882"/>
      <c r="J6882"/>
      <c r="K6882" s="2"/>
      <c r="L6882" s="60"/>
    </row>
    <row r="6883" spans="1:12">
      <c r="A6883"/>
      <c r="B6883"/>
      <c r="C6883"/>
      <c r="D6883"/>
      <c r="E6883"/>
      <c r="F6883"/>
      <c r="G6883"/>
      <c r="H6883"/>
      <c r="I6883"/>
      <c r="J6883"/>
      <c r="K6883" s="2"/>
      <c r="L6883" s="60"/>
    </row>
    <row r="6884" spans="1:12">
      <c r="A6884"/>
      <c r="B6884"/>
      <c r="C6884"/>
      <c r="D6884"/>
      <c r="E6884"/>
      <c r="F6884"/>
      <c r="G6884"/>
      <c r="H6884"/>
      <c r="I6884"/>
      <c r="J6884"/>
      <c r="K6884" s="2"/>
      <c r="L6884" s="60"/>
    </row>
    <row r="6885" spans="1:12">
      <c r="A6885"/>
      <c r="B6885"/>
      <c r="C6885"/>
      <c r="D6885"/>
      <c r="E6885"/>
      <c r="F6885"/>
      <c r="G6885"/>
      <c r="H6885"/>
      <c r="I6885"/>
      <c r="J6885"/>
      <c r="K6885" s="2"/>
      <c r="L6885" s="60"/>
    </row>
    <row r="6886" spans="1:12">
      <c r="A6886"/>
      <c r="B6886"/>
      <c r="C6886"/>
      <c r="D6886"/>
      <c r="E6886"/>
      <c r="F6886"/>
      <c r="G6886"/>
      <c r="H6886"/>
      <c r="I6886"/>
      <c r="J6886"/>
      <c r="K6886" s="2"/>
      <c r="L6886" s="60"/>
    </row>
    <row r="6887" spans="1:12">
      <c r="A6887"/>
      <c r="B6887"/>
      <c r="C6887"/>
      <c r="D6887"/>
      <c r="E6887"/>
      <c r="F6887"/>
      <c r="G6887"/>
      <c r="H6887"/>
      <c r="I6887"/>
      <c r="J6887"/>
      <c r="K6887" s="2"/>
      <c r="L6887" s="60"/>
    </row>
    <row r="6888" spans="1:12">
      <c r="A6888"/>
      <c r="B6888"/>
      <c r="C6888"/>
      <c r="D6888"/>
      <c r="E6888"/>
      <c r="F6888"/>
      <c r="G6888"/>
      <c r="H6888"/>
      <c r="I6888"/>
      <c r="J6888"/>
      <c r="K6888" s="2"/>
      <c r="L6888" s="60"/>
    </row>
    <row r="6889" spans="1:12">
      <c r="A6889"/>
      <c r="B6889"/>
      <c r="C6889"/>
      <c r="D6889"/>
      <c r="E6889"/>
      <c r="F6889"/>
      <c r="G6889"/>
      <c r="H6889"/>
      <c r="I6889"/>
      <c r="J6889"/>
      <c r="K6889" s="2"/>
      <c r="L6889" s="60"/>
    </row>
    <row r="6890" spans="1:12">
      <c r="A6890"/>
      <c r="B6890"/>
      <c r="C6890"/>
      <c r="D6890"/>
      <c r="E6890"/>
      <c r="F6890"/>
      <c r="G6890"/>
      <c r="H6890"/>
      <c r="I6890"/>
      <c r="J6890"/>
      <c r="K6890" s="2"/>
      <c r="L6890" s="60"/>
    </row>
    <row r="6891" spans="1:12">
      <c r="A6891"/>
      <c r="B6891"/>
      <c r="C6891"/>
      <c r="D6891"/>
      <c r="E6891"/>
      <c r="F6891"/>
      <c r="G6891"/>
      <c r="H6891"/>
      <c r="I6891"/>
      <c r="J6891"/>
      <c r="K6891" s="2"/>
      <c r="L6891" s="60"/>
    </row>
    <row r="6892" spans="1:12">
      <c r="A6892"/>
      <c r="B6892"/>
      <c r="C6892"/>
      <c r="D6892"/>
      <c r="E6892"/>
      <c r="F6892"/>
      <c r="G6892"/>
      <c r="H6892"/>
      <c r="I6892"/>
      <c r="J6892"/>
      <c r="K6892" s="2"/>
      <c r="L6892" s="60"/>
    </row>
    <row r="6893" spans="1:12">
      <c r="A6893"/>
      <c r="B6893"/>
      <c r="C6893"/>
      <c r="D6893"/>
      <c r="E6893"/>
      <c r="F6893"/>
      <c r="G6893"/>
      <c r="H6893"/>
      <c r="I6893"/>
      <c r="J6893"/>
      <c r="K6893" s="2"/>
      <c r="L6893" s="60"/>
    </row>
    <row r="6894" spans="1:12">
      <c r="A6894"/>
      <c r="B6894"/>
      <c r="C6894"/>
      <c r="D6894"/>
      <c r="E6894"/>
      <c r="F6894"/>
      <c r="G6894"/>
      <c r="H6894"/>
      <c r="I6894"/>
      <c r="J6894"/>
      <c r="K6894" s="2"/>
      <c r="L6894" s="60"/>
    </row>
    <row r="6895" spans="1:12">
      <c r="A6895"/>
      <c r="B6895"/>
      <c r="C6895"/>
      <c r="D6895"/>
      <c r="E6895"/>
      <c r="F6895"/>
      <c r="G6895"/>
      <c r="H6895"/>
      <c r="I6895"/>
      <c r="J6895"/>
      <c r="K6895" s="2"/>
      <c r="L6895" s="60"/>
    </row>
    <row r="6896" spans="1:12">
      <c r="A6896"/>
      <c r="B6896"/>
      <c r="C6896"/>
      <c r="D6896"/>
      <c r="E6896"/>
      <c r="F6896"/>
      <c r="G6896"/>
      <c r="H6896"/>
      <c r="I6896"/>
      <c r="J6896"/>
      <c r="K6896" s="2"/>
      <c r="L6896" s="60"/>
    </row>
    <row r="6897" spans="1:12">
      <c r="A6897"/>
      <c r="B6897"/>
      <c r="C6897"/>
      <c r="D6897"/>
      <c r="E6897"/>
      <c r="F6897"/>
      <c r="G6897"/>
      <c r="H6897"/>
      <c r="I6897"/>
      <c r="J6897"/>
      <c r="K6897" s="2"/>
      <c r="L6897" s="60"/>
    </row>
    <row r="6898" spans="1:12">
      <c r="A6898"/>
      <c r="B6898"/>
      <c r="C6898"/>
      <c r="D6898"/>
      <c r="E6898"/>
      <c r="F6898"/>
      <c r="G6898"/>
      <c r="H6898"/>
      <c r="I6898"/>
      <c r="J6898"/>
      <c r="K6898" s="2"/>
      <c r="L6898" s="60"/>
    </row>
    <row r="6899" spans="1:12">
      <c r="A6899"/>
      <c r="B6899"/>
      <c r="C6899"/>
      <c r="D6899"/>
      <c r="E6899"/>
      <c r="F6899"/>
      <c r="G6899"/>
      <c r="H6899"/>
      <c r="I6899"/>
      <c r="J6899"/>
      <c r="K6899" s="2"/>
      <c r="L6899" s="60"/>
    </row>
    <row r="6900" spans="1:12">
      <c r="A6900"/>
      <c r="B6900"/>
      <c r="C6900"/>
      <c r="D6900"/>
      <c r="E6900"/>
      <c r="F6900"/>
      <c r="G6900"/>
      <c r="H6900"/>
      <c r="I6900"/>
      <c r="J6900"/>
      <c r="K6900" s="2"/>
      <c r="L6900" s="60"/>
    </row>
    <row r="6901" spans="1:12">
      <c r="A6901"/>
      <c r="B6901"/>
      <c r="C6901"/>
      <c r="D6901"/>
      <c r="E6901"/>
      <c r="F6901"/>
      <c r="G6901"/>
      <c r="H6901"/>
      <c r="I6901"/>
      <c r="J6901"/>
      <c r="K6901" s="2"/>
      <c r="L6901" s="60"/>
    </row>
    <row r="6902" spans="1:12">
      <c r="A6902"/>
      <c r="B6902"/>
      <c r="C6902"/>
      <c r="D6902"/>
      <c r="E6902"/>
      <c r="F6902"/>
      <c r="G6902"/>
      <c r="H6902"/>
      <c r="I6902"/>
      <c r="J6902"/>
      <c r="K6902" s="2"/>
      <c r="L6902" s="60"/>
    </row>
    <row r="6903" spans="1:12">
      <c r="A6903"/>
      <c r="B6903"/>
      <c r="C6903"/>
      <c r="D6903"/>
      <c r="E6903"/>
      <c r="F6903"/>
      <c r="G6903"/>
      <c r="H6903"/>
      <c r="I6903"/>
      <c r="J6903"/>
      <c r="K6903" s="2"/>
      <c r="L6903" s="60"/>
    </row>
    <row r="6904" spans="1:12">
      <c r="A6904"/>
      <c r="B6904"/>
      <c r="C6904"/>
      <c r="D6904"/>
      <c r="E6904"/>
      <c r="F6904"/>
      <c r="G6904"/>
      <c r="H6904"/>
      <c r="I6904"/>
      <c r="J6904"/>
      <c r="K6904" s="2"/>
      <c r="L6904" s="60"/>
    </row>
    <row r="6905" spans="1:12">
      <c r="A6905"/>
      <c r="B6905"/>
      <c r="C6905"/>
      <c r="D6905"/>
      <c r="E6905"/>
      <c r="F6905"/>
      <c r="G6905"/>
      <c r="H6905"/>
      <c r="I6905"/>
      <c r="J6905"/>
      <c r="K6905" s="2"/>
      <c r="L6905" s="60"/>
    </row>
    <row r="6906" spans="1:12">
      <c r="A6906"/>
      <c r="B6906"/>
      <c r="C6906"/>
      <c r="D6906"/>
      <c r="E6906"/>
      <c r="F6906"/>
      <c r="G6906"/>
      <c r="H6906"/>
      <c r="I6906"/>
      <c r="J6906"/>
      <c r="K6906" s="2"/>
      <c r="L6906" s="60"/>
    </row>
    <row r="6907" spans="1:12">
      <c r="A6907"/>
      <c r="B6907"/>
      <c r="C6907"/>
      <c r="D6907"/>
      <c r="E6907"/>
      <c r="F6907"/>
      <c r="G6907"/>
      <c r="H6907"/>
      <c r="I6907"/>
      <c r="J6907"/>
      <c r="K6907" s="2"/>
      <c r="L6907" s="60"/>
    </row>
    <row r="6908" spans="1:12">
      <c r="A6908"/>
      <c r="B6908"/>
      <c r="C6908"/>
      <c r="D6908"/>
      <c r="E6908"/>
      <c r="F6908"/>
      <c r="G6908"/>
      <c r="H6908"/>
      <c r="I6908"/>
      <c r="J6908"/>
      <c r="K6908" s="2"/>
      <c r="L6908" s="60"/>
    </row>
    <row r="6909" spans="1:12">
      <c r="A6909"/>
      <c r="B6909"/>
      <c r="C6909"/>
      <c r="D6909"/>
      <c r="E6909"/>
      <c r="F6909"/>
      <c r="G6909"/>
      <c r="H6909"/>
      <c r="I6909"/>
      <c r="J6909"/>
      <c r="K6909" s="2"/>
      <c r="L6909" s="60"/>
    </row>
    <row r="6910" spans="1:12">
      <c r="A6910"/>
      <c r="B6910"/>
      <c r="C6910"/>
      <c r="D6910"/>
      <c r="E6910"/>
      <c r="F6910"/>
      <c r="G6910"/>
      <c r="H6910"/>
      <c r="I6910"/>
      <c r="J6910"/>
      <c r="K6910" s="2"/>
      <c r="L6910" s="60"/>
    </row>
    <row r="6911" spans="1:12">
      <c r="A6911"/>
      <c r="B6911"/>
      <c r="C6911"/>
      <c r="D6911"/>
      <c r="E6911"/>
      <c r="F6911"/>
      <c r="G6911"/>
      <c r="H6911"/>
      <c r="I6911"/>
      <c r="J6911"/>
      <c r="K6911" s="2"/>
      <c r="L6911" s="60"/>
    </row>
    <row r="6912" spans="1:12">
      <c r="A6912"/>
      <c r="B6912"/>
      <c r="C6912"/>
      <c r="D6912"/>
      <c r="E6912"/>
      <c r="F6912"/>
      <c r="G6912"/>
      <c r="H6912"/>
      <c r="I6912"/>
      <c r="J6912"/>
      <c r="K6912" s="2"/>
      <c r="L6912" s="60"/>
    </row>
    <row r="6913" spans="1:12">
      <c r="A6913"/>
      <c r="B6913"/>
      <c r="C6913"/>
      <c r="D6913"/>
      <c r="E6913"/>
      <c r="F6913"/>
      <c r="G6913"/>
      <c r="H6913"/>
      <c r="I6913"/>
      <c r="J6913"/>
      <c r="K6913" s="2"/>
      <c r="L6913" s="60"/>
    </row>
    <row r="6914" spans="1:12">
      <c r="A6914"/>
      <c r="B6914"/>
      <c r="C6914"/>
      <c r="D6914"/>
      <c r="E6914"/>
      <c r="F6914"/>
      <c r="G6914"/>
      <c r="H6914"/>
      <c r="I6914"/>
      <c r="J6914"/>
      <c r="K6914" s="2"/>
      <c r="L6914" s="60"/>
    </row>
    <row r="6915" spans="1:12">
      <c r="A6915"/>
      <c r="B6915"/>
      <c r="C6915"/>
      <c r="D6915"/>
      <c r="E6915"/>
      <c r="F6915"/>
      <c r="G6915"/>
      <c r="H6915"/>
      <c r="I6915"/>
      <c r="J6915"/>
      <c r="K6915" s="2"/>
      <c r="L6915" s="60"/>
    </row>
    <row r="6916" spans="1:12">
      <c r="A6916"/>
      <c r="B6916"/>
      <c r="C6916"/>
      <c r="D6916"/>
      <c r="E6916"/>
      <c r="F6916"/>
      <c r="G6916"/>
      <c r="H6916"/>
      <c r="I6916"/>
      <c r="J6916"/>
      <c r="K6916" s="2"/>
      <c r="L6916" s="60"/>
    </row>
    <row r="6917" spans="1:12">
      <c r="A6917"/>
      <c r="B6917"/>
      <c r="C6917"/>
      <c r="D6917"/>
      <c r="E6917"/>
      <c r="F6917"/>
      <c r="G6917"/>
      <c r="H6917"/>
      <c r="I6917"/>
      <c r="J6917"/>
      <c r="K6917" s="2"/>
      <c r="L6917" s="60"/>
    </row>
    <row r="6918" spans="1:12">
      <c r="A6918"/>
      <c r="B6918"/>
      <c r="C6918"/>
      <c r="D6918"/>
      <c r="E6918"/>
      <c r="F6918"/>
      <c r="G6918"/>
      <c r="H6918"/>
      <c r="I6918"/>
      <c r="J6918"/>
      <c r="K6918" s="2"/>
      <c r="L6918" s="60"/>
    </row>
    <row r="6919" spans="1:12">
      <c r="A6919"/>
      <c r="B6919"/>
      <c r="C6919"/>
      <c r="D6919"/>
      <c r="E6919"/>
      <c r="F6919"/>
      <c r="G6919"/>
      <c r="H6919"/>
      <c r="I6919"/>
      <c r="J6919"/>
      <c r="K6919" s="2"/>
      <c r="L6919" s="60"/>
    </row>
    <row r="6920" spans="1:12">
      <c r="A6920"/>
      <c r="B6920"/>
      <c r="C6920"/>
      <c r="D6920"/>
      <c r="E6920"/>
      <c r="F6920"/>
      <c r="G6920"/>
      <c r="H6920"/>
      <c r="I6920"/>
      <c r="J6920"/>
      <c r="K6920" s="2"/>
      <c r="L6920" s="60"/>
    </row>
    <row r="6921" spans="1:12">
      <c r="A6921"/>
      <c r="B6921"/>
      <c r="C6921"/>
      <c r="D6921"/>
      <c r="E6921"/>
      <c r="F6921"/>
      <c r="G6921"/>
      <c r="H6921"/>
      <c r="I6921"/>
      <c r="J6921"/>
      <c r="K6921" s="2"/>
      <c r="L6921" s="60"/>
    </row>
    <row r="6922" spans="1:12">
      <c r="A6922"/>
      <c r="B6922"/>
      <c r="C6922"/>
      <c r="D6922"/>
      <c r="E6922"/>
      <c r="F6922"/>
      <c r="G6922"/>
      <c r="H6922"/>
      <c r="I6922"/>
      <c r="J6922"/>
      <c r="K6922" s="2"/>
      <c r="L6922" s="60"/>
    </row>
    <row r="6923" spans="1:12">
      <c r="A6923"/>
      <c r="B6923"/>
      <c r="C6923"/>
      <c r="D6923"/>
      <c r="E6923"/>
      <c r="F6923"/>
      <c r="G6923"/>
      <c r="H6923"/>
      <c r="I6923"/>
      <c r="J6923"/>
      <c r="K6923" s="2"/>
      <c r="L6923" s="60"/>
    </row>
    <row r="6924" spans="1:12">
      <c r="A6924"/>
      <c r="B6924"/>
      <c r="C6924"/>
      <c r="D6924"/>
      <c r="E6924"/>
      <c r="F6924"/>
      <c r="G6924"/>
      <c r="H6924"/>
      <c r="I6924"/>
      <c r="J6924"/>
      <c r="K6924" s="2"/>
      <c r="L6924" s="60"/>
    </row>
    <row r="6925" spans="1:12">
      <c r="A6925"/>
      <c r="B6925"/>
      <c r="C6925"/>
      <c r="D6925"/>
      <c r="E6925"/>
      <c r="F6925"/>
      <c r="G6925"/>
      <c r="H6925"/>
      <c r="I6925"/>
      <c r="J6925"/>
      <c r="K6925" s="2"/>
      <c r="L6925" s="60"/>
    </row>
    <row r="6926" spans="1:12">
      <c r="A6926"/>
      <c r="B6926"/>
      <c r="C6926"/>
      <c r="D6926"/>
      <c r="E6926"/>
      <c r="F6926"/>
      <c r="G6926"/>
      <c r="H6926"/>
      <c r="I6926"/>
      <c r="J6926"/>
      <c r="K6926" s="2"/>
      <c r="L6926" s="60"/>
    </row>
    <row r="6927" spans="1:12">
      <c r="A6927"/>
      <c r="B6927"/>
      <c r="C6927"/>
      <c r="D6927"/>
      <c r="E6927"/>
      <c r="F6927"/>
      <c r="G6927"/>
      <c r="H6927"/>
      <c r="I6927"/>
      <c r="J6927"/>
      <c r="K6927" s="2"/>
      <c r="L6927" s="60"/>
    </row>
    <row r="6928" spans="1:12">
      <c r="A6928"/>
      <c r="B6928"/>
      <c r="C6928"/>
      <c r="D6928"/>
      <c r="E6928"/>
      <c r="F6928"/>
      <c r="G6928"/>
      <c r="H6928"/>
      <c r="I6928"/>
      <c r="J6928"/>
      <c r="K6928" s="2"/>
      <c r="L6928" s="60"/>
    </row>
    <row r="6929" spans="1:12">
      <c r="A6929"/>
      <c r="B6929"/>
      <c r="C6929"/>
      <c r="D6929"/>
      <c r="E6929"/>
      <c r="F6929"/>
      <c r="G6929"/>
      <c r="H6929"/>
      <c r="I6929"/>
      <c r="J6929"/>
      <c r="K6929" s="2"/>
      <c r="L6929" s="60"/>
    </row>
    <row r="6930" spans="1:12">
      <c r="A6930"/>
      <c r="B6930"/>
      <c r="C6930"/>
      <c r="D6930"/>
      <c r="E6930"/>
      <c r="F6930"/>
      <c r="G6930"/>
      <c r="H6930"/>
      <c r="I6930"/>
      <c r="J6930"/>
      <c r="K6930" s="2"/>
      <c r="L6930" s="60"/>
    </row>
    <row r="6931" spans="1:12">
      <c r="A6931"/>
      <c r="B6931"/>
      <c r="C6931"/>
      <c r="D6931"/>
      <c r="E6931"/>
      <c r="F6931"/>
      <c r="G6931"/>
      <c r="H6931"/>
      <c r="I6931"/>
      <c r="J6931"/>
      <c r="K6931" s="2"/>
      <c r="L6931" s="60"/>
    </row>
    <row r="6932" spans="1:12">
      <c r="A6932"/>
      <c r="B6932"/>
      <c r="C6932"/>
      <c r="D6932"/>
      <c r="E6932"/>
      <c r="F6932"/>
      <c r="G6932"/>
      <c r="H6932"/>
      <c r="I6932"/>
      <c r="J6932"/>
      <c r="K6932" s="2"/>
      <c r="L6932" s="60"/>
    </row>
    <row r="6933" spans="1:12">
      <c r="A6933"/>
      <c r="B6933"/>
      <c r="C6933"/>
      <c r="D6933"/>
      <c r="E6933"/>
      <c r="F6933"/>
      <c r="G6933"/>
      <c r="H6933"/>
      <c r="I6933"/>
      <c r="J6933"/>
      <c r="K6933" s="2"/>
      <c r="L6933" s="60"/>
    </row>
    <row r="6934" spans="1:12">
      <c r="A6934"/>
      <c r="B6934"/>
      <c r="C6934"/>
      <c r="D6934"/>
      <c r="E6934"/>
      <c r="F6934"/>
      <c r="G6934"/>
      <c r="H6934"/>
      <c r="I6934"/>
      <c r="J6934"/>
      <c r="K6934" s="2"/>
      <c r="L6934" s="60"/>
    </row>
    <row r="6935" spans="1:12">
      <c r="A6935"/>
      <c r="B6935"/>
      <c r="C6935"/>
      <c r="D6935"/>
      <c r="E6935"/>
      <c r="F6935"/>
      <c r="G6935"/>
      <c r="H6935"/>
      <c r="I6935"/>
      <c r="J6935"/>
      <c r="K6935" s="2"/>
      <c r="L6935" s="60"/>
    </row>
    <row r="6936" spans="1:12">
      <c r="A6936"/>
      <c r="B6936"/>
      <c r="C6936"/>
      <c r="D6936"/>
      <c r="E6936"/>
      <c r="F6936"/>
      <c r="G6936"/>
      <c r="H6936"/>
      <c r="I6936"/>
      <c r="J6936"/>
      <c r="K6936" s="2"/>
      <c r="L6936" s="60"/>
    </row>
    <row r="6937" spans="1:12">
      <c r="A6937"/>
      <c r="B6937"/>
      <c r="C6937"/>
      <c r="D6937"/>
      <c r="E6937"/>
      <c r="F6937"/>
      <c r="G6937"/>
      <c r="H6937"/>
      <c r="I6937"/>
      <c r="J6937"/>
      <c r="K6937" s="2"/>
      <c r="L6937" s="60"/>
    </row>
    <row r="6938" spans="1:12">
      <c r="A6938"/>
      <c r="B6938"/>
      <c r="C6938"/>
      <c r="D6938"/>
      <c r="E6938"/>
      <c r="F6938"/>
      <c r="G6938"/>
      <c r="H6938"/>
      <c r="I6938"/>
      <c r="J6938"/>
      <c r="K6938" s="2"/>
      <c r="L6938" s="60"/>
    </row>
    <row r="6939" spans="1:12">
      <c r="A6939"/>
      <c r="B6939"/>
      <c r="C6939"/>
      <c r="D6939"/>
      <c r="E6939"/>
      <c r="F6939"/>
      <c r="G6939"/>
      <c r="H6939"/>
      <c r="I6939"/>
      <c r="J6939"/>
      <c r="K6939" s="2"/>
      <c r="L6939" s="60"/>
    </row>
    <row r="6940" spans="1:12">
      <c r="A6940"/>
      <c r="B6940"/>
      <c r="C6940"/>
      <c r="D6940"/>
      <c r="E6940"/>
      <c r="F6940"/>
      <c r="G6940"/>
      <c r="H6940"/>
      <c r="I6940"/>
      <c r="J6940"/>
      <c r="K6940" s="2"/>
      <c r="L6940" s="60"/>
    </row>
    <row r="6941" spans="1:12">
      <c r="A6941"/>
      <c r="B6941"/>
      <c r="C6941"/>
      <c r="D6941"/>
      <c r="E6941"/>
      <c r="F6941"/>
      <c r="G6941"/>
      <c r="H6941"/>
      <c r="I6941"/>
      <c r="J6941"/>
      <c r="K6941" s="2"/>
      <c r="L6941" s="60"/>
    </row>
    <row r="6942" spans="1:12">
      <c r="A6942"/>
      <c r="B6942"/>
      <c r="C6942"/>
      <c r="D6942"/>
      <c r="E6942"/>
      <c r="F6942"/>
      <c r="G6942"/>
      <c r="H6942"/>
      <c r="I6942"/>
      <c r="J6942"/>
      <c r="K6942" s="2"/>
      <c r="L6942" s="60"/>
    </row>
    <row r="6943" spans="1:12">
      <c r="A6943"/>
      <c r="B6943"/>
      <c r="C6943"/>
      <c r="D6943"/>
      <c r="E6943"/>
      <c r="F6943"/>
      <c r="G6943"/>
      <c r="H6943"/>
      <c r="I6943"/>
      <c r="J6943"/>
      <c r="K6943" s="2"/>
      <c r="L6943" s="60"/>
    </row>
    <row r="6944" spans="1:12">
      <c r="A6944"/>
      <c r="B6944"/>
      <c r="C6944"/>
      <c r="D6944"/>
      <c r="E6944"/>
      <c r="F6944"/>
      <c r="G6944"/>
      <c r="H6944"/>
      <c r="I6944"/>
      <c r="J6944"/>
      <c r="K6944" s="2"/>
      <c r="L6944" s="60"/>
    </row>
    <row r="6945" spans="1:12">
      <c r="A6945"/>
      <c r="B6945"/>
      <c r="C6945"/>
      <c r="D6945"/>
      <c r="E6945"/>
      <c r="F6945"/>
      <c r="G6945"/>
      <c r="H6945"/>
      <c r="I6945"/>
      <c r="J6945"/>
      <c r="K6945" s="2"/>
      <c r="L6945" s="60"/>
    </row>
    <row r="6946" spans="1:12">
      <c r="A6946"/>
      <c r="B6946"/>
      <c r="C6946"/>
      <c r="D6946"/>
      <c r="E6946"/>
      <c r="F6946"/>
      <c r="G6946"/>
      <c r="H6946"/>
      <c r="I6946"/>
      <c r="J6946"/>
      <c r="K6946" s="2"/>
      <c r="L6946" s="60"/>
    </row>
    <row r="6947" spans="1:12">
      <c r="A6947"/>
      <c r="B6947"/>
      <c r="C6947"/>
      <c r="D6947"/>
      <c r="E6947"/>
      <c r="F6947"/>
      <c r="G6947"/>
      <c r="H6947"/>
      <c r="I6947"/>
      <c r="J6947"/>
      <c r="K6947" s="2"/>
      <c r="L6947" s="60"/>
    </row>
    <row r="6948" spans="1:12">
      <c r="A6948"/>
      <c r="B6948"/>
      <c r="C6948"/>
      <c r="D6948"/>
      <c r="E6948"/>
      <c r="F6948"/>
      <c r="G6948"/>
      <c r="H6948"/>
      <c r="I6948"/>
      <c r="J6948"/>
      <c r="K6948" s="2"/>
      <c r="L6948" s="60"/>
    </row>
    <row r="6949" spans="1:12">
      <c r="A6949"/>
      <c r="B6949"/>
      <c r="C6949"/>
      <c r="D6949"/>
      <c r="E6949"/>
      <c r="F6949"/>
      <c r="G6949"/>
      <c r="H6949"/>
      <c r="I6949"/>
      <c r="J6949"/>
      <c r="K6949" s="2"/>
      <c r="L6949" s="60"/>
    </row>
    <row r="6950" spans="1:12">
      <c r="A6950"/>
      <c r="B6950"/>
      <c r="C6950"/>
      <c r="D6950"/>
      <c r="E6950"/>
      <c r="F6950"/>
      <c r="G6950"/>
      <c r="H6950"/>
      <c r="I6950"/>
      <c r="J6950"/>
      <c r="K6950" s="2"/>
      <c r="L6950" s="60"/>
    </row>
    <row r="6951" spans="1:12">
      <c r="A6951"/>
      <c r="B6951"/>
      <c r="C6951"/>
      <c r="D6951"/>
      <c r="E6951"/>
      <c r="F6951"/>
      <c r="G6951"/>
      <c r="H6951"/>
      <c r="I6951"/>
      <c r="J6951"/>
      <c r="K6951" s="2"/>
      <c r="L6951" s="60"/>
    </row>
    <row r="6952" spans="1:12">
      <c r="A6952"/>
      <c r="B6952"/>
      <c r="C6952"/>
      <c r="D6952"/>
      <c r="E6952"/>
      <c r="F6952"/>
      <c r="G6952"/>
      <c r="H6952"/>
      <c r="I6952"/>
      <c r="J6952"/>
      <c r="K6952" s="2"/>
      <c r="L6952" s="60"/>
    </row>
    <row r="6953" spans="1:12">
      <c r="A6953"/>
      <c r="B6953"/>
      <c r="C6953"/>
      <c r="D6953"/>
      <c r="E6953"/>
      <c r="F6953"/>
      <c r="G6953"/>
      <c r="H6953"/>
      <c r="I6953"/>
      <c r="J6953"/>
      <c r="K6953" s="2"/>
      <c r="L6953" s="60"/>
    </row>
    <row r="6954" spans="1:12">
      <c r="A6954"/>
      <c r="B6954"/>
      <c r="C6954"/>
      <c r="D6954"/>
      <c r="E6954"/>
      <c r="F6954"/>
      <c r="G6954"/>
      <c r="H6954"/>
      <c r="I6954"/>
      <c r="J6954"/>
      <c r="K6954" s="2"/>
      <c r="L6954" s="60"/>
    </row>
    <row r="6955" spans="1:12">
      <c r="A6955"/>
      <c r="B6955"/>
      <c r="C6955"/>
      <c r="D6955"/>
      <c r="E6955"/>
      <c r="F6955"/>
      <c r="G6955"/>
      <c r="H6955"/>
      <c r="I6955"/>
      <c r="J6955"/>
      <c r="K6955" s="2"/>
      <c r="L6955" s="60"/>
    </row>
    <row r="6956" spans="1:12">
      <c r="A6956"/>
      <c r="B6956"/>
      <c r="C6956"/>
      <c r="D6956"/>
      <c r="E6956"/>
      <c r="F6956"/>
      <c r="G6956"/>
      <c r="H6956"/>
      <c r="I6956"/>
      <c r="J6956"/>
      <c r="K6956" s="2"/>
      <c r="L6956" s="60"/>
    </row>
    <row r="6957" spans="1:12">
      <c r="A6957"/>
      <c r="B6957"/>
      <c r="C6957"/>
      <c r="D6957"/>
      <c r="E6957"/>
      <c r="F6957"/>
      <c r="G6957"/>
      <c r="H6957"/>
      <c r="I6957"/>
      <c r="J6957"/>
      <c r="K6957" s="2"/>
      <c r="L6957" s="60"/>
    </row>
    <row r="6958" spans="1:12">
      <c r="A6958"/>
      <c r="B6958"/>
      <c r="C6958"/>
      <c r="D6958"/>
      <c r="E6958"/>
      <c r="F6958"/>
      <c r="G6958"/>
      <c r="H6958"/>
      <c r="I6958"/>
      <c r="J6958"/>
      <c r="K6958" s="2"/>
      <c r="L6958" s="60"/>
    </row>
    <row r="6959" spans="1:12">
      <c r="A6959"/>
      <c r="B6959"/>
      <c r="C6959"/>
      <c r="D6959"/>
      <c r="E6959"/>
      <c r="F6959"/>
      <c r="G6959"/>
      <c r="H6959"/>
      <c r="I6959"/>
      <c r="J6959"/>
      <c r="K6959" s="2"/>
      <c r="L6959" s="60"/>
    </row>
    <row r="6960" spans="1:12">
      <c r="A6960"/>
      <c r="B6960"/>
      <c r="C6960"/>
      <c r="D6960"/>
      <c r="E6960"/>
      <c r="F6960"/>
      <c r="G6960"/>
      <c r="H6960"/>
      <c r="I6960"/>
      <c r="J6960"/>
      <c r="K6960" s="2"/>
      <c r="L6960" s="60"/>
    </row>
    <row r="6961" spans="1:12">
      <c r="A6961"/>
      <c r="B6961"/>
      <c r="C6961"/>
      <c r="D6961"/>
      <c r="E6961"/>
      <c r="F6961"/>
      <c r="G6961"/>
      <c r="H6961"/>
      <c r="I6961"/>
      <c r="J6961"/>
      <c r="K6961" s="2"/>
      <c r="L6961" s="60"/>
    </row>
    <row r="6962" spans="1:12">
      <c r="A6962"/>
      <c r="B6962"/>
      <c r="C6962"/>
      <c r="D6962"/>
      <c r="E6962"/>
      <c r="F6962"/>
      <c r="G6962"/>
      <c r="H6962"/>
      <c r="I6962"/>
      <c r="J6962"/>
      <c r="K6962" s="2"/>
      <c r="L6962" s="60"/>
    </row>
    <row r="6963" spans="1:12">
      <c r="A6963"/>
      <c r="B6963"/>
      <c r="C6963"/>
      <c r="D6963"/>
      <c r="E6963"/>
      <c r="F6963"/>
      <c r="G6963"/>
      <c r="H6963"/>
      <c r="I6963"/>
      <c r="J6963"/>
      <c r="K6963" s="2"/>
      <c r="L6963" s="60"/>
    </row>
    <row r="6964" spans="1:12">
      <c r="A6964"/>
      <c r="B6964"/>
      <c r="C6964"/>
      <c r="D6964"/>
      <c r="E6964"/>
      <c r="F6964"/>
      <c r="G6964"/>
      <c r="H6964"/>
      <c r="I6964"/>
      <c r="J6964"/>
      <c r="K6964" s="2"/>
      <c r="L6964" s="60"/>
    </row>
    <row r="6965" spans="1:12">
      <c r="A6965"/>
      <c r="B6965"/>
      <c r="C6965"/>
      <c r="D6965"/>
      <c r="E6965"/>
      <c r="F6965"/>
      <c r="G6965"/>
      <c r="H6965"/>
      <c r="I6965"/>
      <c r="J6965"/>
      <c r="K6965" s="2"/>
      <c r="L6965" s="60"/>
    </row>
    <row r="6966" spans="1:12">
      <c r="A6966"/>
      <c r="B6966"/>
      <c r="C6966"/>
      <c r="D6966"/>
      <c r="E6966"/>
      <c r="F6966"/>
      <c r="G6966"/>
      <c r="H6966"/>
      <c r="I6966"/>
      <c r="J6966"/>
      <c r="K6966" s="2"/>
      <c r="L6966" s="60"/>
    </row>
    <row r="6967" spans="1:12">
      <c r="A6967"/>
      <c r="B6967"/>
      <c r="C6967"/>
      <c r="D6967"/>
      <c r="E6967"/>
      <c r="F6967"/>
      <c r="G6967"/>
      <c r="H6967"/>
      <c r="I6967"/>
      <c r="J6967"/>
      <c r="K6967" s="2"/>
      <c r="L6967" s="60"/>
    </row>
    <row r="6968" spans="1:12">
      <c r="A6968"/>
      <c r="B6968"/>
      <c r="C6968"/>
      <c r="D6968"/>
      <c r="E6968"/>
      <c r="F6968"/>
      <c r="G6968"/>
      <c r="H6968"/>
      <c r="I6968"/>
      <c r="J6968"/>
      <c r="K6968" s="2"/>
      <c r="L6968" s="60"/>
    </row>
    <row r="6969" spans="1:12">
      <c r="A6969"/>
      <c r="B6969"/>
      <c r="C6969"/>
      <c r="D6969"/>
      <c r="E6969"/>
      <c r="F6969"/>
      <c r="G6969"/>
      <c r="H6969"/>
      <c r="I6969"/>
      <c r="J6969"/>
      <c r="K6969" s="2"/>
      <c r="L6969" s="60"/>
    </row>
    <row r="6970" spans="1:12">
      <c r="A6970"/>
      <c r="B6970"/>
      <c r="C6970"/>
      <c r="D6970"/>
      <c r="E6970"/>
      <c r="F6970"/>
      <c r="G6970"/>
      <c r="H6970"/>
      <c r="I6970"/>
      <c r="J6970"/>
      <c r="K6970" s="2"/>
      <c r="L6970" s="60"/>
    </row>
    <row r="6971" spans="1:12">
      <c r="A6971"/>
      <c r="B6971"/>
      <c r="C6971"/>
      <c r="D6971"/>
      <c r="E6971"/>
      <c r="F6971"/>
      <c r="G6971"/>
      <c r="H6971"/>
      <c r="I6971"/>
      <c r="J6971"/>
      <c r="K6971" s="2"/>
      <c r="L6971" s="60"/>
    </row>
    <row r="6972" spans="1:12">
      <c r="A6972"/>
      <c r="B6972"/>
      <c r="C6972"/>
      <c r="D6972"/>
      <c r="E6972"/>
      <c r="F6972"/>
      <c r="G6972"/>
      <c r="H6972"/>
      <c r="I6972"/>
      <c r="J6972"/>
      <c r="K6972" s="2"/>
      <c r="L6972" s="60"/>
    </row>
    <row r="6973" spans="1:12">
      <c r="A6973"/>
      <c r="B6973"/>
      <c r="C6973"/>
      <c r="D6973"/>
      <c r="E6973"/>
      <c r="F6973"/>
      <c r="G6973"/>
      <c r="H6973"/>
      <c r="I6973"/>
      <c r="J6973"/>
      <c r="K6973" s="2"/>
      <c r="L6973" s="60"/>
    </row>
    <row r="6974" spans="1:12">
      <c r="A6974"/>
      <c r="B6974"/>
      <c r="C6974"/>
      <c r="D6974"/>
      <c r="E6974"/>
      <c r="F6974"/>
      <c r="G6974"/>
      <c r="H6974"/>
      <c r="I6974"/>
      <c r="J6974"/>
      <c r="K6974" s="2"/>
      <c r="L6974" s="60"/>
    </row>
    <row r="6975" spans="1:12">
      <c r="A6975"/>
      <c r="B6975"/>
      <c r="C6975"/>
      <c r="D6975"/>
      <c r="E6975"/>
      <c r="F6975"/>
      <c r="G6975"/>
      <c r="H6975"/>
      <c r="I6975"/>
      <c r="J6975"/>
      <c r="K6975" s="2"/>
      <c r="L6975" s="60"/>
    </row>
    <row r="6976" spans="1:12">
      <c r="A6976"/>
      <c r="B6976"/>
      <c r="C6976"/>
      <c r="D6976"/>
      <c r="E6976"/>
      <c r="F6976"/>
      <c r="G6976"/>
      <c r="H6976"/>
      <c r="I6976"/>
      <c r="J6976"/>
      <c r="K6976" s="2"/>
      <c r="L6976" s="60"/>
    </row>
    <row r="6977" spans="1:12">
      <c r="A6977"/>
      <c r="B6977"/>
      <c r="C6977"/>
      <c r="D6977"/>
      <c r="E6977"/>
      <c r="F6977"/>
      <c r="G6977"/>
      <c r="H6977"/>
      <c r="I6977"/>
      <c r="J6977"/>
      <c r="K6977" s="2"/>
      <c r="L6977" s="60"/>
    </row>
    <row r="6978" spans="1:12">
      <c r="A6978"/>
      <c r="B6978"/>
      <c r="C6978"/>
      <c r="D6978"/>
      <c r="E6978"/>
      <c r="F6978"/>
      <c r="G6978"/>
      <c r="H6978"/>
      <c r="I6978"/>
      <c r="J6978"/>
      <c r="K6978" s="2"/>
      <c r="L6978" s="60"/>
    </row>
    <row r="6979" spans="1:12">
      <c r="A6979"/>
      <c r="B6979"/>
      <c r="C6979"/>
      <c r="D6979"/>
      <c r="E6979"/>
      <c r="F6979"/>
      <c r="G6979"/>
      <c r="H6979"/>
      <c r="I6979"/>
      <c r="J6979"/>
      <c r="K6979" s="2"/>
      <c r="L6979" s="60"/>
    </row>
    <row r="6980" spans="1:12">
      <c r="A6980"/>
      <c r="B6980"/>
      <c r="C6980"/>
      <c r="D6980"/>
      <c r="E6980"/>
      <c r="F6980"/>
      <c r="G6980"/>
      <c r="H6980"/>
      <c r="I6980"/>
      <c r="J6980"/>
      <c r="K6980" s="2"/>
      <c r="L6980" s="60"/>
    </row>
    <row r="6981" spans="1:12">
      <c r="A6981"/>
      <c r="B6981"/>
      <c r="C6981"/>
      <c r="D6981"/>
      <c r="E6981"/>
      <c r="F6981"/>
      <c r="G6981"/>
      <c r="H6981"/>
      <c r="I6981"/>
      <c r="J6981"/>
      <c r="K6981" s="2"/>
      <c r="L6981" s="60"/>
    </row>
    <row r="6982" spans="1:12">
      <c r="A6982"/>
      <c r="B6982"/>
      <c r="C6982"/>
      <c r="D6982"/>
      <c r="E6982"/>
      <c r="F6982"/>
      <c r="G6982"/>
      <c r="H6982"/>
      <c r="I6982"/>
      <c r="J6982"/>
      <c r="K6982" s="2"/>
      <c r="L6982" s="60"/>
    </row>
    <row r="6983" spans="1:12">
      <c r="A6983"/>
      <c r="B6983"/>
      <c r="C6983"/>
      <c r="D6983"/>
      <c r="E6983"/>
      <c r="F6983"/>
      <c r="G6983"/>
      <c r="H6983"/>
      <c r="I6983"/>
      <c r="J6983"/>
      <c r="K6983" s="2"/>
      <c r="L6983" s="60"/>
    </row>
    <row r="6984" spans="1:12">
      <c r="A6984"/>
      <c r="B6984"/>
      <c r="C6984"/>
      <c r="D6984"/>
      <c r="E6984"/>
      <c r="F6984"/>
      <c r="G6984"/>
      <c r="H6984"/>
      <c r="I6984"/>
      <c r="J6984"/>
      <c r="K6984" s="2"/>
      <c r="L6984" s="60"/>
    </row>
    <row r="6985" spans="1:12">
      <c r="A6985"/>
      <c r="B6985"/>
      <c r="C6985"/>
      <c r="D6985"/>
      <c r="E6985"/>
      <c r="F6985"/>
      <c r="G6985"/>
      <c r="H6985"/>
      <c r="I6985"/>
      <c r="J6985"/>
      <c r="K6985" s="2"/>
      <c r="L6985" s="60"/>
    </row>
    <row r="6986" spans="1:12">
      <c r="A6986"/>
      <c r="B6986"/>
      <c r="C6986"/>
      <c r="D6986"/>
      <c r="E6986"/>
      <c r="F6986"/>
      <c r="G6986"/>
      <c r="H6986"/>
      <c r="I6986"/>
      <c r="J6986"/>
      <c r="K6986" s="2"/>
      <c r="L6986" s="60"/>
    </row>
    <row r="6987" spans="1:12">
      <c r="A6987"/>
      <c r="B6987"/>
      <c r="C6987"/>
      <c r="D6987"/>
      <c r="E6987"/>
      <c r="F6987"/>
      <c r="G6987"/>
      <c r="H6987"/>
      <c r="I6987"/>
      <c r="J6987"/>
      <c r="K6987" s="2"/>
      <c r="L6987" s="60"/>
    </row>
    <row r="6988" spans="1:12">
      <c r="A6988"/>
      <c r="B6988"/>
      <c r="C6988"/>
      <c r="D6988"/>
      <c r="E6988"/>
      <c r="F6988"/>
      <c r="G6988"/>
      <c r="H6988"/>
      <c r="I6988"/>
      <c r="J6988"/>
      <c r="K6988" s="2"/>
      <c r="L6988" s="60"/>
    </row>
    <row r="6989" spans="1:12">
      <c r="A6989"/>
      <c r="B6989"/>
      <c r="C6989"/>
      <c r="D6989"/>
      <c r="E6989"/>
      <c r="F6989"/>
      <c r="G6989"/>
      <c r="H6989"/>
      <c r="I6989"/>
      <c r="J6989"/>
      <c r="K6989" s="2"/>
      <c r="L6989" s="60"/>
    </row>
    <row r="6990" spans="1:12">
      <c r="A6990"/>
      <c r="B6990"/>
      <c r="C6990"/>
      <c r="D6990"/>
      <c r="E6990"/>
      <c r="F6990"/>
      <c r="G6990"/>
      <c r="H6990"/>
      <c r="I6990"/>
      <c r="J6990"/>
      <c r="K6990" s="2"/>
      <c r="L6990" s="60"/>
    </row>
    <row r="6991" spans="1:12">
      <c r="A6991"/>
      <c r="B6991"/>
      <c r="C6991"/>
      <c r="D6991"/>
      <c r="E6991"/>
      <c r="F6991"/>
      <c r="G6991"/>
      <c r="H6991"/>
      <c r="I6991"/>
      <c r="J6991"/>
      <c r="K6991" s="2"/>
      <c r="L6991" s="60"/>
    </row>
    <row r="6992" spans="1:12">
      <c r="A6992"/>
      <c r="B6992"/>
      <c r="C6992"/>
      <c r="D6992"/>
      <c r="E6992"/>
      <c r="F6992"/>
      <c r="G6992"/>
      <c r="H6992"/>
      <c r="I6992"/>
      <c r="J6992"/>
      <c r="K6992" s="2"/>
      <c r="L6992" s="60"/>
    </row>
    <row r="6993" spans="1:12">
      <c r="A6993"/>
      <c r="B6993"/>
      <c r="C6993"/>
      <c r="D6993"/>
      <c r="E6993"/>
      <c r="F6993"/>
      <c r="G6993"/>
      <c r="H6993"/>
      <c r="I6993"/>
      <c r="J6993"/>
      <c r="K6993" s="2"/>
      <c r="L6993" s="60"/>
    </row>
    <row r="6994" spans="1:12">
      <c r="A6994"/>
      <c r="B6994"/>
      <c r="C6994"/>
      <c r="D6994"/>
      <c r="E6994"/>
      <c r="F6994"/>
      <c r="G6994"/>
      <c r="H6994"/>
      <c r="I6994"/>
      <c r="J6994"/>
      <c r="K6994" s="2"/>
      <c r="L6994" s="60"/>
    </row>
    <row r="6995" spans="1:12">
      <c r="A6995"/>
      <c r="B6995"/>
      <c r="C6995"/>
      <c r="D6995"/>
      <c r="E6995"/>
      <c r="F6995"/>
      <c r="G6995"/>
      <c r="H6995"/>
      <c r="I6995"/>
      <c r="J6995"/>
      <c r="K6995" s="2"/>
      <c r="L6995" s="60"/>
    </row>
    <row r="6996" spans="1:12">
      <c r="A6996"/>
      <c r="B6996"/>
      <c r="C6996"/>
      <c r="D6996"/>
      <c r="E6996"/>
      <c r="F6996"/>
      <c r="G6996"/>
      <c r="H6996"/>
      <c r="I6996"/>
      <c r="J6996"/>
      <c r="K6996" s="2"/>
      <c r="L6996" s="60"/>
    </row>
    <row r="6997" spans="1:12">
      <c r="A6997"/>
      <c r="B6997"/>
      <c r="C6997"/>
      <c r="D6997"/>
      <c r="E6997"/>
      <c r="F6997"/>
      <c r="G6997"/>
      <c r="H6997"/>
      <c r="I6997"/>
      <c r="J6997"/>
      <c r="K6997" s="2"/>
      <c r="L6997" s="60"/>
    </row>
    <row r="6998" spans="1:12">
      <c r="A6998"/>
      <c r="B6998"/>
      <c r="C6998"/>
      <c r="D6998"/>
      <c r="E6998"/>
      <c r="F6998"/>
      <c r="G6998"/>
      <c r="H6998"/>
      <c r="I6998"/>
      <c r="J6998"/>
      <c r="K6998" s="2"/>
      <c r="L6998" s="60"/>
    </row>
    <row r="6999" spans="1:12">
      <c r="A6999"/>
      <c r="B6999"/>
      <c r="C6999"/>
      <c r="D6999"/>
      <c r="E6999"/>
      <c r="F6999"/>
      <c r="G6999"/>
      <c r="H6999"/>
      <c r="I6999"/>
      <c r="J6999"/>
      <c r="K6999" s="2"/>
      <c r="L6999" s="60"/>
    </row>
    <row r="7000" spans="1:12">
      <c r="A7000"/>
      <c r="B7000"/>
      <c r="C7000"/>
      <c r="D7000"/>
      <c r="E7000"/>
      <c r="F7000"/>
      <c r="G7000"/>
      <c r="H7000"/>
      <c r="I7000"/>
      <c r="J7000"/>
      <c r="K7000" s="2"/>
      <c r="L7000" s="60"/>
    </row>
    <row r="7001" spans="1:12">
      <c r="A7001"/>
      <c r="B7001"/>
      <c r="C7001"/>
      <c r="D7001"/>
      <c r="E7001"/>
      <c r="F7001"/>
      <c r="G7001"/>
      <c r="H7001"/>
      <c r="I7001"/>
      <c r="J7001"/>
      <c r="K7001" s="2"/>
      <c r="L7001" s="60"/>
    </row>
    <row r="7002" spans="1:12">
      <c r="A7002"/>
      <c r="B7002"/>
      <c r="C7002"/>
      <c r="D7002"/>
      <c r="E7002"/>
      <c r="F7002"/>
      <c r="G7002"/>
      <c r="H7002"/>
      <c r="I7002"/>
      <c r="J7002"/>
      <c r="K7002" s="2"/>
      <c r="L7002" s="60"/>
    </row>
    <row r="7003" spans="1:12">
      <c r="A7003"/>
      <c r="B7003"/>
      <c r="C7003"/>
      <c r="D7003"/>
      <c r="E7003"/>
      <c r="F7003"/>
      <c r="G7003"/>
      <c r="H7003"/>
      <c r="I7003"/>
      <c r="J7003"/>
      <c r="K7003" s="2"/>
      <c r="L7003" s="60"/>
    </row>
    <row r="7004" spans="1:12">
      <c r="A7004"/>
      <c r="B7004"/>
      <c r="C7004"/>
      <c r="D7004"/>
      <c r="E7004"/>
      <c r="F7004"/>
      <c r="G7004"/>
      <c r="H7004"/>
      <c r="I7004"/>
      <c r="J7004"/>
      <c r="K7004" s="2"/>
      <c r="L7004" s="60"/>
    </row>
    <row r="7005" spans="1:12">
      <c r="A7005"/>
      <c r="B7005"/>
      <c r="C7005"/>
      <c r="D7005"/>
      <c r="E7005"/>
      <c r="F7005"/>
      <c r="G7005"/>
      <c r="H7005"/>
      <c r="I7005"/>
      <c r="J7005"/>
      <c r="K7005" s="2"/>
      <c r="L7005" s="60"/>
    </row>
    <row r="7006" spans="1:12">
      <c r="A7006"/>
      <c r="B7006"/>
      <c r="C7006"/>
      <c r="D7006"/>
      <c r="E7006"/>
      <c r="F7006"/>
      <c r="G7006"/>
      <c r="H7006"/>
      <c r="I7006"/>
      <c r="J7006"/>
      <c r="K7006" s="2"/>
      <c r="L7006" s="60"/>
    </row>
    <row r="7007" spans="1:12">
      <c r="A7007"/>
      <c r="B7007"/>
      <c r="C7007"/>
      <c r="D7007"/>
      <c r="E7007"/>
      <c r="F7007"/>
      <c r="G7007"/>
      <c r="H7007"/>
      <c r="I7007"/>
      <c r="J7007"/>
      <c r="K7007" s="2"/>
      <c r="L7007" s="60"/>
    </row>
    <row r="7008" spans="1:12">
      <c r="A7008"/>
      <c r="B7008"/>
      <c r="C7008"/>
      <c r="D7008"/>
      <c r="E7008"/>
      <c r="F7008"/>
      <c r="G7008"/>
      <c r="H7008"/>
      <c r="I7008"/>
      <c r="J7008"/>
      <c r="K7008" s="2"/>
      <c r="L7008" s="60"/>
    </row>
    <row r="7009" spans="1:12">
      <c r="A7009"/>
      <c r="B7009"/>
      <c r="C7009"/>
      <c r="D7009"/>
      <c r="E7009"/>
      <c r="F7009"/>
      <c r="G7009"/>
      <c r="H7009"/>
      <c r="I7009"/>
      <c r="J7009"/>
      <c r="K7009" s="2"/>
      <c r="L7009" s="60"/>
    </row>
    <row r="7010" spans="1:12">
      <c r="A7010"/>
      <c r="B7010"/>
      <c r="C7010"/>
      <c r="D7010"/>
      <c r="E7010"/>
      <c r="F7010"/>
      <c r="G7010"/>
      <c r="H7010"/>
      <c r="I7010"/>
      <c r="J7010"/>
      <c r="K7010" s="2"/>
      <c r="L7010" s="60"/>
    </row>
    <row r="7011" spans="1:12">
      <c r="A7011"/>
      <c r="B7011"/>
      <c r="C7011"/>
      <c r="D7011"/>
      <c r="E7011"/>
      <c r="F7011"/>
      <c r="G7011"/>
      <c r="H7011"/>
      <c r="I7011"/>
      <c r="J7011"/>
      <c r="K7011" s="2"/>
      <c r="L7011" s="60"/>
    </row>
    <row r="7012" spans="1:12">
      <c r="A7012"/>
      <c r="B7012"/>
      <c r="C7012"/>
      <c r="D7012"/>
      <c r="E7012"/>
      <c r="F7012"/>
      <c r="G7012"/>
      <c r="H7012"/>
      <c r="I7012"/>
      <c r="J7012"/>
      <c r="K7012" s="2"/>
      <c r="L7012" s="60"/>
    </row>
    <row r="7013" spans="1:12">
      <c r="A7013"/>
      <c r="B7013"/>
      <c r="C7013"/>
      <c r="D7013"/>
      <c r="E7013"/>
      <c r="F7013"/>
      <c r="G7013"/>
      <c r="H7013"/>
      <c r="I7013"/>
      <c r="J7013"/>
      <c r="K7013" s="2"/>
      <c r="L7013" s="60"/>
    </row>
    <row r="7014" spans="1:12">
      <c r="A7014"/>
      <c r="B7014"/>
      <c r="C7014"/>
      <c r="D7014"/>
      <c r="E7014"/>
      <c r="F7014"/>
      <c r="G7014"/>
      <c r="H7014"/>
      <c r="I7014"/>
      <c r="J7014"/>
      <c r="K7014" s="2"/>
      <c r="L7014" s="60"/>
    </row>
    <row r="7015" spans="1:12">
      <c r="A7015"/>
      <c r="B7015"/>
      <c r="C7015"/>
      <c r="D7015"/>
      <c r="E7015"/>
      <c r="F7015"/>
      <c r="G7015"/>
      <c r="H7015"/>
      <c r="I7015"/>
      <c r="J7015"/>
      <c r="K7015" s="2"/>
      <c r="L7015" s="60"/>
    </row>
    <row r="7016" spans="1:12">
      <c r="A7016"/>
      <c r="B7016"/>
      <c r="C7016"/>
      <c r="D7016"/>
      <c r="E7016"/>
      <c r="F7016"/>
      <c r="G7016"/>
      <c r="H7016"/>
      <c r="I7016"/>
      <c r="J7016"/>
      <c r="K7016" s="2"/>
      <c r="L7016" s="60"/>
    </row>
    <row r="7017" spans="1:12">
      <c r="A7017"/>
      <c r="B7017"/>
      <c r="C7017"/>
      <c r="D7017"/>
      <c r="E7017"/>
      <c r="F7017"/>
      <c r="G7017"/>
      <c r="H7017"/>
      <c r="I7017"/>
      <c r="J7017"/>
      <c r="K7017" s="2"/>
      <c r="L7017" s="60"/>
    </row>
    <row r="7018" spans="1:12">
      <c r="A7018"/>
      <c r="B7018"/>
      <c r="C7018"/>
      <c r="D7018"/>
      <c r="E7018"/>
      <c r="F7018"/>
      <c r="G7018"/>
      <c r="H7018"/>
      <c r="I7018"/>
      <c r="J7018"/>
      <c r="K7018" s="2"/>
      <c r="L7018" s="60"/>
    </row>
    <row r="7019" spans="1:12">
      <c r="A7019"/>
      <c r="B7019"/>
      <c r="C7019"/>
      <c r="D7019"/>
      <c r="E7019"/>
      <c r="F7019"/>
      <c r="G7019"/>
      <c r="H7019"/>
      <c r="I7019"/>
      <c r="J7019"/>
      <c r="K7019" s="2"/>
      <c r="L7019" s="60"/>
    </row>
    <row r="7020" spans="1:12">
      <c r="A7020"/>
      <c r="B7020"/>
      <c r="C7020"/>
      <c r="D7020"/>
      <c r="E7020"/>
      <c r="F7020"/>
      <c r="G7020"/>
      <c r="H7020"/>
      <c r="I7020"/>
      <c r="J7020"/>
      <c r="K7020" s="2"/>
      <c r="L7020" s="60"/>
    </row>
    <row r="7021" spans="1:12">
      <c r="A7021"/>
      <c r="B7021"/>
      <c r="C7021"/>
      <c r="D7021"/>
      <c r="E7021"/>
      <c r="F7021"/>
      <c r="G7021"/>
      <c r="H7021"/>
      <c r="I7021"/>
      <c r="J7021"/>
      <c r="K7021" s="2"/>
      <c r="L7021" s="60"/>
    </row>
    <row r="7022" spans="1:12">
      <c r="A7022"/>
      <c r="B7022"/>
      <c r="C7022"/>
      <c r="D7022"/>
      <c r="E7022"/>
      <c r="F7022"/>
      <c r="G7022"/>
      <c r="H7022"/>
      <c r="I7022"/>
      <c r="J7022"/>
      <c r="K7022" s="2"/>
      <c r="L7022" s="60"/>
    </row>
    <row r="7023" spans="1:12">
      <c r="A7023"/>
      <c r="B7023"/>
      <c r="C7023"/>
      <c r="D7023"/>
      <c r="E7023"/>
      <c r="F7023"/>
      <c r="G7023"/>
      <c r="H7023"/>
      <c r="I7023"/>
      <c r="J7023"/>
      <c r="K7023" s="2"/>
      <c r="L7023" s="60"/>
    </row>
    <row r="7024" spans="1:12">
      <c r="A7024"/>
      <c r="B7024"/>
      <c r="C7024"/>
      <c r="D7024"/>
      <c r="E7024"/>
      <c r="F7024"/>
      <c r="G7024"/>
      <c r="H7024"/>
      <c r="I7024"/>
      <c r="J7024"/>
      <c r="K7024" s="2"/>
      <c r="L7024" s="60"/>
    </row>
    <row r="7025" spans="1:12">
      <c r="A7025"/>
      <c r="B7025"/>
      <c r="C7025"/>
      <c r="D7025"/>
      <c r="E7025"/>
      <c r="F7025"/>
      <c r="G7025"/>
      <c r="H7025"/>
      <c r="I7025"/>
      <c r="J7025"/>
      <c r="K7025" s="2"/>
      <c r="L7025" s="60"/>
    </row>
    <row r="7026" spans="1:12">
      <c r="A7026"/>
      <c r="B7026"/>
      <c r="C7026"/>
      <c r="D7026"/>
      <c r="E7026"/>
      <c r="F7026"/>
      <c r="G7026"/>
      <c r="H7026"/>
      <c r="I7026"/>
      <c r="J7026"/>
      <c r="K7026" s="2"/>
      <c r="L7026" s="60"/>
    </row>
    <row r="7027" spans="1:12">
      <c r="A7027"/>
      <c r="B7027"/>
      <c r="C7027"/>
      <c r="D7027"/>
      <c r="E7027"/>
      <c r="F7027"/>
      <c r="G7027"/>
      <c r="H7027"/>
      <c r="I7027"/>
      <c r="J7027"/>
      <c r="K7027" s="2"/>
      <c r="L7027" s="60"/>
    </row>
    <row r="7028" spans="1:12">
      <c r="A7028"/>
      <c r="B7028"/>
      <c r="C7028"/>
      <c r="D7028"/>
      <c r="E7028"/>
      <c r="F7028"/>
      <c r="G7028"/>
      <c r="H7028"/>
      <c r="I7028"/>
      <c r="J7028"/>
      <c r="K7028" s="2"/>
      <c r="L7028" s="60"/>
    </row>
    <row r="7029" spans="1:12">
      <c r="A7029"/>
      <c r="B7029"/>
      <c r="C7029"/>
      <c r="D7029"/>
      <c r="E7029"/>
      <c r="F7029"/>
      <c r="G7029"/>
      <c r="H7029"/>
      <c r="I7029"/>
      <c r="J7029"/>
      <c r="K7029" s="2"/>
      <c r="L7029" s="60"/>
    </row>
    <row r="7030" spans="1:12">
      <c r="A7030"/>
      <c r="B7030"/>
      <c r="C7030"/>
      <c r="D7030"/>
      <c r="E7030"/>
      <c r="F7030"/>
      <c r="G7030"/>
      <c r="H7030"/>
      <c r="I7030"/>
      <c r="J7030"/>
      <c r="K7030" s="2"/>
      <c r="L7030" s="60"/>
    </row>
    <row r="7031" spans="1:12">
      <c r="A7031"/>
      <c r="B7031"/>
      <c r="C7031"/>
      <c r="D7031"/>
      <c r="E7031"/>
      <c r="F7031"/>
      <c r="G7031"/>
      <c r="H7031"/>
      <c r="I7031"/>
      <c r="J7031"/>
      <c r="K7031" s="2"/>
      <c r="L7031" s="60"/>
    </row>
    <row r="7032" spans="1:12">
      <c r="A7032"/>
      <c r="B7032"/>
      <c r="C7032"/>
      <c r="D7032"/>
      <c r="E7032"/>
      <c r="F7032"/>
      <c r="G7032"/>
      <c r="H7032"/>
      <c r="I7032"/>
      <c r="J7032"/>
      <c r="K7032" s="2"/>
      <c r="L7032" s="60"/>
    </row>
    <row r="7033" spans="1:12">
      <c r="A7033"/>
      <c r="B7033"/>
      <c r="C7033"/>
      <c r="D7033"/>
      <c r="E7033"/>
      <c r="F7033"/>
      <c r="G7033"/>
      <c r="H7033"/>
      <c r="I7033"/>
      <c r="J7033"/>
      <c r="K7033" s="2"/>
      <c r="L7033" s="60"/>
    </row>
    <row r="7034" spans="1:12">
      <c r="A7034"/>
      <c r="B7034"/>
      <c r="C7034"/>
      <c r="D7034"/>
      <c r="E7034"/>
      <c r="F7034"/>
      <c r="G7034"/>
      <c r="H7034"/>
      <c r="I7034"/>
      <c r="J7034"/>
      <c r="K7034" s="2"/>
      <c r="L7034" s="60"/>
    </row>
    <row r="7035" spans="1:12">
      <c r="A7035"/>
      <c r="B7035"/>
      <c r="C7035"/>
      <c r="D7035"/>
      <c r="E7035"/>
      <c r="F7035"/>
      <c r="G7035"/>
      <c r="H7035"/>
      <c r="I7035"/>
      <c r="J7035"/>
      <c r="K7035" s="2"/>
      <c r="L7035" s="60"/>
    </row>
    <row r="7036" spans="1:12">
      <c r="A7036"/>
      <c r="B7036"/>
      <c r="C7036"/>
      <c r="D7036"/>
      <c r="E7036"/>
      <c r="F7036"/>
      <c r="G7036"/>
      <c r="H7036"/>
      <c r="I7036"/>
      <c r="J7036"/>
      <c r="K7036" s="2"/>
      <c r="L7036" s="60"/>
    </row>
    <row r="7037" spans="1:12">
      <c r="A7037"/>
      <c r="B7037"/>
      <c r="C7037"/>
      <c r="D7037"/>
      <c r="E7037"/>
      <c r="F7037"/>
      <c r="G7037"/>
      <c r="H7037"/>
      <c r="I7037"/>
      <c r="J7037"/>
      <c r="K7037" s="2"/>
      <c r="L7037" s="60"/>
    </row>
    <row r="7038" spans="1:12">
      <c r="A7038"/>
      <c r="B7038"/>
      <c r="C7038"/>
      <c r="D7038"/>
      <c r="E7038"/>
      <c r="F7038"/>
      <c r="G7038"/>
      <c r="H7038"/>
      <c r="I7038"/>
      <c r="J7038"/>
      <c r="K7038" s="2"/>
      <c r="L7038" s="60"/>
    </row>
    <row r="7039" spans="1:12">
      <c r="A7039"/>
      <c r="B7039"/>
      <c r="C7039"/>
      <c r="D7039"/>
      <c r="E7039"/>
      <c r="F7039"/>
      <c r="G7039"/>
      <c r="H7039"/>
      <c r="I7039"/>
      <c r="J7039"/>
      <c r="K7039" s="2"/>
      <c r="L7039" s="60"/>
    </row>
    <row r="7040" spans="1:12">
      <c r="A7040"/>
      <c r="B7040"/>
      <c r="C7040"/>
      <c r="D7040"/>
      <c r="E7040"/>
      <c r="F7040"/>
      <c r="G7040"/>
      <c r="H7040"/>
      <c r="I7040"/>
      <c r="J7040"/>
      <c r="K7040" s="2"/>
      <c r="L7040" s="60"/>
    </row>
    <row r="7041" spans="1:12">
      <c r="A7041"/>
      <c r="B7041"/>
      <c r="C7041"/>
      <c r="D7041"/>
      <c r="E7041"/>
      <c r="F7041"/>
      <c r="G7041"/>
      <c r="H7041"/>
      <c r="I7041"/>
      <c r="J7041"/>
      <c r="K7041" s="2"/>
      <c r="L7041" s="60"/>
    </row>
    <row r="7042" spans="1:12">
      <c r="A7042"/>
      <c r="B7042"/>
      <c r="C7042"/>
      <c r="D7042"/>
      <c r="E7042"/>
      <c r="F7042"/>
      <c r="G7042"/>
      <c r="H7042"/>
      <c r="I7042"/>
      <c r="J7042"/>
      <c r="K7042" s="2"/>
      <c r="L7042" s="60"/>
    </row>
    <row r="7043" spans="1:12">
      <c r="A7043"/>
      <c r="B7043"/>
      <c r="C7043"/>
      <c r="D7043"/>
      <c r="E7043"/>
      <c r="F7043"/>
      <c r="G7043"/>
      <c r="H7043"/>
      <c r="I7043"/>
      <c r="J7043"/>
      <c r="K7043" s="2"/>
      <c r="L7043" s="60"/>
    </row>
    <row r="7044" spans="1:12">
      <c r="A7044"/>
      <c r="B7044"/>
      <c r="C7044"/>
      <c r="D7044"/>
      <c r="E7044"/>
      <c r="F7044"/>
      <c r="G7044"/>
      <c r="H7044"/>
      <c r="I7044"/>
      <c r="J7044"/>
      <c r="K7044" s="2"/>
      <c r="L7044" s="60"/>
    </row>
    <row r="7045" spans="1:12">
      <c r="A7045"/>
      <c r="B7045"/>
      <c r="C7045"/>
      <c r="D7045"/>
      <c r="E7045"/>
      <c r="F7045"/>
      <c r="G7045"/>
      <c r="H7045"/>
      <c r="I7045"/>
      <c r="J7045"/>
      <c r="K7045" s="2"/>
      <c r="L7045" s="60"/>
    </row>
    <row r="7046" spans="1:12">
      <c r="A7046"/>
      <c r="B7046"/>
      <c r="C7046"/>
      <c r="D7046"/>
      <c r="E7046"/>
      <c r="F7046"/>
      <c r="G7046"/>
      <c r="H7046"/>
      <c r="I7046"/>
      <c r="J7046"/>
      <c r="K7046" s="2"/>
      <c r="L7046" s="60"/>
    </row>
    <row r="7047" spans="1:12">
      <c r="A7047"/>
      <c r="B7047"/>
      <c r="C7047"/>
      <c r="D7047"/>
      <c r="E7047"/>
      <c r="F7047"/>
      <c r="G7047"/>
      <c r="H7047"/>
      <c r="I7047"/>
      <c r="J7047"/>
      <c r="K7047" s="2"/>
      <c r="L7047" s="60"/>
    </row>
    <row r="7048" spans="1:12">
      <c r="A7048"/>
      <c r="B7048"/>
      <c r="C7048"/>
      <c r="D7048"/>
      <c r="E7048"/>
      <c r="F7048"/>
      <c r="G7048"/>
      <c r="H7048"/>
      <c r="I7048"/>
      <c r="J7048"/>
      <c r="K7048" s="2"/>
      <c r="L7048" s="60"/>
    </row>
    <row r="7049" spans="1:12">
      <c r="A7049"/>
      <c r="B7049"/>
      <c r="C7049"/>
      <c r="D7049"/>
      <c r="E7049"/>
      <c r="F7049"/>
      <c r="G7049"/>
      <c r="H7049"/>
      <c r="I7049"/>
      <c r="J7049"/>
      <c r="K7049" s="2"/>
      <c r="L7049" s="60"/>
    </row>
    <row r="7050" spans="1:12">
      <c r="A7050"/>
      <c r="B7050"/>
      <c r="C7050"/>
      <c r="D7050"/>
      <c r="E7050"/>
      <c r="F7050"/>
      <c r="G7050"/>
      <c r="H7050"/>
      <c r="I7050"/>
      <c r="J7050"/>
      <c r="K7050" s="2"/>
      <c r="L7050" s="60"/>
    </row>
    <row r="7051" spans="1:12">
      <c r="A7051"/>
      <c r="B7051"/>
      <c r="C7051"/>
      <c r="D7051"/>
      <c r="E7051"/>
      <c r="F7051"/>
      <c r="G7051"/>
      <c r="H7051"/>
      <c r="I7051"/>
      <c r="J7051"/>
      <c r="K7051" s="2"/>
      <c r="L7051" s="60"/>
    </row>
    <row r="7052" spans="1:12">
      <c r="A7052"/>
      <c r="B7052"/>
      <c r="C7052"/>
      <c r="D7052"/>
      <c r="E7052"/>
      <c r="F7052"/>
      <c r="G7052"/>
      <c r="H7052"/>
      <c r="I7052"/>
      <c r="J7052"/>
      <c r="K7052" s="2"/>
      <c r="L7052" s="60"/>
    </row>
    <row r="7053" spans="1:12">
      <c r="A7053"/>
      <c r="B7053"/>
      <c r="C7053"/>
      <c r="D7053"/>
      <c r="E7053"/>
      <c r="F7053"/>
      <c r="G7053"/>
      <c r="H7053"/>
      <c r="I7053"/>
      <c r="J7053"/>
      <c r="K7053" s="2"/>
      <c r="L7053" s="60"/>
    </row>
    <row r="7054" spans="1:12">
      <c r="A7054"/>
      <c r="B7054"/>
      <c r="C7054"/>
      <c r="D7054"/>
      <c r="E7054"/>
      <c r="F7054"/>
      <c r="G7054"/>
      <c r="H7054"/>
      <c r="I7054"/>
      <c r="J7054"/>
      <c r="K7054" s="2"/>
      <c r="L7054" s="60"/>
    </row>
    <row r="7055" spans="1:12">
      <c r="A7055"/>
      <c r="B7055"/>
      <c r="C7055"/>
      <c r="D7055"/>
      <c r="E7055"/>
      <c r="F7055"/>
      <c r="G7055"/>
      <c r="H7055"/>
      <c r="I7055"/>
      <c r="J7055"/>
      <c r="K7055" s="2"/>
      <c r="L7055" s="60"/>
    </row>
    <row r="7056" spans="1:12">
      <c r="A7056"/>
      <c r="B7056"/>
      <c r="C7056"/>
      <c r="D7056"/>
      <c r="E7056"/>
      <c r="F7056"/>
      <c r="G7056"/>
      <c r="H7056"/>
      <c r="I7056"/>
      <c r="J7056"/>
      <c r="K7056" s="2"/>
      <c r="L7056" s="60"/>
    </row>
    <row r="7057" spans="1:12">
      <c r="A7057"/>
      <c r="B7057"/>
      <c r="C7057"/>
      <c r="D7057"/>
      <c r="E7057"/>
      <c r="F7057"/>
      <c r="G7057"/>
      <c r="H7057"/>
      <c r="I7057"/>
      <c r="J7057"/>
      <c r="K7057" s="2"/>
      <c r="L7057" s="60"/>
    </row>
    <row r="7058" spans="1:12">
      <c r="A7058"/>
      <c r="B7058"/>
      <c r="C7058"/>
      <c r="D7058"/>
      <c r="E7058"/>
      <c r="F7058"/>
      <c r="G7058"/>
      <c r="H7058"/>
      <c r="I7058"/>
      <c r="J7058"/>
      <c r="K7058" s="2"/>
      <c r="L7058" s="60"/>
    </row>
    <row r="7059" spans="1:12">
      <c r="A7059"/>
      <c r="B7059"/>
      <c r="C7059"/>
      <c r="D7059"/>
      <c r="E7059"/>
      <c r="F7059"/>
      <c r="G7059"/>
      <c r="H7059"/>
      <c r="I7059"/>
      <c r="J7059"/>
      <c r="K7059" s="2"/>
      <c r="L7059" s="60"/>
    </row>
    <row r="7060" spans="1:12">
      <c r="A7060"/>
      <c r="B7060"/>
      <c r="C7060"/>
      <c r="D7060"/>
      <c r="E7060"/>
      <c r="F7060"/>
      <c r="G7060"/>
      <c r="H7060"/>
      <c r="I7060"/>
      <c r="J7060"/>
      <c r="K7060" s="2"/>
      <c r="L7060" s="60"/>
    </row>
    <row r="7061" spans="1:12">
      <c r="A7061"/>
      <c r="B7061"/>
      <c r="C7061"/>
      <c r="D7061"/>
      <c r="E7061"/>
      <c r="F7061"/>
      <c r="G7061"/>
      <c r="H7061"/>
      <c r="I7061"/>
      <c r="J7061"/>
      <c r="K7061" s="2"/>
      <c r="L7061" s="60"/>
    </row>
    <row r="7062" spans="1:12">
      <c r="A7062"/>
      <c r="B7062"/>
      <c r="C7062"/>
      <c r="D7062"/>
      <c r="E7062"/>
      <c r="F7062"/>
      <c r="G7062"/>
      <c r="H7062"/>
      <c r="I7062"/>
      <c r="J7062"/>
      <c r="K7062" s="2"/>
      <c r="L7062" s="60"/>
    </row>
    <row r="7063" spans="1:12">
      <c r="A7063"/>
      <c r="B7063"/>
      <c r="C7063"/>
      <c r="D7063"/>
      <c r="E7063"/>
      <c r="F7063"/>
      <c r="G7063"/>
      <c r="H7063"/>
      <c r="I7063"/>
      <c r="J7063"/>
      <c r="K7063" s="2"/>
      <c r="L7063" s="60"/>
    </row>
    <row r="7064" spans="1:12">
      <c r="A7064"/>
      <c r="B7064"/>
      <c r="C7064"/>
      <c r="D7064"/>
      <c r="E7064"/>
      <c r="F7064"/>
      <c r="G7064"/>
      <c r="H7064"/>
      <c r="I7064"/>
      <c r="J7064"/>
      <c r="K7064" s="2"/>
      <c r="L7064" s="60"/>
    </row>
    <row r="7065" spans="1:12">
      <c r="A7065"/>
      <c r="B7065"/>
      <c r="C7065"/>
      <c r="D7065"/>
      <c r="E7065"/>
      <c r="F7065"/>
      <c r="G7065"/>
      <c r="H7065"/>
      <c r="I7065"/>
      <c r="J7065"/>
      <c r="K7065" s="2"/>
      <c r="L7065" s="60"/>
    </row>
    <row r="7066" spans="1:12">
      <c r="A7066"/>
      <c r="B7066"/>
      <c r="C7066"/>
      <c r="D7066"/>
      <c r="E7066"/>
      <c r="F7066"/>
      <c r="G7066"/>
      <c r="H7066"/>
      <c r="I7066"/>
      <c r="J7066"/>
      <c r="K7066" s="2"/>
      <c r="L7066" s="60"/>
    </row>
    <row r="7067" spans="1:12">
      <c r="A7067"/>
      <c r="B7067"/>
      <c r="C7067"/>
      <c r="D7067"/>
      <c r="E7067"/>
      <c r="F7067"/>
      <c r="G7067"/>
      <c r="H7067"/>
      <c r="I7067"/>
      <c r="J7067"/>
      <c r="K7067" s="2"/>
      <c r="L7067" s="60"/>
    </row>
    <row r="7068" spans="1:12">
      <c r="A7068"/>
      <c r="B7068"/>
      <c r="C7068"/>
      <c r="D7068"/>
      <c r="E7068"/>
      <c r="F7068"/>
      <c r="G7068"/>
      <c r="H7068"/>
      <c r="I7068"/>
      <c r="J7068"/>
      <c r="K7068" s="2"/>
      <c r="L7068" s="60"/>
    </row>
    <row r="7069" spans="1:12">
      <c r="A7069"/>
      <c r="B7069"/>
      <c r="C7069"/>
      <c r="D7069"/>
      <c r="E7069"/>
      <c r="F7069"/>
      <c r="G7069"/>
      <c r="H7069"/>
      <c r="I7069"/>
      <c r="J7069"/>
      <c r="K7069" s="2"/>
      <c r="L7069" s="60"/>
    </row>
    <row r="7070" spans="1:12">
      <c r="A7070"/>
      <c r="B7070"/>
      <c r="C7070"/>
      <c r="D7070"/>
      <c r="E7070"/>
      <c r="F7070"/>
      <c r="G7070"/>
      <c r="H7070"/>
      <c r="I7070"/>
      <c r="J7070"/>
      <c r="K7070" s="2"/>
      <c r="L7070" s="60"/>
    </row>
    <row r="7071" spans="1:12">
      <c r="A7071"/>
      <c r="B7071"/>
      <c r="C7071"/>
      <c r="D7071"/>
      <c r="E7071"/>
      <c r="F7071"/>
      <c r="G7071"/>
      <c r="H7071"/>
      <c r="I7071"/>
      <c r="J7071"/>
      <c r="K7071" s="2"/>
      <c r="L7071" s="60"/>
    </row>
    <row r="7072" spans="1:12">
      <c r="A7072"/>
      <c r="B7072"/>
      <c r="C7072"/>
      <c r="D7072"/>
      <c r="E7072"/>
      <c r="F7072"/>
      <c r="G7072"/>
      <c r="H7072"/>
      <c r="I7072"/>
      <c r="J7072"/>
      <c r="K7072" s="2"/>
      <c r="L7072" s="60"/>
    </row>
    <row r="7073" spans="1:12">
      <c r="A7073"/>
      <c r="B7073"/>
      <c r="C7073"/>
      <c r="D7073"/>
      <c r="E7073"/>
      <c r="F7073"/>
      <c r="G7073"/>
      <c r="H7073"/>
      <c r="I7073"/>
      <c r="J7073"/>
      <c r="K7073" s="2"/>
      <c r="L7073" s="60"/>
    </row>
    <row r="7074" spans="1:12">
      <c r="A7074"/>
      <c r="B7074"/>
      <c r="C7074"/>
      <c r="D7074"/>
      <c r="E7074"/>
      <c r="F7074"/>
      <c r="G7074"/>
      <c r="H7074"/>
      <c r="I7074"/>
      <c r="J7074"/>
      <c r="K7074" s="2"/>
      <c r="L7074" s="60"/>
    </row>
    <row r="7075" spans="1:12">
      <c r="A7075"/>
      <c r="B7075"/>
      <c r="C7075"/>
      <c r="D7075"/>
      <c r="E7075"/>
      <c r="F7075"/>
      <c r="G7075"/>
      <c r="H7075"/>
      <c r="I7075"/>
      <c r="J7075"/>
      <c r="K7075" s="2"/>
      <c r="L7075" s="60"/>
    </row>
    <row r="7076" spans="1:12">
      <c r="A7076"/>
      <c r="B7076"/>
      <c r="C7076"/>
      <c r="D7076"/>
      <c r="E7076"/>
      <c r="F7076"/>
      <c r="G7076"/>
      <c r="H7076"/>
      <c r="I7076"/>
      <c r="J7076"/>
      <c r="K7076" s="2"/>
      <c r="L7076" s="60"/>
    </row>
    <row r="7077" spans="1:12">
      <c r="A7077"/>
      <c r="B7077"/>
      <c r="C7077"/>
      <c r="D7077"/>
      <c r="E7077"/>
      <c r="F7077"/>
      <c r="G7077"/>
      <c r="H7077"/>
      <c r="I7077"/>
      <c r="J7077"/>
      <c r="K7077" s="2"/>
      <c r="L7077" s="60"/>
    </row>
    <row r="7078" spans="1:12">
      <c r="A7078"/>
      <c r="B7078"/>
      <c r="C7078"/>
      <c r="D7078"/>
      <c r="E7078"/>
      <c r="F7078"/>
      <c r="G7078"/>
      <c r="H7078"/>
      <c r="I7078"/>
      <c r="J7078"/>
      <c r="K7078" s="2"/>
      <c r="L7078" s="60"/>
    </row>
    <row r="7079" spans="1:12">
      <c r="A7079"/>
      <c r="B7079"/>
      <c r="C7079"/>
      <c r="D7079"/>
      <c r="E7079"/>
      <c r="F7079"/>
      <c r="G7079"/>
      <c r="H7079"/>
      <c r="I7079"/>
      <c r="J7079"/>
      <c r="K7079" s="2"/>
      <c r="L7079" s="60"/>
    </row>
    <row r="7080" spans="1:12">
      <c r="A7080"/>
      <c r="B7080"/>
      <c r="C7080"/>
      <c r="D7080"/>
      <c r="E7080"/>
      <c r="F7080"/>
      <c r="G7080"/>
      <c r="H7080"/>
      <c r="I7080"/>
      <c r="J7080"/>
      <c r="K7080" s="2"/>
      <c r="L7080" s="60"/>
    </row>
    <row r="7081" spans="1:12">
      <c r="A7081"/>
      <c r="B7081"/>
      <c r="C7081"/>
      <c r="D7081"/>
      <c r="E7081"/>
      <c r="F7081"/>
      <c r="G7081"/>
      <c r="H7081"/>
      <c r="I7081"/>
      <c r="J7081"/>
      <c r="K7081" s="2"/>
      <c r="L7081" s="60"/>
    </row>
    <row r="7082" spans="1:12">
      <c r="A7082"/>
      <c r="B7082"/>
      <c r="C7082"/>
      <c r="D7082"/>
      <c r="E7082"/>
      <c r="F7082"/>
      <c r="G7082"/>
      <c r="H7082"/>
      <c r="I7082"/>
      <c r="J7082"/>
      <c r="K7082" s="2"/>
      <c r="L7082" s="60"/>
    </row>
    <row r="7083" spans="1:12">
      <c r="A7083"/>
      <c r="B7083"/>
      <c r="C7083"/>
      <c r="D7083"/>
      <c r="E7083"/>
      <c r="F7083"/>
      <c r="G7083"/>
      <c r="H7083"/>
      <c r="I7083"/>
      <c r="J7083"/>
      <c r="K7083" s="2"/>
      <c r="L7083" s="60"/>
    </row>
    <row r="7084" spans="1:12">
      <c r="A7084"/>
      <c r="B7084"/>
      <c r="C7084"/>
      <c r="D7084"/>
      <c r="E7084"/>
      <c r="F7084"/>
      <c r="G7084"/>
      <c r="H7084"/>
      <c r="I7084"/>
      <c r="J7084"/>
      <c r="K7084" s="2"/>
      <c r="L7084" s="60"/>
    </row>
    <row r="7085" spans="1:12">
      <c r="A7085"/>
      <c r="B7085"/>
      <c r="C7085"/>
      <c r="D7085"/>
      <c r="E7085"/>
      <c r="F7085"/>
      <c r="G7085"/>
      <c r="H7085"/>
      <c r="I7085"/>
      <c r="J7085"/>
      <c r="K7085" s="2"/>
      <c r="L7085" s="60"/>
    </row>
    <row r="7086" spans="1:12">
      <c r="A7086"/>
      <c r="B7086"/>
      <c r="C7086"/>
      <c r="D7086"/>
      <c r="E7086"/>
      <c r="F7086"/>
      <c r="G7086"/>
      <c r="H7086"/>
      <c r="I7086"/>
      <c r="J7086"/>
      <c r="K7086" s="2"/>
      <c r="L7086" s="60"/>
    </row>
    <row r="7087" spans="1:12">
      <c r="A7087"/>
      <c r="B7087"/>
      <c r="C7087"/>
      <c r="D7087"/>
      <c r="E7087"/>
      <c r="F7087"/>
      <c r="G7087"/>
      <c r="H7087"/>
      <c r="I7087"/>
      <c r="J7087"/>
      <c r="K7087" s="2"/>
      <c r="L7087" s="60"/>
    </row>
    <row r="7088" spans="1:12">
      <c r="A7088"/>
      <c r="B7088"/>
      <c r="C7088"/>
      <c r="D7088"/>
      <c r="E7088"/>
      <c r="F7088"/>
      <c r="G7088"/>
      <c r="H7088"/>
      <c r="I7088"/>
      <c r="J7088"/>
      <c r="K7088" s="2"/>
      <c r="L7088" s="60"/>
    </row>
    <row r="7089" spans="1:12">
      <c r="A7089"/>
      <c r="B7089"/>
      <c r="C7089"/>
      <c r="D7089"/>
      <c r="E7089"/>
      <c r="F7089"/>
      <c r="G7089"/>
      <c r="H7089"/>
      <c r="I7089"/>
      <c r="J7089"/>
      <c r="K7089" s="2"/>
      <c r="L7089" s="60"/>
    </row>
    <row r="7090" spans="1:12">
      <c r="A7090"/>
      <c r="B7090"/>
      <c r="C7090"/>
      <c r="D7090"/>
      <c r="E7090"/>
      <c r="F7090"/>
      <c r="G7090"/>
      <c r="H7090"/>
      <c r="I7090"/>
      <c r="J7090"/>
      <c r="K7090" s="2"/>
      <c r="L7090" s="60"/>
    </row>
    <row r="7091" spans="1:12">
      <c r="A7091"/>
      <c r="B7091"/>
      <c r="C7091"/>
      <c r="D7091"/>
      <c r="E7091"/>
      <c r="F7091"/>
      <c r="G7091"/>
      <c r="H7091"/>
      <c r="I7091"/>
      <c r="J7091"/>
      <c r="K7091" s="2"/>
      <c r="L7091" s="60"/>
    </row>
    <row r="7092" spans="1:12">
      <c r="A7092"/>
      <c r="B7092"/>
      <c r="C7092"/>
      <c r="D7092"/>
      <c r="E7092"/>
      <c r="F7092"/>
      <c r="G7092"/>
      <c r="H7092"/>
      <c r="I7092"/>
      <c r="J7092"/>
      <c r="K7092" s="2"/>
      <c r="L7092" s="60"/>
    </row>
    <row r="7093" spans="1:12">
      <c r="A7093"/>
      <c r="B7093"/>
      <c r="C7093"/>
      <c r="D7093"/>
      <c r="E7093"/>
      <c r="F7093"/>
      <c r="G7093"/>
      <c r="H7093"/>
      <c r="I7093"/>
      <c r="J7093"/>
      <c r="K7093" s="2"/>
      <c r="L7093" s="60"/>
    </row>
    <row r="7094" spans="1:12">
      <c r="A7094"/>
      <c r="B7094"/>
      <c r="C7094"/>
      <c r="D7094"/>
      <c r="E7094"/>
      <c r="F7094"/>
      <c r="G7094"/>
      <c r="H7094"/>
      <c r="I7094"/>
      <c r="J7094"/>
      <c r="K7094" s="2"/>
      <c r="L7094" s="60"/>
    </row>
    <row r="7095" spans="1:12">
      <c r="A7095"/>
      <c r="B7095"/>
      <c r="C7095"/>
      <c r="D7095"/>
      <c r="E7095"/>
      <c r="F7095"/>
      <c r="G7095"/>
      <c r="H7095"/>
      <c r="I7095"/>
      <c r="J7095"/>
      <c r="K7095" s="2"/>
      <c r="L7095" s="60"/>
    </row>
    <row r="7096" spans="1:12">
      <c r="A7096"/>
      <c r="B7096"/>
      <c r="C7096"/>
      <c r="D7096"/>
      <c r="E7096"/>
      <c r="F7096"/>
      <c r="G7096"/>
      <c r="H7096"/>
      <c r="I7096"/>
      <c r="J7096"/>
      <c r="K7096" s="2"/>
      <c r="L7096" s="60"/>
    </row>
    <row r="7097" spans="1:12">
      <c r="A7097"/>
      <c r="B7097"/>
      <c r="C7097"/>
      <c r="D7097"/>
      <c r="E7097"/>
      <c r="F7097"/>
      <c r="G7097"/>
      <c r="H7097"/>
      <c r="I7097"/>
      <c r="J7097"/>
      <c r="K7097" s="2"/>
      <c r="L7097" s="60"/>
    </row>
    <row r="7098" spans="1:12">
      <c r="A7098"/>
      <c r="B7098"/>
      <c r="C7098"/>
      <c r="D7098"/>
      <c r="E7098"/>
      <c r="F7098"/>
      <c r="G7098"/>
      <c r="H7098"/>
      <c r="I7098"/>
      <c r="J7098"/>
      <c r="K7098" s="2"/>
      <c r="L7098" s="60"/>
    </row>
    <row r="7099" spans="1:12">
      <c r="A7099"/>
      <c r="B7099"/>
      <c r="C7099"/>
      <c r="D7099"/>
      <c r="E7099"/>
      <c r="F7099"/>
      <c r="G7099"/>
      <c r="H7099"/>
      <c r="I7099"/>
      <c r="J7099"/>
      <c r="K7099" s="2"/>
      <c r="L7099" s="60"/>
    </row>
    <row r="7100" spans="1:12">
      <c r="A7100"/>
      <c r="B7100"/>
      <c r="C7100"/>
      <c r="D7100"/>
      <c r="E7100"/>
      <c r="F7100"/>
      <c r="G7100"/>
      <c r="H7100"/>
      <c r="I7100"/>
      <c r="J7100"/>
      <c r="K7100" s="2"/>
      <c r="L7100" s="60"/>
    </row>
    <row r="7101" spans="1:12">
      <c r="A7101"/>
      <c r="B7101"/>
      <c r="C7101"/>
      <c r="D7101"/>
      <c r="E7101"/>
      <c r="F7101"/>
      <c r="G7101"/>
      <c r="H7101"/>
      <c r="I7101"/>
      <c r="J7101"/>
      <c r="K7101" s="2"/>
      <c r="L7101" s="60"/>
    </row>
    <row r="7102" spans="1:12">
      <c r="A7102"/>
      <c r="B7102"/>
      <c r="C7102"/>
      <c r="D7102"/>
      <c r="E7102"/>
      <c r="F7102"/>
      <c r="G7102"/>
      <c r="H7102"/>
      <c r="I7102"/>
      <c r="J7102"/>
      <c r="K7102" s="2"/>
      <c r="L7102" s="60"/>
    </row>
    <row r="7103" spans="1:12">
      <c r="A7103"/>
      <c r="B7103"/>
      <c r="C7103"/>
      <c r="D7103"/>
      <c r="E7103"/>
      <c r="F7103"/>
      <c r="G7103"/>
      <c r="H7103"/>
      <c r="I7103"/>
      <c r="J7103"/>
      <c r="K7103" s="2"/>
      <c r="L7103" s="60"/>
    </row>
    <row r="7104" spans="1:12">
      <c r="A7104"/>
      <c r="B7104"/>
      <c r="C7104"/>
      <c r="D7104"/>
      <c r="E7104"/>
      <c r="F7104"/>
      <c r="G7104"/>
      <c r="H7104"/>
      <c r="I7104"/>
      <c r="J7104"/>
      <c r="K7104" s="2"/>
      <c r="L7104" s="60"/>
    </row>
    <row r="7105" spans="1:12">
      <c r="A7105"/>
      <c r="B7105"/>
      <c r="C7105"/>
      <c r="D7105"/>
      <c r="E7105"/>
      <c r="F7105"/>
      <c r="G7105"/>
      <c r="H7105"/>
      <c r="I7105"/>
      <c r="J7105"/>
      <c r="K7105" s="2"/>
      <c r="L7105" s="60"/>
    </row>
    <row r="7106" spans="1:12">
      <c r="A7106"/>
      <c r="B7106"/>
      <c r="C7106"/>
      <c r="D7106"/>
      <c r="E7106"/>
      <c r="F7106"/>
      <c r="G7106"/>
      <c r="H7106"/>
      <c r="I7106"/>
      <c r="J7106"/>
      <c r="K7106" s="2"/>
      <c r="L7106" s="60"/>
    </row>
    <row r="7107" spans="1:12">
      <c r="A7107"/>
      <c r="B7107"/>
      <c r="C7107"/>
      <c r="D7107"/>
      <c r="E7107"/>
      <c r="F7107"/>
      <c r="G7107"/>
      <c r="H7107"/>
      <c r="I7107"/>
      <c r="J7107"/>
      <c r="K7107" s="2"/>
      <c r="L7107" s="60"/>
    </row>
    <row r="7108" spans="1:12">
      <c r="A7108"/>
      <c r="B7108"/>
      <c r="C7108"/>
      <c r="D7108"/>
      <c r="E7108"/>
      <c r="F7108"/>
      <c r="G7108"/>
      <c r="H7108"/>
      <c r="I7108"/>
      <c r="J7108"/>
      <c r="K7108" s="2"/>
      <c r="L7108" s="60"/>
    </row>
    <row r="7109" spans="1:12">
      <c r="A7109"/>
      <c r="B7109"/>
      <c r="C7109"/>
      <c r="D7109"/>
      <c r="E7109"/>
      <c r="F7109"/>
      <c r="G7109"/>
      <c r="H7109"/>
      <c r="I7109"/>
      <c r="J7109"/>
      <c r="K7109" s="2"/>
      <c r="L7109" s="60"/>
    </row>
    <row r="7110" spans="1:12">
      <c r="A7110"/>
      <c r="B7110"/>
      <c r="C7110"/>
      <c r="D7110"/>
      <c r="E7110"/>
      <c r="F7110"/>
      <c r="G7110"/>
      <c r="H7110"/>
      <c r="I7110"/>
      <c r="J7110"/>
      <c r="K7110" s="2"/>
      <c r="L7110" s="60"/>
    </row>
    <row r="7111" spans="1:12">
      <c r="A7111"/>
      <c r="B7111"/>
      <c r="C7111"/>
      <c r="D7111"/>
      <c r="E7111"/>
      <c r="F7111"/>
      <c r="G7111"/>
      <c r="H7111"/>
      <c r="I7111"/>
      <c r="J7111"/>
      <c r="K7111" s="2"/>
      <c r="L7111" s="60"/>
    </row>
    <row r="7112" spans="1:12">
      <c r="A7112"/>
      <c r="B7112"/>
      <c r="C7112"/>
      <c r="D7112"/>
      <c r="E7112"/>
      <c r="F7112"/>
      <c r="G7112"/>
      <c r="H7112"/>
      <c r="I7112"/>
      <c r="J7112"/>
      <c r="K7112" s="2"/>
      <c r="L7112" s="60"/>
    </row>
    <row r="7113" spans="1:12">
      <c r="A7113"/>
      <c r="B7113"/>
      <c r="C7113"/>
      <c r="D7113"/>
      <c r="E7113"/>
      <c r="F7113"/>
      <c r="G7113"/>
      <c r="H7113"/>
      <c r="I7113"/>
      <c r="J7113"/>
      <c r="K7113" s="2"/>
      <c r="L7113" s="60"/>
    </row>
    <row r="7114" spans="1:12">
      <c r="A7114"/>
      <c r="B7114"/>
      <c r="C7114"/>
      <c r="D7114"/>
      <c r="E7114"/>
      <c r="F7114"/>
      <c r="G7114"/>
      <c r="H7114"/>
      <c r="I7114"/>
      <c r="J7114"/>
      <c r="K7114" s="2"/>
      <c r="L7114" s="60"/>
    </row>
    <row r="7115" spans="1:12">
      <c r="A7115"/>
      <c r="B7115"/>
      <c r="C7115"/>
      <c r="D7115"/>
      <c r="E7115"/>
      <c r="F7115"/>
      <c r="G7115"/>
      <c r="H7115"/>
      <c r="I7115"/>
      <c r="J7115"/>
      <c r="K7115" s="2"/>
      <c r="L7115" s="60"/>
    </row>
    <row r="7116" spans="1:12">
      <c r="A7116"/>
      <c r="B7116"/>
      <c r="C7116"/>
      <c r="D7116"/>
      <c r="E7116"/>
      <c r="F7116"/>
      <c r="G7116"/>
      <c r="H7116"/>
      <c r="I7116"/>
      <c r="J7116"/>
      <c r="K7116" s="2"/>
      <c r="L7116" s="60"/>
    </row>
    <row r="7117" spans="1:12">
      <c r="A7117"/>
      <c r="B7117"/>
      <c r="C7117"/>
      <c r="D7117"/>
      <c r="E7117"/>
      <c r="F7117"/>
      <c r="G7117"/>
      <c r="H7117"/>
      <c r="I7117"/>
      <c r="J7117"/>
      <c r="K7117" s="2"/>
      <c r="L7117" s="60"/>
    </row>
    <row r="7118" spans="1:12">
      <c r="A7118"/>
      <c r="B7118"/>
      <c r="C7118"/>
      <c r="D7118"/>
      <c r="E7118"/>
      <c r="F7118"/>
      <c r="G7118"/>
      <c r="H7118"/>
      <c r="I7118"/>
      <c r="J7118"/>
      <c r="K7118" s="2"/>
      <c r="L7118" s="60"/>
    </row>
    <row r="7119" spans="1:12">
      <c r="A7119"/>
      <c r="B7119"/>
      <c r="C7119"/>
      <c r="D7119"/>
      <c r="E7119"/>
      <c r="F7119"/>
      <c r="G7119"/>
      <c r="H7119"/>
      <c r="I7119"/>
      <c r="J7119"/>
      <c r="K7119" s="2"/>
      <c r="L7119" s="60"/>
    </row>
    <row r="7120" spans="1:12">
      <c r="A7120"/>
      <c r="B7120"/>
      <c r="C7120"/>
      <c r="D7120"/>
      <c r="E7120"/>
      <c r="F7120"/>
      <c r="G7120"/>
      <c r="H7120"/>
      <c r="I7120"/>
      <c r="J7120"/>
      <c r="K7120" s="2"/>
      <c r="L7120" s="60"/>
    </row>
    <row r="7121" spans="1:12">
      <c r="A7121"/>
      <c r="B7121"/>
      <c r="C7121"/>
      <c r="D7121"/>
      <c r="E7121"/>
      <c r="F7121"/>
      <c r="G7121"/>
      <c r="H7121"/>
      <c r="I7121"/>
      <c r="J7121"/>
      <c r="K7121" s="2"/>
      <c r="L7121" s="60"/>
    </row>
    <row r="7122" spans="1:12">
      <c r="A7122"/>
      <c r="B7122"/>
      <c r="C7122"/>
      <c r="D7122"/>
      <c r="E7122"/>
      <c r="F7122"/>
      <c r="G7122"/>
      <c r="H7122"/>
      <c r="I7122"/>
      <c r="J7122"/>
      <c r="K7122" s="2"/>
      <c r="L7122" s="60"/>
    </row>
    <row r="7123" spans="1:12">
      <c r="A7123"/>
      <c r="B7123"/>
      <c r="C7123"/>
      <c r="D7123"/>
      <c r="E7123"/>
      <c r="F7123"/>
      <c r="G7123"/>
      <c r="H7123"/>
      <c r="I7123"/>
      <c r="J7123"/>
      <c r="K7123" s="2"/>
      <c r="L7123" s="60"/>
    </row>
    <row r="7124" spans="1:12">
      <c r="A7124"/>
      <c r="B7124"/>
      <c r="C7124"/>
      <c r="D7124"/>
      <c r="E7124"/>
      <c r="F7124"/>
      <c r="G7124"/>
      <c r="H7124"/>
      <c r="I7124"/>
      <c r="J7124"/>
      <c r="K7124" s="2"/>
      <c r="L7124" s="60"/>
    </row>
    <row r="7125" spans="1:12">
      <c r="A7125"/>
      <c r="B7125"/>
      <c r="C7125"/>
      <c r="D7125"/>
      <c r="E7125"/>
      <c r="F7125"/>
      <c r="G7125"/>
      <c r="H7125"/>
      <c r="I7125"/>
      <c r="J7125"/>
      <c r="K7125" s="2"/>
      <c r="L7125" s="60"/>
    </row>
    <row r="7126" spans="1:12">
      <c r="A7126"/>
      <c r="B7126"/>
      <c r="C7126"/>
      <c r="D7126"/>
      <c r="E7126"/>
      <c r="F7126"/>
      <c r="G7126"/>
      <c r="H7126"/>
      <c r="I7126"/>
      <c r="J7126"/>
      <c r="K7126" s="2"/>
      <c r="L7126" s="60"/>
    </row>
    <row r="7127" spans="1:12">
      <c r="A7127"/>
      <c r="B7127"/>
      <c r="C7127"/>
      <c r="D7127"/>
      <c r="E7127"/>
      <c r="F7127"/>
      <c r="G7127"/>
      <c r="H7127"/>
      <c r="I7127"/>
      <c r="J7127"/>
      <c r="K7127" s="2"/>
      <c r="L7127" s="60"/>
    </row>
    <row r="7128" spans="1:12">
      <c r="A7128"/>
      <c r="B7128"/>
      <c r="C7128"/>
      <c r="D7128"/>
      <c r="E7128"/>
      <c r="F7128"/>
      <c r="G7128"/>
      <c r="H7128"/>
      <c r="I7128"/>
      <c r="J7128"/>
      <c r="K7128" s="2"/>
      <c r="L7128" s="60"/>
    </row>
    <row r="7129" spans="1:12">
      <c r="A7129"/>
      <c r="B7129"/>
      <c r="C7129"/>
      <c r="D7129"/>
      <c r="E7129"/>
      <c r="F7129"/>
      <c r="G7129"/>
      <c r="H7129"/>
      <c r="I7129"/>
      <c r="J7129"/>
      <c r="K7129" s="2"/>
      <c r="L7129" s="60"/>
    </row>
    <row r="7130" spans="1:12">
      <c r="A7130"/>
      <c r="B7130"/>
      <c r="C7130"/>
      <c r="D7130"/>
      <c r="E7130"/>
      <c r="F7130"/>
      <c r="G7130"/>
      <c r="H7130"/>
      <c r="I7130"/>
      <c r="J7130"/>
      <c r="K7130" s="2"/>
      <c r="L7130" s="60"/>
    </row>
    <row r="7131" spans="1:12">
      <c r="A7131"/>
      <c r="B7131"/>
      <c r="C7131"/>
      <c r="D7131"/>
      <c r="E7131"/>
      <c r="F7131"/>
      <c r="G7131"/>
      <c r="H7131"/>
      <c r="I7131"/>
      <c r="J7131"/>
      <c r="K7131" s="2"/>
      <c r="L7131" s="60"/>
    </row>
    <row r="7132" spans="1:12">
      <c r="A7132"/>
      <c r="B7132"/>
      <c r="C7132"/>
      <c r="D7132"/>
      <c r="E7132"/>
      <c r="F7132"/>
      <c r="G7132"/>
      <c r="H7132"/>
      <c r="I7132"/>
      <c r="J7132"/>
      <c r="K7132" s="2"/>
      <c r="L7132" s="60"/>
    </row>
    <row r="7133" spans="1:12">
      <c r="A7133"/>
      <c r="B7133"/>
      <c r="C7133"/>
      <c r="D7133"/>
      <c r="E7133"/>
      <c r="F7133"/>
      <c r="G7133"/>
      <c r="H7133"/>
      <c r="I7133"/>
      <c r="J7133"/>
      <c r="K7133" s="2"/>
      <c r="L7133" s="60"/>
    </row>
    <row r="7134" spans="1:12">
      <c r="A7134"/>
      <c r="B7134"/>
      <c r="C7134"/>
      <c r="D7134"/>
      <c r="E7134"/>
      <c r="F7134"/>
      <c r="G7134"/>
      <c r="H7134"/>
      <c r="I7134"/>
      <c r="J7134"/>
      <c r="K7134" s="2"/>
      <c r="L7134" s="60"/>
    </row>
    <row r="7135" spans="1:12">
      <c r="A7135"/>
      <c r="B7135"/>
      <c r="C7135"/>
      <c r="D7135"/>
      <c r="E7135"/>
      <c r="F7135"/>
      <c r="G7135"/>
      <c r="H7135"/>
      <c r="I7135"/>
      <c r="J7135"/>
      <c r="K7135" s="2"/>
      <c r="L7135" s="60"/>
    </row>
    <row r="7136" spans="1:12">
      <c r="A7136"/>
      <c r="B7136"/>
      <c r="C7136"/>
      <c r="D7136"/>
      <c r="E7136"/>
      <c r="F7136"/>
      <c r="G7136"/>
      <c r="H7136"/>
      <c r="I7136"/>
      <c r="J7136"/>
      <c r="K7136" s="2"/>
      <c r="L7136" s="60"/>
    </row>
    <row r="7137" spans="1:12">
      <c r="A7137"/>
      <c r="B7137"/>
      <c r="C7137"/>
      <c r="D7137"/>
      <c r="E7137"/>
      <c r="F7137"/>
      <c r="G7137"/>
      <c r="H7137"/>
      <c r="I7137"/>
      <c r="J7137"/>
      <c r="K7137" s="2"/>
      <c r="L7137" s="60"/>
    </row>
    <row r="7138" spans="1:12">
      <c r="A7138"/>
      <c r="B7138"/>
      <c r="C7138"/>
      <c r="D7138"/>
      <c r="E7138"/>
      <c r="F7138"/>
      <c r="G7138"/>
      <c r="H7138"/>
      <c r="I7138"/>
      <c r="J7138"/>
      <c r="K7138" s="2"/>
      <c r="L7138" s="60"/>
    </row>
    <row r="7139" spans="1:12">
      <c r="A7139"/>
      <c r="B7139"/>
      <c r="C7139"/>
      <c r="D7139"/>
      <c r="E7139"/>
      <c r="F7139"/>
      <c r="G7139"/>
      <c r="H7139"/>
      <c r="I7139"/>
      <c r="J7139"/>
      <c r="K7139" s="2"/>
      <c r="L7139" s="60"/>
    </row>
    <row r="7140" spans="1:12">
      <c r="A7140"/>
      <c r="B7140"/>
      <c r="C7140"/>
      <c r="D7140"/>
      <c r="E7140"/>
      <c r="F7140"/>
      <c r="G7140"/>
      <c r="H7140"/>
      <c r="I7140"/>
      <c r="J7140"/>
      <c r="K7140" s="2"/>
      <c r="L7140" s="60"/>
    </row>
    <row r="7141" spans="1:12">
      <c r="A7141"/>
      <c r="B7141"/>
      <c r="C7141"/>
      <c r="D7141"/>
      <c r="E7141"/>
      <c r="F7141"/>
      <c r="G7141"/>
      <c r="H7141"/>
      <c r="I7141"/>
      <c r="J7141"/>
      <c r="K7141" s="2"/>
      <c r="L7141" s="60"/>
    </row>
    <row r="7142" spans="1:12">
      <c r="A7142"/>
      <c r="B7142"/>
      <c r="C7142"/>
      <c r="D7142"/>
      <c r="E7142"/>
      <c r="F7142"/>
      <c r="G7142"/>
      <c r="H7142"/>
      <c r="I7142"/>
      <c r="J7142"/>
      <c r="K7142" s="2"/>
      <c r="L7142" s="60"/>
    </row>
    <row r="7143" spans="1:12">
      <c r="A7143"/>
      <c r="B7143"/>
      <c r="C7143"/>
      <c r="D7143"/>
      <c r="E7143"/>
      <c r="F7143"/>
      <c r="G7143"/>
      <c r="H7143"/>
      <c r="I7143"/>
      <c r="J7143"/>
      <c r="K7143" s="2"/>
      <c r="L7143" s="60"/>
    </row>
    <row r="7144" spans="1:12">
      <c r="A7144"/>
      <c r="B7144"/>
      <c r="C7144"/>
      <c r="D7144"/>
      <c r="E7144"/>
      <c r="F7144"/>
      <c r="G7144"/>
      <c r="H7144"/>
      <c r="I7144"/>
      <c r="J7144"/>
      <c r="K7144" s="2"/>
      <c r="L7144" s="60"/>
    </row>
    <row r="7145" spans="1:12">
      <c r="A7145"/>
      <c r="B7145"/>
      <c r="C7145"/>
      <c r="D7145"/>
      <c r="E7145"/>
      <c r="F7145"/>
      <c r="G7145"/>
      <c r="H7145"/>
      <c r="I7145"/>
      <c r="J7145"/>
      <c r="K7145" s="2"/>
      <c r="L7145" s="60"/>
    </row>
    <row r="7146" spans="1:12">
      <c r="A7146"/>
      <c r="B7146"/>
      <c r="C7146"/>
      <c r="D7146"/>
      <c r="E7146"/>
      <c r="F7146"/>
      <c r="G7146"/>
      <c r="H7146"/>
      <c r="I7146"/>
      <c r="J7146"/>
      <c r="K7146" s="2"/>
      <c r="L7146" s="60"/>
    </row>
    <row r="7147" spans="1:12">
      <c r="A7147"/>
      <c r="B7147"/>
      <c r="C7147"/>
      <c r="D7147"/>
      <c r="E7147"/>
      <c r="F7147"/>
      <c r="G7147"/>
      <c r="H7147"/>
      <c r="I7147"/>
      <c r="J7147"/>
      <c r="K7147" s="2"/>
      <c r="L7147" s="60"/>
    </row>
    <row r="7148" spans="1:12">
      <c r="A7148"/>
      <c r="B7148"/>
      <c r="C7148"/>
      <c r="D7148"/>
      <c r="E7148"/>
      <c r="F7148"/>
      <c r="G7148"/>
      <c r="H7148"/>
      <c r="I7148"/>
      <c r="J7148"/>
      <c r="K7148" s="2"/>
      <c r="L7148" s="60"/>
    </row>
    <row r="7149" spans="1:12">
      <c r="A7149"/>
      <c r="B7149"/>
      <c r="C7149"/>
      <c r="D7149"/>
      <c r="E7149"/>
      <c r="F7149"/>
      <c r="G7149"/>
      <c r="H7149"/>
      <c r="I7149"/>
      <c r="J7149"/>
      <c r="K7149" s="2"/>
      <c r="L7149" s="60"/>
    </row>
    <row r="7150" spans="1:12">
      <c r="A7150"/>
      <c r="B7150"/>
      <c r="C7150"/>
      <c r="D7150"/>
      <c r="E7150"/>
      <c r="F7150"/>
      <c r="G7150"/>
      <c r="H7150"/>
      <c r="I7150"/>
      <c r="J7150"/>
      <c r="K7150" s="2"/>
      <c r="L7150" s="60"/>
    </row>
    <row r="7151" spans="1:12">
      <c r="A7151"/>
      <c r="B7151"/>
      <c r="C7151"/>
      <c r="D7151"/>
      <c r="E7151"/>
      <c r="F7151"/>
      <c r="G7151"/>
      <c r="H7151"/>
      <c r="I7151"/>
      <c r="J7151"/>
      <c r="K7151" s="2"/>
      <c r="L7151" s="60"/>
    </row>
    <row r="7152" spans="1:12">
      <c r="A7152"/>
      <c r="B7152"/>
      <c r="C7152"/>
      <c r="D7152"/>
      <c r="E7152"/>
      <c r="F7152"/>
      <c r="G7152"/>
      <c r="H7152"/>
      <c r="I7152"/>
      <c r="J7152"/>
      <c r="K7152" s="2"/>
      <c r="L7152" s="60"/>
    </row>
    <row r="7153" spans="1:12">
      <c r="A7153"/>
      <c r="B7153"/>
      <c r="C7153"/>
      <c r="D7153"/>
      <c r="E7153"/>
      <c r="F7153"/>
      <c r="G7153"/>
      <c r="H7153"/>
      <c r="I7153"/>
      <c r="J7153"/>
      <c r="K7153" s="2"/>
      <c r="L7153" s="60"/>
    </row>
    <row r="7154" spans="1:12">
      <c r="A7154"/>
      <c r="B7154"/>
      <c r="C7154"/>
      <c r="D7154"/>
      <c r="E7154"/>
      <c r="F7154"/>
      <c r="G7154"/>
      <c r="H7154"/>
      <c r="I7154"/>
      <c r="J7154"/>
      <c r="K7154" s="2"/>
      <c r="L7154" s="60"/>
    </row>
    <row r="7155" spans="1:12">
      <c r="A7155"/>
      <c r="B7155"/>
      <c r="C7155"/>
      <c r="D7155"/>
      <c r="E7155"/>
      <c r="F7155"/>
      <c r="G7155"/>
      <c r="H7155"/>
      <c r="I7155"/>
      <c r="J7155"/>
      <c r="K7155" s="2"/>
      <c r="L7155" s="60"/>
    </row>
    <row r="7156" spans="1:12">
      <c r="A7156"/>
      <c r="B7156"/>
      <c r="C7156"/>
      <c r="D7156"/>
      <c r="E7156"/>
      <c r="F7156"/>
      <c r="G7156"/>
      <c r="H7156"/>
      <c r="I7156"/>
      <c r="J7156"/>
      <c r="K7156" s="2"/>
      <c r="L7156" s="60"/>
    </row>
    <row r="7157" spans="1:12">
      <c r="A7157"/>
      <c r="B7157"/>
      <c r="C7157"/>
      <c r="D7157"/>
      <c r="E7157"/>
      <c r="F7157"/>
      <c r="G7157"/>
      <c r="H7157"/>
      <c r="I7157"/>
      <c r="J7157"/>
      <c r="K7157" s="2"/>
      <c r="L7157" s="60"/>
    </row>
    <row r="7158" spans="1:12">
      <c r="A7158"/>
      <c r="B7158"/>
      <c r="C7158"/>
      <c r="D7158"/>
      <c r="E7158"/>
      <c r="F7158"/>
      <c r="G7158"/>
      <c r="H7158"/>
      <c r="I7158"/>
      <c r="J7158"/>
      <c r="K7158" s="2"/>
      <c r="L7158" s="60"/>
    </row>
    <row r="7159" spans="1:12">
      <c r="A7159"/>
      <c r="B7159"/>
      <c r="C7159"/>
      <c r="D7159"/>
      <c r="E7159"/>
      <c r="F7159"/>
      <c r="G7159"/>
      <c r="H7159"/>
      <c r="I7159"/>
      <c r="J7159"/>
      <c r="K7159" s="2"/>
      <c r="L7159" s="60"/>
    </row>
    <row r="7160" spans="1:12">
      <c r="A7160"/>
      <c r="B7160"/>
      <c r="C7160"/>
      <c r="D7160"/>
      <c r="E7160"/>
      <c r="F7160"/>
      <c r="G7160"/>
      <c r="H7160"/>
      <c r="I7160"/>
      <c r="J7160"/>
      <c r="K7160" s="2"/>
      <c r="L7160" s="60"/>
    </row>
    <row r="7161" spans="1:12">
      <c r="A7161"/>
      <c r="B7161"/>
      <c r="C7161"/>
      <c r="D7161"/>
      <c r="E7161"/>
      <c r="F7161"/>
      <c r="G7161"/>
      <c r="H7161"/>
      <c r="I7161"/>
      <c r="J7161"/>
      <c r="K7161" s="2"/>
      <c r="L7161" s="60"/>
    </row>
    <row r="7162" spans="1:12">
      <c r="A7162"/>
      <c r="B7162"/>
      <c r="C7162"/>
      <c r="D7162"/>
      <c r="E7162"/>
      <c r="F7162"/>
      <c r="G7162"/>
      <c r="H7162"/>
      <c r="I7162"/>
      <c r="J7162"/>
      <c r="K7162" s="2"/>
      <c r="L7162" s="60"/>
    </row>
    <row r="7163" spans="1:12">
      <c r="A7163"/>
      <c r="B7163"/>
      <c r="C7163"/>
      <c r="D7163"/>
      <c r="E7163"/>
      <c r="F7163"/>
      <c r="G7163"/>
      <c r="H7163"/>
      <c r="I7163"/>
      <c r="J7163"/>
      <c r="K7163" s="2"/>
      <c r="L7163" s="60"/>
    </row>
    <row r="7164" spans="1:12">
      <c r="A7164"/>
      <c r="B7164"/>
      <c r="C7164"/>
      <c r="D7164"/>
      <c r="E7164"/>
      <c r="F7164"/>
      <c r="G7164"/>
      <c r="H7164"/>
      <c r="I7164"/>
      <c r="J7164"/>
      <c r="K7164" s="2"/>
      <c r="L7164" s="60"/>
    </row>
    <row r="7165" spans="1:12">
      <c r="A7165"/>
      <c r="B7165"/>
      <c r="C7165"/>
      <c r="D7165"/>
      <c r="E7165"/>
      <c r="F7165"/>
      <c r="G7165"/>
      <c r="H7165"/>
      <c r="I7165"/>
      <c r="J7165"/>
      <c r="K7165" s="2"/>
      <c r="L7165" s="60"/>
    </row>
    <row r="7166" spans="1:12">
      <c r="A7166"/>
      <c r="B7166"/>
      <c r="C7166"/>
      <c r="D7166"/>
      <c r="E7166"/>
      <c r="F7166"/>
      <c r="G7166"/>
      <c r="H7166"/>
      <c r="I7166"/>
      <c r="J7166"/>
      <c r="K7166" s="2"/>
      <c r="L7166" s="60"/>
    </row>
    <row r="7167" spans="1:12">
      <c r="A7167"/>
      <c r="B7167"/>
      <c r="C7167"/>
      <c r="D7167"/>
      <c r="E7167"/>
      <c r="F7167"/>
      <c r="G7167"/>
      <c r="H7167"/>
      <c r="I7167"/>
      <c r="J7167"/>
      <c r="K7167" s="2"/>
      <c r="L7167" s="60"/>
    </row>
    <row r="7168" spans="1:12">
      <c r="A7168"/>
      <c r="B7168"/>
      <c r="C7168"/>
      <c r="D7168"/>
      <c r="E7168"/>
      <c r="F7168"/>
      <c r="G7168"/>
      <c r="H7168"/>
      <c r="I7168"/>
      <c r="J7168"/>
      <c r="K7168" s="2"/>
      <c r="L7168" s="60"/>
    </row>
    <row r="7169" spans="1:12">
      <c r="A7169"/>
      <c r="B7169"/>
      <c r="C7169"/>
      <c r="D7169"/>
      <c r="E7169"/>
      <c r="F7169"/>
      <c r="G7169"/>
      <c r="H7169"/>
      <c r="I7169"/>
      <c r="J7169"/>
      <c r="K7169" s="2"/>
      <c r="L7169" s="60"/>
    </row>
    <row r="7170" spans="1:12">
      <c r="A7170"/>
      <c r="B7170"/>
      <c r="C7170"/>
      <c r="D7170"/>
      <c r="E7170"/>
      <c r="F7170"/>
      <c r="G7170"/>
      <c r="H7170"/>
      <c r="I7170"/>
      <c r="J7170"/>
      <c r="K7170" s="2"/>
      <c r="L7170" s="60"/>
    </row>
    <row r="7171" spans="1:12">
      <c r="A7171"/>
      <c r="B7171"/>
      <c r="C7171"/>
      <c r="D7171"/>
      <c r="E7171"/>
      <c r="F7171"/>
      <c r="G7171"/>
      <c r="H7171"/>
      <c r="I7171"/>
      <c r="J7171"/>
      <c r="K7171" s="2"/>
      <c r="L7171" s="60"/>
    </row>
    <row r="7172" spans="1:12">
      <c r="A7172"/>
      <c r="B7172"/>
      <c r="C7172"/>
      <c r="D7172"/>
      <c r="E7172"/>
      <c r="F7172"/>
      <c r="G7172"/>
      <c r="H7172"/>
      <c r="I7172"/>
      <c r="J7172"/>
      <c r="K7172" s="2"/>
      <c r="L7172" s="60"/>
    </row>
    <row r="7173" spans="1:12">
      <c r="A7173"/>
      <c r="B7173"/>
      <c r="C7173"/>
      <c r="D7173"/>
      <c r="E7173"/>
      <c r="F7173"/>
      <c r="G7173"/>
      <c r="H7173"/>
      <c r="I7173"/>
      <c r="J7173"/>
      <c r="K7173" s="2"/>
      <c r="L7173" s="60"/>
    </row>
    <row r="7174" spans="1:12">
      <c r="A7174"/>
      <c r="B7174"/>
      <c r="C7174"/>
      <c r="D7174"/>
      <c r="E7174"/>
      <c r="F7174"/>
      <c r="G7174"/>
      <c r="H7174"/>
      <c r="I7174"/>
      <c r="J7174"/>
      <c r="K7174" s="2"/>
      <c r="L7174" s="60"/>
    </row>
    <row r="7175" spans="1:12">
      <c r="A7175"/>
      <c r="B7175"/>
      <c r="C7175"/>
      <c r="D7175"/>
      <c r="E7175"/>
      <c r="F7175"/>
      <c r="G7175"/>
      <c r="H7175"/>
      <c r="I7175"/>
      <c r="J7175"/>
      <c r="K7175" s="2"/>
      <c r="L7175" s="60"/>
    </row>
    <row r="7176" spans="1:12">
      <c r="A7176"/>
      <c r="B7176"/>
      <c r="C7176"/>
      <c r="D7176"/>
      <c r="E7176"/>
      <c r="F7176"/>
      <c r="G7176"/>
      <c r="H7176"/>
      <c r="I7176"/>
      <c r="J7176"/>
      <c r="K7176" s="2"/>
      <c r="L7176" s="60"/>
    </row>
    <row r="7177" spans="1:12">
      <c r="A7177"/>
      <c r="B7177"/>
      <c r="C7177"/>
      <c r="D7177"/>
      <c r="E7177"/>
      <c r="F7177"/>
      <c r="G7177"/>
      <c r="H7177"/>
      <c r="I7177"/>
      <c r="J7177"/>
      <c r="K7177" s="2"/>
      <c r="L7177" s="60"/>
    </row>
    <row r="7178" spans="1:12">
      <c r="A7178"/>
      <c r="B7178"/>
      <c r="C7178"/>
      <c r="D7178"/>
      <c r="E7178"/>
      <c r="F7178"/>
      <c r="G7178"/>
      <c r="H7178"/>
      <c r="I7178"/>
      <c r="J7178"/>
      <c r="K7178" s="2"/>
      <c r="L7178" s="60"/>
    </row>
    <row r="7179" spans="1:12">
      <c r="A7179"/>
      <c r="B7179"/>
      <c r="C7179"/>
      <c r="D7179"/>
      <c r="E7179"/>
      <c r="F7179"/>
      <c r="G7179"/>
      <c r="H7179"/>
      <c r="I7179"/>
      <c r="J7179"/>
      <c r="K7179" s="2"/>
      <c r="L7179" s="60"/>
    </row>
    <row r="7180" spans="1:12">
      <c r="A7180"/>
      <c r="B7180"/>
      <c r="C7180"/>
      <c r="D7180"/>
      <c r="E7180"/>
      <c r="F7180"/>
      <c r="G7180"/>
      <c r="H7180"/>
      <c r="I7180"/>
      <c r="J7180"/>
      <c r="K7180" s="2"/>
      <c r="L7180" s="60"/>
    </row>
    <row r="7181" spans="1:12">
      <c r="A7181"/>
      <c r="B7181"/>
      <c r="C7181"/>
      <c r="D7181"/>
      <c r="E7181"/>
      <c r="F7181"/>
      <c r="G7181"/>
      <c r="H7181"/>
      <c r="I7181"/>
      <c r="J7181"/>
      <c r="K7181" s="2"/>
      <c r="L7181" s="60"/>
    </row>
    <row r="7182" spans="1:12">
      <c r="A7182"/>
      <c r="B7182"/>
      <c r="C7182"/>
      <c r="D7182"/>
      <c r="E7182"/>
      <c r="F7182"/>
      <c r="G7182"/>
      <c r="H7182"/>
      <c r="I7182"/>
      <c r="J7182"/>
      <c r="K7182" s="2"/>
      <c r="L7182" s="60"/>
    </row>
    <row r="7183" spans="1:12">
      <c r="A7183"/>
      <c r="B7183"/>
      <c r="C7183"/>
      <c r="D7183"/>
      <c r="E7183"/>
      <c r="F7183"/>
      <c r="G7183"/>
      <c r="H7183"/>
      <c r="I7183"/>
      <c r="J7183"/>
      <c r="K7183" s="2"/>
      <c r="L7183" s="60"/>
    </row>
    <row r="7184" spans="1:12">
      <c r="A7184"/>
      <c r="B7184"/>
      <c r="C7184"/>
      <c r="D7184"/>
      <c r="E7184"/>
      <c r="F7184"/>
      <c r="G7184"/>
      <c r="H7184"/>
      <c r="I7184"/>
      <c r="J7184"/>
      <c r="K7184" s="2"/>
      <c r="L7184" s="60"/>
    </row>
    <row r="7185" spans="1:12">
      <c r="A7185"/>
      <c r="B7185"/>
      <c r="C7185"/>
      <c r="D7185"/>
      <c r="E7185"/>
      <c r="F7185"/>
      <c r="G7185"/>
      <c r="H7185"/>
      <c r="I7185"/>
      <c r="J7185"/>
      <c r="K7185" s="2"/>
      <c r="L7185" s="60"/>
    </row>
    <row r="7186" spans="1:12">
      <c r="A7186"/>
      <c r="B7186"/>
      <c r="C7186"/>
      <c r="D7186"/>
      <c r="E7186"/>
      <c r="F7186"/>
      <c r="G7186"/>
      <c r="H7186"/>
      <c r="I7186"/>
      <c r="J7186"/>
      <c r="K7186" s="2"/>
      <c r="L7186" s="60"/>
    </row>
    <row r="7187" spans="1:12">
      <c r="A7187"/>
      <c r="B7187"/>
      <c r="C7187"/>
      <c r="D7187"/>
      <c r="E7187"/>
      <c r="F7187"/>
      <c r="G7187"/>
      <c r="H7187"/>
      <c r="I7187"/>
      <c r="J7187"/>
      <c r="K7187" s="2"/>
      <c r="L7187" s="60"/>
    </row>
    <row r="7188" spans="1:12">
      <c r="A7188"/>
      <c r="B7188"/>
      <c r="C7188"/>
      <c r="D7188"/>
      <c r="E7188"/>
      <c r="F7188"/>
      <c r="G7188"/>
      <c r="H7188"/>
      <c r="I7188"/>
      <c r="J7188"/>
      <c r="K7188" s="2"/>
      <c r="L7188" s="60"/>
    </row>
    <row r="7189" spans="1:12">
      <c r="A7189"/>
      <c r="B7189"/>
      <c r="C7189"/>
      <c r="D7189"/>
      <c r="E7189"/>
      <c r="F7189"/>
      <c r="G7189"/>
      <c r="H7189"/>
      <c r="I7189"/>
      <c r="J7189"/>
      <c r="K7189" s="2"/>
      <c r="L7189" s="60"/>
    </row>
    <row r="7190" spans="1:12">
      <c r="A7190"/>
      <c r="B7190"/>
      <c r="C7190"/>
      <c r="D7190"/>
      <c r="E7190"/>
      <c r="F7190"/>
      <c r="G7190"/>
      <c r="H7190"/>
      <c r="I7190"/>
      <c r="J7190"/>
      <c r="K7190" s="2"/>
      <c r="L7190" s="60"/>
    </row>
    <row r="7191" spans="1:12">
      <c r="A7191"/>
      <c r="B7191"/>
      <c r="C7191"/>
      <c r="D7191"/>
      <c r="E7191"/>
      <c r="F7191"/>
      <c r="G7191"/>
      <c r="H7191"/>
      <c r="I7191"/>
      <c r="J7191"/>
      <c r="K7191" s="2"/>
      <c r="L7191" s="60"/>
    </row>
    <row r="7192" spans="1:12">
      <c r="A7192"/>
      <c r="B7192"/>
      <c r="C7192"/>
      <c r="D7192"/>
      <c r="E7192"/>
      <c r="F7192"/>
      <c r="G7192"/>
      <c r="H7192"/>
      <c r="I7192"/>
      <c r="J7192"/>
      <c r="K7192" s="2"/>
      <c r="L7192" s="60"/>
    </row>
    <row r="7193" spans="1:12">
      <c r="A7193"/>
      <c r="B7193"/>
      <c r="C7193"/>
      <c r="D7193"/>
      <c r="E7193"/>
      <c r="F7193"/>
      <c r="G7193"/>
      <c r="H7193"/>
      <c r="I7193"/>
      <c r="J7193"/>
      <c r="K7193" s="2"/>
      <c r="L7193" s="60"/>
    </row>
    <row r="7194" spans="1:12">
      <c r="A7194"/>
      <c r="B7194"/>
      <c r="C7194"/>
      <c r="D7194"/>
      <c r="E7194"/>
      <c r="F7194"/>
      <c r="G7194"/>
      <c r="H7194"/>
      <c r="I7194"/>
      <c r="J7194"/>
      <c r="K7194" s="2"/>
      <c r="L7194" s="60"/>
    </row>
    <row r="7195" spans="1:12">
      <c r="A7195"/>
      <c r="B7195"/>
      <c r="C7195"/>
      <c r="D7195"/>
      <c r="E7195"/>
      <c r="F7195"/>
      <c r="G7195"/>
      <c r="H7195"/>
      <c r="I7195"/>
      <c r="J7195"/>
      <c r="K7195" s="2"/>
      <c r="L7195" s="60"/>
    </row>
    <row r="7196" spans="1:12">
      <c r="A7196"/>
      <c r="B7196"/>
      <c r="C7196"/>
      <c r="D7196"/>
      <c r="E7196"/>
      <c r="F7196"/>
      <c r="G7196"/>
      <c r="H7196"/>
      <c r="I7196"/>
      <c r="J7196"/>
      <c r="K7196" s="2"/>
      <c r="L7196" s="60"/>
    </row>
    <row r="7197" spans="1:12">
      <c r="A7197"/>
      <c r="B7197"/>
      <c r="C7197"/>
      <c r="D7197"/>
      <c r="E7197"/>
      <c r="F7197"/>
      <c r="G7197"/>
      <c r="H7197"/>
      <c r="I7197"/>
      <c r="J7197"/>
      <c r="K7197" s="2"/>
      <c r="L7197" s="60"/>
    </row>
    <row r="7198" spans="1:12">
      <c r="A7198"/>
      <c r="B7198"/>
      <c r="C7198"/>
      <c r="D7198"/>
      <c r="E7198"/>
      <c r="F7198"/>
      <c r="G7198"/>
      <c r="H7198"/>
      <c r="I7198"/>
      <c r="J7198"/>
      <c r="K7198" s="2"/>
      <c r="L7198" s="60"/>
    </row>
    <row r="7199" spans="1:12">
      <c r="A7199"/>
      <c r="B7199"/>
      <c r="C7199"/>
      <c r="D7199"/>
      <c r="E7199"/>
      <c r="F7199"/>
      <c r="G7199"/>
      <c r="H7199"/>
      <c r="I7199"/>
      <c r="J7199"/>
      <c r="K7199" s="2"/>
      <c r="L7199" s="60"/>
    </row>
    <row r="7200" spans="1:12">
      <c r="A7200"/>
      <c r="B7200"/>
      <c r="C7200"/>
      <c r="D7200"/>
      <c r="E7200"/>
      <c r="F7200"/>
      <c r="G7200"/>
      <c r="H7200"/>
      <c r="I7200"/>
      <c r="J7200"/>
      <c r="K7200" s="2"/>
      <c r="L7200" s="60"/>
    </row>
    <row r="7201" spans="1:12">
      <c r="A7201"/>
      <c r="B7201"/>
      <c r="C7201"/>
      <c r="D7201"/>
      <c r="E7201"/>
      <c r="F7201"/>
      <c r="G7201"/>
      <c r="H7201"/>
      <c r="I7201"/>
      <c r="J7201"/>
      <c r="K7201" s="2"/>
      <c r="L7201" s="60"/>
    </row>
    <row r="7202" spans="1:12">
      <c r="A7202"/>
      <c r="B7202"/>
      <c r="C7202"/>
      <c r="D7202"/>
      <c r="E7202"/>
      <c r="F7202"/>
      <c r="G7202"/>
      <c r="H7202"/>
      <c r="I7202"/>
      <c r="J7202"/>
      <c r="K7202" s="2"/>
      <c r="L7202" s="60"/>
    </row>
    <row r="7203" spans="1:12">
      <c r="A7203"/>
      <c r="B7203"/>
      <c r="C7203"/>
      <c r="D7203"/>
      <c r="E7203"/>
      <c r="F7203"/>
      <c r="G7203"/>
      <c r="H7203"/>
      <c r="I7203"/>
      <c r="J7203"/>
      <c r="K7203" s="2"/>
      <c r="L7203" s="60"/>
    </row>
    <row r="7204" spans="1:12">
      <c r="A7204"/>
      <c r="B7204"/>
      <c r="C7204"/>
      <c r="D7204"/>
      <c r="E7204"/>
      <c r="F7204"/>
      <c r="G7204"/>
      <c r="H7204"/>
      <c r="I7204"/>
      <c r="J7204"/>
      <c r="K7204" s="2"/>
      <c r="L7204" s="60"/>
    </row>
    <row r="7205" spans="1:12">
      <c r="A7205"/>
      <c r="B7205"/>
      <c r="C7205"/>
      <c r="D7205"/>
      <c r="E7205"/>
      <c r="F7205"/>
      <c r="G7205"/>
      <c r="H7205"/>
      <c r="I7205"/>
      <c r="J7205"/>
      <c r="K7205" s="2"/>
      <c r="L7205" s="60"/>
    </row>
    <row r="7206" spans="1:12">
      <c r="A7206"/>
      <c r="B7206"/>
      <c r="C7206"/>
      <c r="D7206"/>
      <c r="E7206"/>
      <c r="F7206"/>
      <c r="G7206"/>
      <c r="H7206"/>
      <c r="I7206"/>
      <c r="J7206"/>
      <c r="K7206" s="2"/>
      <c r="L7206" s="60"/>
    </row>
    <row r="7207" spans="1:12">
      <c r="A7207"/>
      <c r="B7207"/>
      <c r="C7207"/>
      <c r="D7207"/>
      <c r="E7207"/>
      <c r="F7207"/>
      <c r="G7207"/>
      <c r="H7207"/>
      <c r="I7207"/>
      <c r="J7207"/>
      <c r="K7207" s="2"/>
      <c r="L7207" s="60"/>
    </row>
    <row r="7208" spans="1:12">
      <c r="A7208"/>
      <c r="B7208"/>
      <c r="C7208"/>
      <c r="D7208"/>
      <c r="E7208"/>
      <c r="F7208"/>
      <c r="G7208"/>
      <c r="H7208"/>
      <c r="I7208"/>
      <c r="J7208"/>
      <c r="K7208" s="2"/>
      <c r="L7208" s="60"/>
    </row>
    <row r="7209" spans="1:12">
      <c r="A7209"/>
      <c r="B7209"/>
      <c r="C7209"/>
      <c r="D7209"/>
      <c r="E7209"/>
      <c r="F7209"/>
      <c r="G7209"/>
      <c r="H7209"/>
      <c r="I7209"/>
      <c r="J7209"/>
      <c r="K7209" s="2"/>
      <c r="L7209" s="60"/>
    </row>
    <row r="7210" spans="1:12">
      <c r="A7210"/>
      <c r="B7210"/>
      <c r="C7210"/>
      <c r="D7210"/>
      <c r="E7210"/>
      <c r="F7210"/>
      <c r="G7210"/>
      <c r="H7210"/>
      <c r="I7210"/>
      <c r="J7210"/>
      <c r="K7210" s="2"/>
      <c r="L7210" s="60"/>
    </row>
    <row r="7211" spans="1:12">
      <c r="A7211"/>
      <c r="B7211"/>
      <c r="C7211"/>
      <c r="D7211"/>
      <c r="E7211"/>
      <c r="F7211"/>
      <c r="G7211"/>
      <c r="H7211"/>
      <c r="I7211"/>
      <c r="J7211"/>
      <c r="K7211" s="2"/>
      <c r="L7211" s="60"/>
    </row>
    <row r="7212" spans="1:12">
      <c r="A7212"/>
      <c r="B7212"/>
      <c r="C7212"/>
      <c r="D7212"/>
      <c r="E7212"/>
      <c r="F7212"/>
      <c r="G7212"/>
      <c r="H7212"/>
      <c r="I7212"/>
      <c r="J7212"/>
      <c r="K7212" s="2"/>
      <c r="L7212" s="60"/>
    </row>
    <row r="7213" spans="1:12">
      <c r="A7213"/>
      <c r="B7213"/>
      <c r="C7213"/>
      <c r="D7213"/>
      <c r="E7213"/>
      <c r="F7213"/>
      <c r="G7213"/>
      <c r="H7213"/>
      <c r="I7213"/>
      <c r="J7213"/>
      <c r="K7213" s="2"/>
      <c r="L7213" s="60"/>
    </row>
    <row r="7214" spans="1:12">
      <c r="A7214"/>
      <c r="B7214"/>
      <c r="C7214"/>
      <c r="D7214"/>
      <c r="E7214"/>
      <c r="F7214"/>
      <c r="G7214"/>
      <c r="H7214"/>
      <c r="I7214"/>
      <c r="J7214"/>
      <c r="K7214" s="2"/>
      <c r="L7214" s="60"/>
    </row>
    <row r="7215" spans="1:12">
      <c r="A7215"/>
      <c r="B7215"/>
      <c r="C7215"/>
      <c r="D7215"/>
      <c r="E7215"/>
      <c r="F7215"/>
      <c r="G7215"/>
      <c r="H7215"/>
      <c r="I7215"/>
      <c r="J7215"/>
      <c r="K7215" s="2"/>
      <c r="L7215" s="60"/>
    </row>
    <row r="7216" spans="1:12">
      <c r="A7216"/>
      <c r="B7216"/>
      <c r="C7216"/>
      <c r="D7216"/>
      <c r="E7216"/>
      <c r="F7216"/>
      <c r="G7216"/>
      <c r="H7216"/>
      <c r="I7216"/>
      <c r="J7216"/>
      <c r="K7216" s="2"/>
      <c r="L7216" s="60"/>
    </row>
    <row r="7217" spans="1:12">
      <c r="A7217"/>
      <c r="B7217"/>
      <c r="C7217"/>
      <c r="D7217"/>
      <c r="E7217"/>
      <c r="F7217"/>
      <c r="G7217"/>
      <c r="H7217"/>
      <c r="I7217"/>
      <c r="J7217"/>
      <c r="K7217" s="2"/>
      <c r="L7217" s="60"/>
    </row>
    <row r="7218" spans="1:12">
      <c r="A7218"/>
      <c r="B7218"/>
      <c r="C7218"/>
      <c r="D7218"/>
      <c r="E7218"/>
      <c r="F7218"/>
      <c r="G7218"/>
      <c r="H7218"/>
      <c r="I7218"/>
      <c r="J7218"/>
      <c r="K7218" s="2"/>
      <c r="L7218" s="60"/>
    </row>
    <row r="7219" spans="1:12">
      <c r="A7219"/>
      <c r="B7219"/>
      <c r="C7219"/>
      <c r="D7219"/>
      <c r="E7219"/>
      <c r="F7219"/>
      <c r="G7219"/>
      <c r="H7219"/>
      <c r="I7219"/>
      <c r="J7219"/>
      <c r="K7219" s="2"/>
      <c r="L7219" s="60"/>
    </row>
    <row r="7220" spans="1:12">
      <c r="A7220"/>
      <c r="B7220"/>
      <c r="C7220"/>
      <c r="D7220"/>
      <c r="E7220"/>
      <c r="F7220"/>
      <c r="G7220"/>
      <c r="H7220"/>
      <c r="I7220"/>
      <c r="J7220"/>
      <c r="K7220" s="2"/>
      <c r="L7220" s="60"/>
    </row>
    <row r="7221" spans="1:12">
      <c r="A7221"/>
      <c r="B7221"/>
      <c r="C7221"/>
      <c r="D7221"/>
      <c r="E7221"/>
      <c r="F7221"/>
      <c r="G7221"/>
      <c r="H7221"/>
      <c r="I7221"/>
      <c r="J7221"/>
      <c r="K7221" s="2"/>
      <c r="L7221" s="60"/>
    </row>
    <row r="7222" spans="1:12">
      <c r="A7222"/>
      <c r="B7222"/>
      <c r="C7222"/>
      <c r="D7222"/>
      <c r="E7222"/>
      <c r="F7222"/>
      <c r="G7222"/>
      <c r="H7222"/>
      <c r="I7222"/>
      <c r="J7222"/>
      <c r="K7222" s="2"/>
      <c r="L7222" s="60"/>
    </row>
    <row r="7223" spans="1:12">
      <c r="A7223"/>
      <c r="B7223"/>
      <c r="C7223"/>
      <c r="D7223"/>
      <c r="E7223"/>
      <c r="F7223"/>
      <c r="G7223"/>
      <c r="H7223"/>
      <c r="I7223"/>
      <c r="J7223"/>
      <c r="K7223" s="2"/>
      <c r="L7223" s="60"/>
    </row>
    <row r="7224" spans="1:12">
      <c r="A7224"/>
      <c r="B7224"/>
      <c r="C7224"/>
      <c r="D7224"/>
      <c r="E7224"/>
      <c r="F7224"/>
      <c r="G7224"/>
      <c r="H7224"/>
      <c r="I7224"/>
      <c r="J7224"/>
      <c r="K7224" s="2"/>
      <c r="L7224" s="60"/>
    </row>
    <row r="7225" spans="1:12">
      <c r="A7225"/>
      <c r="B7225"/>
      <c r="C7225"/>
      <c r="D7225"/>
      <c r="E7225"/>
      <c r="F7225"/>
      <c r="G7225"/>
      <c r="H7225"/>
      <c r="I7225"/>
      <c r="J7225"/>
      <c r="K7225" s="2"/>
      <c r="L7225" s="60"/>
    </row>
    <row r="7226" spans="1:12">
      <c r="A7226"/>
      <c r="B7226"/>
      <c r="C7226"/>
      <c r="D7226"/>
      <c r="E7226"/>
      <c r="F7226"/>
      <c r="G7226"/>
      <c r="H7226"/>
      <c r="I7226"/>
      <c r="J7226"/>
      <c r="K7226" s="2"/>
      <c r="L7226" s="60"/>
    </row>
    <row r="7227" spans="1:12">
      <c r="A7227"/>
      <c r="B7227"/>
      <c r="C7227"/>
      <c r="D7227"/>
      <c r="E7227"/>
      <c r="F7227"/>
      <c r="G7227"/>
      <c r="H7227"/>
      <c r="I7227"/>
      <c r="J7227"/>
      <c r="K7227" s="2"/>
      <c r="L7227" s="60"/>
    </row>
    <row r="7228" spans="1:12">
      <c r="A7228"/>
      <c r="B7228"/>
      <c r="C7228"/>
      <c r="D7228"/>
      <c r="E7228"/>
      <c r="F7228"/>
      <c r="G7228"/>
      <c r="H7228"/>
      <c r="I7228"/>
      <c r="J7228"/>
      <c r="K7228" s="2"/>
      <c r="L7228" s="60"/>
    </row>
    <row r="7229" spans="1:12">
      <c r="A7229"/>
      <c r="B7229"/>
      <c r="C7229"/>
      <c r="D7229"/>
      <c r="E7229"/>
      <c r="F7229"/>
      <c r="G7229"/>
      <c r="H7229"/>
      <c r="I7229"/>
      <c r="J7229"/>
      <c r="K7229" s="2"/>
      <c r="L7229" s="60"/>
    </row>
    <row r="7230" spans="1:12">
      <c r="A7230"/>
      <c r="B7230"/>
      <c r="C7230"/>
      <c r="D7230"/>
      <c r="E7230"/>
      <c r="F7230"/>
      <c r="G7230"/>
      <c r="H7230"/>
      <c r="I7230"/>
      <c r="J7230"/>
      <c r="K7230" s="2"/>
      <c r="L7230" s="60"/>
    </row>
    <row r="7231" spans="1:12">
      <c r="A7231"/>
      <c r="B7231"/>
      <c r="C7231"/>
      <c r="D7231"/>
      <c r="E7231"/>
      <c r="F7231"/>
      <c r="G7231"/>
      <c r="H7231"/>
      <c r="I7231"/>
      <c r="J7231"/>
      <c r="K7231" s="2"/>
      <c r="L7231" s="60"/>
    </row>
    <row r="7232" spans="1:12">
      <c r="A7232"/>
      <c r="B7232"/>
      <c r="C7232"/>
      <c r="D7232"/>
      <c r="E7232"/>
      <c r="F7232"/>
      <c r="G7232"/>
      <c r="H7232"/>
      <c r="I7232"/>
      <c r="J7232"/>
      <c r="K7232" s="2"/>
      <c r="L7232" s="60"/>
    </row>
    <row r="7233" spans="1:12">
      <c r="A7233"/>
      <c r="B7233"/>
      <c r="C7233"/>
      <c r="D7233"/>
      <c r="E7233"/>
      <c r="F7233"/>
      <c r="G7233"/>
      <c r="H7233"/>
      <c r="I7233"/>
      <c r="J7233"/>
      <c r="K7233" s="2"/>
      <c r="L7233" s="60"/>
    </row>
    <row r="7234" spans="1:12">
      <c r="A7234"/>
      <c r="B7234"/>
      <c r="C7234"/>
      <c r="D7234"/>
      <c r="E7234"/>
      <c r="F7234"/>
      <c r="G7234"/>
      <c r="H7234"/>
      <c r="I7234"/>
      <c r="J7234"/>
      <c r="K7234" s="2"/>
      <c r="L7234" s="60"/>
    </row>
    <row r="7235" spans="1:12">
      <c r="A7235"/>
      <c r="B7235"/>
      <c r="C7235"/>
      <c r="D7235"/>
      <c r="E7235"/>
      <c r="F7235"/>
      <c r="G7235"/>
      <c r="H7235"/>
      <c r="I7235"/>
      <c r="J7235"/>
      <c r="K7235" s="2"/>
      <c r="L7235" s="60"/>
    </row>
    <row r="7236" spans="1:12">
      <c r="A7236"/>
      <c r="B7236"/>
      <c r="C7236"/>
      <c r="D7236"/>
      <c r="E7236"/>
      <c r="F7236"/>
      <c r="G7236"/>
      <c r="H7236"/>
      <c r="I7236"/>
      <c r="J7236"/>
      <c r="K7236" s="2"/>
      <c r="L7236" s="60"/>
    </row>
    <row r="7237" spans="1:12">
      <c r="A7237"/>
      <c r="B7237"/>
      <c r="C7237"/>
      <c r="D7237"/>
      <c r="E7237"/>
      <c r="F7237"/>
      <c r="G7237"/>
      <c r="H7237"/>
      <c r="I7237"/>
      <c r="J7237"/>
      <c r="K7237" s="2"/>
      <c r="L7237" s="60"/>
    </row>
    <row r="7238" spans="1:12">
      <c r="A7238"/>
      <c r="B7238"/>
      <c r="C7238"/>
      <c r="D7238"/>
      <c r="E7238"/>
      <c r="F7238"/>
      <c r="G7238"/>
      <c r="H7238"/>
      <c r="I7238"/>
      <c r="J7238"/>
      <c r="K7238" s="2"/>
      <c r="L7238" s="60"/>
    </row>
    <row r="7239" spans="1:12">
      <c r="A7239"/>
      <c r="B7239"/>
      <c r="C7239"/>
      <c r="D7239"/>
      <c r="E7239"/>
      <c r="F7239"/>
      <c r="G7239"/>
      <c r="H7239"/>
      <c r="I7239"/>
      <c r="J7239"/>
      <c r="K7239" s="2"/>
      <c r="L7239" s="60"/>
    </row>
    <row r="7240" spans="1:12">
      <c r="A7240"/>
      <c r="B7240"/>
      <c r="C7240"/>
      <c r="D7240"/>
      <c r="E7240"/>
      <c r="F7240"/>
      <c r="G7240"/>
      <c r="H7240"/>
      <c r="I7240"/>
      <c r="J7240"/>
      <c r="K7240" s="2"/>
      <c r="L7240" s="60"/>
    </row>
    <row r="7241" spans="1:12">
      <c r="A7241"/>
      <c r="B7241"/>
      <c r="C7241"/>
      <c r="D7241"/>
      <c r="E7241"/>
      <c r="F7241"/>
      <c r="G7241"/>
      <c r="H7241"/>
      <c r="I7241"/>
      <c r="J7241"/>
      <c r="K7241" s="2"/>
      <c r="L7241" s="60"/>
    </row>
    <row r="7242" spans="1:12">
      <c r="A7242"/>
      <c r="B7242"/>
      <c r="C7242"/>
      <c r="D7242"/>
      <c r="E7242"/>
      <c r="F7242"/>
      <c r="G7242"/>
      <c r="H7242"/>
      <c r="I7242"/>
      <c r="J7242"/>
      <c r="K7242" s="2"/>
      <c r="L7242" s="60"/>
    </row>
    <row r="7243" spans="1:12">
      <c r="A7243"/>
      <c r="B7243"/>
      <c r="C7243"/>
      <c r="D7243"/>
      <c r="E7243"/>
      <c r="F7243"/>
      <c r="G7243"/>
      <c r="H7243"/>
      <c r="I7243"/>
      <c r="J7243"/>
      <c r="K7243" s="2"/>
      <c r="L7243" s="60"/>
    </row>
    <row r="7244" spans="1:12">
      <c r="A7244"/>
      <c r="B7244"/>
      <c r="C7244"/>
      <c r="D7244"/>
      <c r="E7244"/>
      <c r="F7244"/>
      <c r="G7244"/>
      <c r="H7244"/>
      <c r="I7244"/>
      <c r="J7244"/>
      <c r="K7244" s="2"/>
      <c r="L7244" s="60"/>
    </row>
    <row r="7245" spans="1:12">
      <c r="A7245"/>
      <c r="B7245"/>
      <c r="C7245"/>
      <c r="D7245"/>
      <c r="E7245"/>
      <c r="F7245"/>
      <c r="G7245"/>
      <c r="H7245"/>
      <c r="I7245"/>
      <c r="J7245"/>
      <c r="K7245" s="2"/>
      <c r="L7245" s="60"/>
    </row>
    <row r="7246" spans="1:12">
      <c r="A7246"/>
      <c r="B7246"/>
      <c r="C7246"/>
      <c r="D7246"/>
      <c r="E7246"/>
      <c r="F7246"/>
      <c r="G7246"/>
      <c r="H7246"/>
      <c r="I7246"/>
      <c r="J7246"/>
      <c r="K7246" s="2"/>
      <c r="L7246" s="60"/>
    </row>
    <row r="7247" spans="1:12">
      <c r="A7247"/>
      <c r="B7247"/>
      <c r="C7247"/>
      <c r="D7247"/>
      <c r="E7247"/>
      <c r="F7247"/>
      <c r="G7247"/>
      <c r="H7247"/>
      <c r="I7247"/>
      <c r="J7247"/>
      <c r="K7247" s="2"/>
      <c r="L7247" s="60"/>
    </row>
    <row r="7248" spans="1:12">
      <c r="A7248"/>
      <c r="B7248"/>
      <c r="C7248"/>
      <c r="D7248"/>
      <c r="E7248"/>
      <c r="F7248"/>
      <c r="G7248"/>
      <c r="H7248"/>
      <c r="I7248"/>
      <c r="J7248"/>
      <c r="K7248" s="2"/>
      <c r="L7248" s="60"/>
    </row>
    <row r="7249" spans="1:12">
      <c r="A7249"/>
      <c r="B7249"/>
      <c r="C7249"/>
      <c r="D7249"/>
      <c r="E7249"/>
      <c r="F7249"/>
      <c r="G7249"/>
      <c r="H7249"/>
      <c r="I7249"/>
      <c r="J7249"/>
      <c r="K7249" s="2"/>
      <c r="L7249" s="60"/>
    </row>
    <row r="7250" spans="1:12">
      <c r="A7250"/>
      <c r="B7250"/>
      <c r="C7250"/>
      <c r="D7250"/>
      <c r="E7250"/>
      <c r="F7250"/>
      <c r="G7250"/>
      <c r="H7250"/>
      <c r="I7250"/>
      <c r="J7250"/>
      <c r="K7250" s="2"/>
      <c r="L7250" s="60"/>
    </row>
    <row r="7251" spans="1:12">
      <c r="A7251"/>
      <c r="B7251"/>
      <c r="C7251"/>
      <c r="D7251"/>
      <c r="E7251"/>
      <c r="F7251"/>
      <c r="G7251"/>
      <c r="H7251"/>
      <c r="I7251"/>
      <c r="J7251"/>
      <c r="K7251" s="2"/>
      <c r="L7251" s="60"/>
    </row>
    <row r="7252" spans="1:12">
      <c r="A7252"/>
      <c r="B7252"/>
      <c r="C7252"/>
      <c r="D7252"/>
      <c r="E7252"/>
      <c r="F7252"/>
      <c r="G7252"/>
      <c r="H7252"/>
      <c r="I7252"/>
      <c r="J7252"/>
      <c r="K7252" s="2"/>
      <c r="L7252" s="60"/>
    </row>
    <row r="7253" spans="1:12">
      <c r="A7253"/>
      <c r="B7253"/>
      <c r="C7253"/>
      <c r="D7253"/>
      <c r="E7253"/>
      <c r="F7253"/>
      <c r="G7253"/>
      <c r="H7253"/>
      <c r="I7253"/>
      <c r="J7253"/>
      <c r="K7253" s="2"/>
      <c r="L7253" s="60"/>
    </row>
    <row r="7254" spans="1:12">
      <c r="A7254"/>
      <c r="B7254"/>
      <c r="C7254"/>
      <c r="D7254"/>
      <c r="E7254"/>
      <c r="F7254"/>
      <c r="G7254"/>
      <c r="H7254"/>
      <c r="I7254"/>
      <c r="J7254"/>
      <c r="K7254" s="2"/>
      <c r="L7254" s="60"/>
    </row>
    <row r="7255" spans="1:12">
      <c r="A7255"/>
      <c r="B7255"/>
      <c r="C7255"/>
      <c r="D7255"/>
      <c r="E7255"/>
      <c r="F7255"/>
      <c r="G7255"/>
      <c r="H7255"/>
      <c r="I7255"/>
      <c r="J7255"/>
      <c r="K7255" s="2"/>
      <c r="L7255" s="60"/>
    </row>
    <row r="7256" spans="1:12">
      <c r="A7256"/>
      <c r="B7256"/>
      <c r="C7256"/>
      <c r="D7256"/>
      <c r="E7256"/>
      <c r="F7256"/>
      <c r="G7256"/>
      <c r="H7256"/>
      <c r="I7256"/>
      <c r="J7256"/>
      <c r="K7256" s="2"/>
      <c r="L7256" s="60"/>
    </row>
    <row r="7257" spans="1:12">
      <c r="A7257"/>
      <c r="B7257"/>
      <c r="C7257"/>
      <c r="D7257"/>
      <c r="E7257"/>
      <c r="F7257"/>
      <c r="G7257"/>
      <c r="H7257"/>
      <c r="I7257"/>
      <c r="J7257"/>
      <c r="K7257" s="2"/>
      <c r="L7257" s="60"/>
    </row>
    <row r="7258" spans="1:12">
      <c r="A7258"/>
      <c r="B7258"/>
      <c r="C7258"/>
      <c r="D7258"/>
      <c r="E7258"/>
      <c r="F7258"/>
      <c r="G7258"/>
      <c r="H7258"/>
      <c r="I7258"/>
      <c r="J7258"/>
      <c r="K7258" s="2"/>
      <c r="L7258" s="60"/>
    </row>
    <row r="7259" spans="1:12">
      <c r="A7259"/>
      <c r="B7259"/>
      <c r="C7259"/>
      <c r="D7259"/>
      <c r="E7259"/>
      <c r="F7259"/>
      <c r="G7259"/>
      <c r="H7259"/>
      <c r="I7259"/>
      <c r="J7259"/>
      <c r="K7259" s="2"/>
      <c r="L7259" s="60"/>
    </row>
    <row r="7260" spans="1:12">
      <c r="A7260"/>
      <c r="B7260"/>
      <c r="C7260"/>
      <c r="D7260"/>
      <c r="E7260"/>
      <c r="F7260"/>
      <c r="G7260"/>
      <c r="H7260"/>
      <c r="I7260"/>
      <c r="J7260"/>
      <c r="K7260" s="2"/>
      <c r="L7260" s="60"/>
    </row>
    <row r="7261" spans="1:12">
      <c r="A7261"/>
      <c r="B7261"/>
      <c r="C7261"/>
      <c r="D7261"/>
      <c r="E7261"/>
      <c r="F7261"/>
      <c r="G7261"/>
      <c r="H7261"/>
      <c r="I7261"/>
      <c r="J7261"/>
      <c r="K7261" s="2"/>
      <c r="L7261" s="60"/>
    </row>
    <row r="7262" spans="1:12">
      <c r="A7262"/>
      <c r="B7262"/>
      <c r="C7262"/>
      <c r="D7262"/>
      <c r="E7262"/>
      <c r="F7262"/>
      <c r="G7262"/>
      <c r="H7262"/>
      <c r="I7262"/>
      <c r="J7262"/>
      <c r="K7262" s="2"/>
      <c r="L7262" s="60"/>
    </row>
    <row r="7263" spans="1:12">
      <c r="A7263"/>
      <c r="B7263"/>
      <c r="C7263"/>
      <c r="D7263"/>
      <c r="E7263"/>
      <c r="F7263"/>
      <c r="G7263"/>
      <c r="H7263"/>
      <c r="I7263"/>
      <c r="J7263"/>
      <c r="K7263" s="2"/>
      <c r="L7263" s="60"/>
    </row>
    <row r="7264" spans="1:12">
      <c r="A7264"/>
      <c r="B7264"/>
      <c r="C7264"/>
      <c r="D7264"/>
      <c r="E7264"/>
      <c r="F7264"/>
      <c r="G7264"/>
      <c r="H7264"/>
      <c r="I7264"/>
      <c r="J7264"/>
      <c r="K7264" s="2"/>
      <c r="L7264" s="60"/>
    </row>
    <row r="7265" spans="1:12">
      <c r="A7265"/>
      <c r="B7265"/>
      <c r="C7265"/>
      <c r="D7265"/>
      <c r="E7265"/>
      <c r="F7265"/>
      <c r="G7265"/>
      <c r="H7265"/>
      <c r="I7265"/>
      <c r="J7265"/>
      <c r="K7265" s="2"/>
      <c r="L7265" s="60"/>
    </row>
    <row r="7266" spans="1:12">
      <c r="A7266"/>
      <c r="B7266"/>
      <c r="C7266"/>
      <c r="D7266"/>
      <c r="E7266"/>
      <c r="F7266"/>
      <c r="G7266"/>
      <c r="H7266"/>
      <c r="I7266"/>
      <c r="J7266"/>
      <c r="K7266" s="2"/>
      <c r="L7266" s="60"/>
    </row>
    <row r="7267" spans="1:12">
      <c r="A7267"/>
      <c r="B7267"/>
      <c r="C7267"/>
      <c r="D7267"/>
      <c r="E7267"/>
      <c r="F7267"/>
      <c r="G7267"/>
      <c r="H7267"/>
      <c r="I7267"/>
      <c r="J7267"/>
      <c r="K7267" s="2"/>
      <c r="L7267" s="60"/>
    </row>
    <row r="7268" spans="1:12">
      <c r="A7268"/>
      <c r="B7268"/>
      <c r="C7268"/>
      <c r="D7268"/>
      <c r="E7268"/>
      <c r="F7268"/>
      <c r="G7268"/>
      <c r="H7268"/>
      <c r="I7268"/>
      <c r="J7268"/>
      <c r="K7268" s="2"/>
      <c r="L7268" s="60"/>
    </row>
    <row r="7269" spans="1:12">
      <c r="A7269"/>
      <c r="B7269"/>
      <c r="C7269"/>
      <c r="D7269"/>
      <c r="E7269"/>
      <c r="F7269"/>
      <c r="G7269"/>
      <c r="H7269"/>
      <c r="I7269"/>
      <c r="J7269"/>
      <c r="K7269" s="2"/>
      <c r="L7269" s="60"/>
    </row>
    <row r="7270" spans="1:12">
      <c r="A7270"/>
      <c r="B7270"/>
      <c r="C7270"/>
      <c r="D7270"/>
      <c r="E7270"/>
      <c r="F7270"/>
      <c r="G7270"/>
      <c r="H7270"/>
      <c r="I7270"/>
      <c r="J7270"/>
      <c r="K7270" s="2"/>
      <c r="L7270" s="60"/>
    </row>
    <row r="7271" spans="1:12">
      <c r="A7271"/>
      <c r="B7271"/>
      <c r="C7271"/>
      <c r="D7271"/>
      <c r="E7271"/>
      <c r="F7271"/>
      <c r="G7271"/>
      <c r="H7271"/>
      <c r="I7271"/>
      <c r="J7271"/>
      <c r="K7271" s="2"/>
      <c r="L7271" s="60"/>
    </row>
    <row r="7272" spans="1:12">
      <c r="A7272"/>
      <c r="B7272"/>
      <c r="C7272"/>
      <c r="D7272"/>
      <c r="E7272"/>
      <c r="F7272"/>
      <c r="G7272"/>
      <c r="H7272"/>
      <c r="I7272"/>
      <c r="J7272"/>
      <c r="K7272" s="2"/>
      <c r="L7272" s="60"/>
    </row>
    <row r="7273" spans="1:12">
      <c r="A7273"/>
      <c r="B7273"/>
      <c r="C7273"/>
      <c r="D7273"/>
      <c r="E7273"/>
      <c r="F7273"/>
      <c r="G7273"/>
      <c r="H7273"/>
      <c r="I7273"/>
      <c r="J7273"/>
      <c r="K7273" s="2"/>
      <c r="L7273" s="60"/>
    </row>
    <row r="7274" spans="1:12">
      <c r="A7274"/>
      <c r="B7274"/>
      <c r="C7274"/>
      <c r="D7274"/>
      <c r="E7274"/>
      <c r="F7274"/>
      <c r="G7274"/>
      <c r="H7274"/>
      <c r="I7274"/>
      <c r="J7274"/>
      <c r="K7274" s="2"/>
      <c r="L7274" s="60"/>
    </row>
    <row r="7275" spans="1:12">
      <c r="A7275"/>
      <c r="B7275"/>
      <c r="C7275"/>
      <c r="D7275"/>
      <c r="E7275"/>
      <c r="F7275"/>
      <c r="G7275"/>
      <c r="H7275"/>
      <c r="I7275"/>
      <c r="J7275"/>
      <c r="K7275" s="2"/>
      <c r="L7275" s="60"/>
    </row>
    <row r="7276" spans="1:12">
      <c r="A7276"/>
      <c r="B7276"/>
      <c r="C7276"/>
      <c r="D7276"/>
      <c r="E7276"/>
      <c r="F7276"/>
      <c r="G7276"/>
      <c r="H7276"/>
      <c r="I7276"/>
      <c r="J7276"/>
      <c r="K7276" s="2"/>
      <c r="L7276" s="60"/>
    </row>
    <row r="7277" spans="1:12">
      <c r="A7277"/>
      <c r="B7277"/>
      <c r="C7277"/>
      <c r="D7277"/>
      <c r="E7277"/>
      <c r="F7277"/>
      <c r="G7277"/>
      <c r="H7277"/>
      <c r="I7277"/>
      <c r="J7277"/>
      <c r="K7277" s="2"/>
      <c r="L7277" s="60"/>
    </row>
    <row r="7278" spans="1:12">
      <c r="A7278"/>
      <c r="B7278"/>
      <c r="C7278"/>
      <c r="D7278"/>
      <c r="E7278"/>
      <c r="F7278"/>
      <c r="G7278"/>
      <c r="H7278"/>
      <c r="I7278"/>
      <c r="J7278"/>
      <c r="K7278" s="2"/>
      <c r="L7278" s="60"/>
    </row>
    <row r="7279" spans="1:12">
      <c r="A7279"/>
      <c r="B7279"/>
      <c r="C7279"/>
      <c r="D7279"/>
      <c r="E7279"/>
      <c r="F7279"/>
      <c r="G7279"/>
      <c r="H7279"/>
      <c r="I7279"/>
      <c r="J7279"/>
      <c r="K7279" s="2"/>
      <c r="L7279" s="60"/>
    </row>
    <row r="7280" spans="1:12">
      <c r="A7280"/>
      <c r="B7280"/>
      <c r="C7280"/>
      <c r="D7280"/>
      <c r="E7280"/>
      <c r="F7280"/>
      <c r="G7280"/>
      <c r="H7280"/>
      <c r="I7280"/>
      <c r="J7280"/>
      <c r="K7280" s="2"/>
      <c r="L7280" s="60"/>
    </row>
    <row r="7281" spans="1:12">
      <c r="A7281"/>
      <c r="B7281"/>
      <c r="C7281"/>
      <c r="D7281"/>
      <c r="E7281"/>
      <c r="F7281"/>
      <c r="G7281"/>
      <c r="H7281"/>
      <c r="I7281"/>
      <c r="J7281"/>
      <c r="K7281" s="2"/>
      <c r="L7281" s="60"/>
    </row>
    <row r="7282" spans="1:12">
      <c r="A7282"/>
      <c r="B7282"/>
      <c r="C7282"/>
      <c r="D7282"/>
      <c r="E7282"/>
      <c r="F7282"/>
      <c r="G7282"/>
      <c r="H7282"/>
      <c r="I7282"/>
      <c r="J7282"/>
      <c r="K7282" s="2"/>
      <c r="L7282" s="60"/>
    </row>
    <row r="7283" spans="1:12">
      <c r="A7283"/>
      <c r="B7283"/>
      <c r="C7283"/>
      <c r="D7283"/>
      <c r="E7283"/>
      <c r="F7283"/>
      <c r="G7283"/>
      <c r="H7283"/>
      <c r="I7283"/>
      <c r="J7283"/>
      <c r="K7283" s="2"/>
      <c r="L7283" s="60"/>
    </row>
    <row r="7284" spans="1:12">
      <c r="A7284"/>
      <c r="B7284"/>
      <c r="C7284"/>
      <c r="D7284"/>
      <c r="E7284"/>
      <c r="F7284"/>
      <c r="G7284"/>
      <c r="H7284"/>
      <c r="I7284"/>
      <c r="J7284"/>
      <c r="K7284" s="2"/>
      <c r="L7284" s="60"/>
    </row>
    <row r="7285" spans="1:12">
      <c r="A7285"/>
      <c r="B7285"/>
      <c r="C7285"/>
      <c r="D7285"/>
      <c r="E7285"/>
      <c r="F7285"/>
      <c r="G7285"/>
      <c r="H7285"/>
      <c r="I7285"/>
      <c r="J7285"/>
      <c r="K7285" s="2"/>
      <c r="L7285" s="60"/>
    </row>
    <row r="7286" spans="1:12">
      <c r="A7286"/>
      <c r="B7286"/>
      <c r="C7286"/>
      <c r="D7286"/>
      <c r="E7286"/>
      <c r="F7286"/>
      <c r="G7286"/>
      <c r="H7286"/>
      <c r="I7286"/>
      <c r="J7286"/>
      <c r="K7286" s="2"/>
      <c r="L7286" s="60"/>
    </row>
    <row r="7287" spans="1:12">
      <c r="A7287"/>
      <c r="B7287"/>
      <c r="C7287"/>
      <c r="D7287"/>
      <c r="E7287"/>
      <c r="F7287"/>
      <c r="G7287"/>
      <c r="H7287"/>
      <c r="I7287"/>
      <c r="J7287"/>
      <c r="K7287" s="2"/>
      <c r="L7287" s="60"/>
    </row>
    <row r="7288" spans="1:12">
      <c r="A7288"/>
      <c r="B7288"/>
      <c r="C7288"/>
      <c r="D7288"/>
      <c r="E7288"/>
      <c r="F7288"/>
      <c r="G7288"/>
      <c r="H7288"/>
      <c r="I7288"/>
      <c r="J7288"/>
      <c r="K7288" s="2"/>
      <c r="L7288" s="60"/>
    </row>
    <row r="7289" spans="1:12">
      <c r="A7289"/>
      <c r="B7289"/>
      <c r="C7289"/>
      <c r="D7289"/>
      <c r="E7289"/>
      <c r="F7289"/>
      <c r="G7289"/>
      <c r="H7289"/>
      <c r="I7289"/>
      <c r="J7289"/>
      <c r="K7289" s="2"/>
      <c r="L7289" s="60"/>
    </row>
    <row r="7290" spans="1:12">
      <c r="A7290"/>
      <c r="B7290"/>
      <c r="C7290"/>
      <c r="D7290"/>
      <c r="E7290"/>
      <c r="F7290"/>
      <c r="G7290"/>
      <c r="H7290"/>
      <c r="I7290"/>
      <c r="J7290"/>
      <c r="K7290" s="2"/>
      <c r="L7290" s="60"/>
    </row>
    <row r="7291" spans="1:12">
      <c r="A7291"/>
      <c r="B7291"/>
      <c r="C7291"/>
      <c r="D7291"/>
      <c r="E7291"/>
      <c r="F7291"/>
      <c r="G7291"/>
      <c r="H7291"/>
      <c r="I7291"/>
      <c r="J7291"/>
      <c r="K7291" s="2"/>
      <c r="L7291" s="60"/>
    </row>
    <row r="7292" spans="1:12">
      <c r="A7292"/>
      <c r="B7292"/>
      <c r="C7292"/>
      <c r="D7292"/>
      <c r="E7292"/>
      <c r="F7292"/>
      <c r="G7292"/>
      <c r="H7292"/>
      <c r="I7292"/>
      <c r="J7292"/>
      <c r="K7292" s="2"/>
      <c r="L7292" s="60"/>
    </row>
    <row r="7293" spans="1:12">
      <c r="A7293"/>
      <c r="B7293"/>
      <c r="C7293"/>
      <c r="D7293"/>
      <c r="E7293"/>
      <c r="F7293"/>
      <c r="G7293"/>
      <c r="H7293"/>
      <c r="I7293"/>
      <c r="J7293"/>
      <c r="K7293" s="2"/>
      <c r="L7293" s="60"/>
    </row>
    <row r="7294" spans="1:12">
      <c r="A7294"/>
      <c r="B7294"/>
      <c r="C7294"/>
      <c r="D7294"/>
      <c r="E7294"/>
      <c r="F7294"/>
      <c r="G7294"/>
      <c r="H7294"/>
      <c r="I7294"/>
      <c r="J7294"/>
      <c r="K7294" s="2"/>
      <c r="L7294" s="60"/>
    </row>
    <row r="7295" spans="1:12">
      <c r="A7295"/>
      <c r="B7295"/>
      <c r="C7295"/>
      <c r="D7295"/>
      <c r="E7295"/>
      <c r="F7295"/>
      <c r="G7295"/>
      <c r="H7295"/>
      <c r="I7295"/>
      <c r="J7295"/>
      <c r="K7295" s="2"/>
      <c r="L7295" s="60"/>
    </row>
    <row r="7296" spans="1:12">
      <c r="A7296"/>
      <c r="B7296"/>
      <c r="C7296"/>
      <c r="D7296"/>
      <c r="E7296"/>
      <c r="F7296"/>
      <c r="G7296"/>
      <c r="H7296"/>
      <c r="I7296"/>
      <c r="J7296"/>
      <c r="K7296" s="2"/>
      <c r="L7296" s="60"/>
    </row>
    <row r="7297" spans="1:12">
      <c r="A7297"/>
      <c r="B7297"/>
      <c r="C7297"/>
      <c r="D7297"/>
      <c r="E7297"/>
      <c r="F7297"/>
      <c r="G7297"/>
      <c r="H7297"/>
      <c r="I7297"/>
      <c r="J7297"/>
      <c r="K7297" s="2"/>
      <c r="L7297" s="60"/>
    </row>
    <row r="7298" spans="1:12">
      <c r="A7298"/>
      <c r="B7298"/>
      <c r="C7298"/>
      <c r="D7298"/>
      <c r="E7298"/>
      <c r="F7298"/>
      <c r="G7298"/>
      <c r="H7298"/>
      <c r="I7298"/>
      <c r="J7298"/>
      <c r="K7298" s="2"/>
      <c r="L7298" s="60"/>
    </row>
    <row r="7299" spans="1:12">
      <c r="A7299"/>
      <c r="B7299"/>
      <c r="C7299"/>
      <c r="D7299"/>
      <c r="E7299"/>
      <c r="F7299"/>
      <c r="G7299"/>
      <c r="H7299"/>
      <c r="I7299"/>
      <c r="J7299"/>
      <c r="K7299" s="2"/>
      <c r="L7299" s="60"/>
    </row>
    <row r="7300" spans="1:12">
      <c r="A7300"/>
      <c r="B7300"/>
      <c r="C7300"/>
      <c r="D7300"/>
      <c r="E7300"/>
      <c r="F7300"/>
      <c r="G7300"/>
      <c r="H7300"/>
      <c r="I7300"/>
      <c r="J7300"/>
      <c r="K7300" s="2"/>
      <c r="L7300" s="60"/>
    </row>
    <row r="7301" spans="1:12">
      <c r="A7301"/>
      <c r="B7301"/>
      <c r="C7301"/>
      <c r="D7301"/>
      <c r="E7301"/>
      <c r="F7301"/>
      <c r="G7301"/>
      <c r="H7301"/>
      <c r="I7301"/>
      <c r="J7301"/>
      <c r="K7301" s="2"/>
      <c r="L7301" s="60"/>
    </row>
    <row r="7302" spans="1:12">
      <c r="A7302"/>
      <c r="B7302"/>
      <c r="C7302"/>
      <c r="D7302"/>
      <c r="E7302"/>
      <c r="F7302"/>
      <c r="G7302"/>
      <c r="H7302"/>
      <c r="I7302"/>
      <c r="J7302"/>
      <c r="K7302" s="2"/>
      <c r="L7302" s="60"/>
    </row>
    <row r="7303" spans="1:12">
      <c r="A7303"/>
      <c r="B7303"/>
      <c r="C7303"/>
      <c r="D7303"/>
      <c r="E7303"/>
      <c r="F7303"/>
      <c r="G7303"/>
      <c r="H7303"/>
      <c r="I7303"/>
      <c r="J7303"/>
      <c r="K7303" s="2"/>
      <c r="L7303" s="60"/>
    </row>
    <row r="7304" spans="1:12">
      <c r="A7304"/>
      <c r="B7304"/>
      <c r="C7304"/>
      <c r="D7304"/>
      <c r="E7304"/>
      <c r="F7304"/>
      <c r="G7304"/>
      <c r="H7304"/>
      <c r="I7304"/>
      <c r="J7304"/>
      <c r="K7304" s="2"/>
      <c r="L7304" s="60"/>
    </row>
    <row r="7305" spans="1:12">
      <c r="A7305"/>
      <c r="B7305"/>
      <c r="C7305"/>
      <c r="D7305"/>
      <c r="E7305"/>
      <c r="F7305"/>
      <c r="G7305"/>
      <c r="H7305"/>
      <c r="I7305"/>
      <c r="J7305"/>
      <c r="K7305" s="2"/>
      <c r="L7305" s="60"/>
    </row>
    <row r="7306" spans="1:12">
      <c r="A7306"/>
      <c r="B7306"/>
      <c r="C7306"/>
      <c r="D7306"/>
      <c r="E7306"/>
      <c r="F7306"/>
      <c r="G7306"/>
      <c r="H7306"/>
      <c r="I7306"/>
      <c r="J7306"/>
      <c r="K7306" s="2"/>
      <c r="L7306" s="60"/>
    </row>
    <row r="7307" spans="1:12">
      <c r="A7307"/>
      <c r="B7307"/>
      <c r="C7307"/>
      <c r="D7307"/>
      <c r="E7307"/>
      <c r="F7307"/>
      <c r="G7307"/>
      <c r="H7307"/>
      <c r="I7307"/>
      <c r="J7307"/>
      <c r="K7307" s="2"/>
      <c r="L7307" s="60"/>
    </row>
    <row r="7308" spans="1:12">
      <c r="A7308"/>
      <c r="B7308"/>
      <c r="C7308"/>
      <c r="D7308"/>
      <c r="E7308"/>
      <c r="F7308"/>
      <c r="G7308"/>
      <c r="H7308"/>
      <c r="I7308"/>
      <c r="J7308"/>
      <c r="K7308" s="2"/>
      <c r="L7308" s="60"/>
    </row>
    <row r="7309" spans="1:12">
      <c r="A7309"/>
      <c r="B7309"/>
      <c r="C7309"/>
      <c r="D7309"/>
      <c r="E7309"/>
      <c r="F7309"/>
      <c r="G7309"/>
      <c r="H7309"/>
      <c r="I7309"/>
      <c r="J7309"/>
      <c r="K7309" s="2"/>
      <c r="L7309" s="60"/>
    </row>
    <row r="7310" spans="1:12">
      <c r="A7310"/>
      <c r="B7310"/>
      <c r="C7310"/>
      <c r="D7310"/>
      <c r="E7310"/>
      <c r="F7310"/>
      <c r="G7310"/>
      <c r="H7310"/>
      <c r="I7310"/>
      <c r="J7310"/>
      <c r="K7310" s="2"/>
      <c r="L7310" s="60"/>
    </row>
    <row r="7311" spans="1:12">
      <c r="A7311"/>
      <c r="B7311"/>
      <c r="C7311"/>
      <c r="D7311"/>
      <c r="E7311"/>
      <c r="F7311"/>
      <c r="G7311"/>
      <c r="H7311"/>
      <c r="I7311"/>
      <c r="J7311"/>
      <c r="K7311" s="2"/>
      <c r="L7311" s="60"/>
    </row>
    <row r="7312" spans="1:12">
      <c r="A7312"/>
      <c r="B7312"/>
      <c r="C7312"/>
      <c r="D7312"/>
      <c r="E7312"/>
      <c r="F7312"/>
      <c r="G7312"/>
      <c r="H7312"/>
      <c r="I7312"/>
      <c r="J7312"/>
      <c r="K7312" s="2"/>
      <c r="L7312" s="60"/>
    </row>
    <row r="7313" spans="1:12">
      <c r="A7313"/>
      <c r="B7313"/>
      <c r="C7313"/>
      <c r="D7313"/>
      <c r="E7313"/>
      <c r="F7313"/>
      <c r="G7313"/>
      <c r="H7313"/>
      <c r="I7313"/>
      <c r="J7313"/>
      <c r="K7313" s="2"/>
      <c r="L7313" s="60"/>
    </row>
    <row r="7314" spans="1:12">
      <c r="A7314"/>
      <c r="B7314"/>
      <c r="C7314"/>
      <c r="D7314"/>
      <c r="E7314"/>
      <c r="F7314"/>
      <c r="G7314"/>
      <c r="H7314"/>
      <c r="I7314"/>
      <c r="J7314"/>
      <c r="K7314" s="2"/>
      <c r="L7314" s="60"/>
    </row>
    <row r="7315" spans="1:12">
      <c r="A7315"/>
      <c r="B7315"/>
      <c r="C7315"/>
      <c r="D7315"/>
      <c r="E7315"/>
      <c r="F7315"/>
      <c r="G7315"/>
      <c r="H7315"/>
      <c r="I7315"/>
      <c r="J7315"/>
      <c r="K7315" s="2"/>
      <c r="L7315" s="60"/>
    </row>
    <row r="7316" spans="1:12">
      <c r="A7316"/>
      <c r="B7316"/>
      <c r="C7316"/>
      <c r="D7316"/>
      <c r="E7316"/>
      <c r="F7316"/>
      <c r="G7316"/>
      <c r="H7316"/>
      <c r="I7316"/>
      <c r="J7316"/>
      <c r="K7316" s="2"/>
      <c r="L7316" s="60"/>
    </row>
    <row r="7317" spans="1:12">
      <c r="A7317"/>
      <c r="B7317"/>
      <c r="C7317"/>
      <c r="D7317"/>
      <c r="E7317"/>
      <c r="F7317"/>
      <c r="G7317"/>
      <c r="H7317"/>
      <c r="I7317"/>
      <c r="J7317"/>
      <c r="K7317" s="2"/>
      <c r="L7317" s="60"/>
    </row>
    <row r="7318" spans="1:12">
      <c r="A7318"/>
      <c r="B7318"/>
      <c r="C7318"/>
      <c r="D7318"/>
      <c r="E7318"/>
      <c r="F7318"/>
      <c r="G7318"/>
      <c r="H7318"/>
      <c r="I7318"/>
      <c r="J7318"/>
      <c r="K7318" s="2"/>
      <c r="L7318" s="60"/>
    </row>
    <row r="7319" spans="1:12">
      <c r="A7319"/>
      <c r="B7319"/>
      <c r="C7319"/>
      <c r="D7319"/>
      <c r="E7319"/>
      <c r="F7319"/>
      <c r="G7319"/>
      <c r="H7319"/>
      <c r="I7319"/>
      <c r="J7319"/>
      <c r="K7319" s="2"/>
      <c r="L7319" s="60"/>
    </row>
    <row r="7320" spans="1:12">
      <c r="A7320"/>
      <c r="B7320"/>
      <c r="C7320"/>
      <c r="D7320"/>
      <c r="E7320"/>
      <c r="F7320"/>
      <c r="G7320"/>
      <c r="H7320"/>
      <c r="I7320"/>
      <c r="J7320"/>
      <c r="K7320" s="2"/>
      <c r="L7320" s="60"/>
    </row>
    <row r="7321" spans="1:12">
      <c r="A7321"/>
      <c r="B7321"/>
      <c r="C7321"/>
      <c r="D7321"/>
      <c r="E7321"/>
      <c r="F7321"/>
      <c r="G7321"/>
      <c r="H7321"/>
      <c r="I7321"/>
      <c r="J7321"/>
      <c r="K7321" s="2"/>
      <c r="L7321" s="60"/>
    </row>
    <row r="7322" spans="1:12">
      <c r="A7322"/>
      <c r="B7322"/>
      <c r="C7322"/>
      <c r="D7322"/>
      <c r="E7322"/>
      <c r="F7322"/>
      <c r="G7322"/>
      <c r="H7322"/>
      <c r="I7322"/>
      <c r="J7322"/>
      <c r="K7322" s="2"/>
      <c r="L7322" s="60"/>
    </row>
    <row r="7323" spans="1:12">
      <c r="A7323"/>
      <c r="B7323"/>
      <c r="C7323"/>
      <c r="D7323"/>
      <c r="E7323"/>
      <c r="F7323"/>
      <c r="G7323"/>
      <c r="H7323"/>
      <c r="I7323"/>
      <c r="J7323"/>
      <c r="K7323" s="2"/>
      <c r="L7323" s="60"/>
    </row>
    <row r="7324" spans="1:12">
      <c r="A7324"/>
      <c r="B7324"/>
      <c r="C7324"/>
      <c r="D7324"/>
      <c r="E7324"/>
      <c r="F7324"/>
      <c r="G7324"/>
      <c r="H7324"/>
      <c r="I7324"/>
      <c r="J7324"/>
      <c r="K7324" s="2"/>
      <c r="L7324" s="60"/>
    </row>
    <row r="7325" spans="1:12">
      <c r="A7325"/>
      <c r="B7325"/>
      <c r="C7325"/>
      <c r="D7325"/>
      <c r="E7325"/>
      <c r="F7325"/>
      <c r="G7325"/>
      <c r="H7325"/>
      <c r="I7325"/>
      <c r="J7325"/>
      <c r="K7325" s="2"/>
      <c r="L7325" s="60"/>
    </row>
    <row r="7326" spans="1:12">
      <c r="A7326"/>
      <c r="B7326"/>
      <c r="C7326"/>
      <c r="D7326"/>
      <c r="E7326"/>
      <c r="F7326"/>
      <c r="G7326"/>
      <c r="H7326"/>
      <c r="I7326"/>
      <c r="J7326"/>
      <c r="K7326" s="2"/>
      <c r="L7326" s="60"/>
    </row>
    <row r="7327" spans="1:12">
      <c r="A7327"/>
      <c r="B7327"/>
      <c r="C7327"/>
      <c r="D7327"/>
      <c r="E7327"/>
      <c r="F7327"/>
      <c r="G7327"/>
      <c r="H7327"/>
      <c r="I7327"/>
      <c r="J7327"/>
      <c r="K7327" s="2"/>
      <c r="L7327" s="60"/>
    </row>
    <row r="7328" spans="1:12">
      <c r="A7328"/>
      <c r="B7328"/>
      <c r="C7328"/>
      <c r="D7328"/>
      <c r="E7328"/>
      <c r="F7328"/>
      <c r="G7328"/>
      <c r="H7328"/>
      <c r="I7328"/>
      <c r="J7328"/>
      <c r="K7328" s="2"/>
      <c r="L7328" s="60"/>
    </row>
    <row r="7329" spans="1:12">
      <c r="A7329"/>
      <c r="B7329"/>
      <c r="C7329"/>
      <c r="D7329"/>
      <c r="E7329"/>
      <c r="F7329"/>
      <c r="G7329"/>
      <c r="H7329"/>
      <c r="I7329"/>
      <c r="J7329"/>
      <c r="K7329" s="2"/>
      <c r="L7329" s="60"/>
    </row>
    <row r="7330" spans="1:12">
      <c r="A7330"/>
      <c r="B7330"/>
      <c r="C7330"/>
      <c r="D7330"/>
      <c r="E7330"/>
      <c r="F7330"/>
      <c r="G7330"/>
      <c r="H7330"/>
      <c r="I7330"/>
      <c r="J7330"/>
      <c r="K7330" s="2"/>
      <c r="L7330" s="60"/>
    </row>
    <row r="7331" spans="1:12">
      <c r="A7331"/>
      <c r="B7331"/>
      <c r="C7331"/>
      <c r="D7331"/>
      <c r="E7331"/>
      <c r="F7331"/>
      <c r="G7331"/>
      <c r="H7331"/>
      <c r="I7331"/>
      <c r="J7331"/>
      <c r="K7331" s="2"/>
      <c r="L7331" s="60"/>
    </row>
    <row r="7332" spans="1:12">
      <c r="A7332"/>
      <c r="B7332"/>
      <c r="C7332"/>
      <c r="D7332"/>
      <c r="E7332"/>
      <c r="F7332"/>
      <c r="G7332"/>
      <c r="H7332"/>
      <c r="I7332"/>
      <c r="J7332"/>
      <c r="K7332" s="2"/>
      <c r="L7332" s="60"/>
    </row>
    <row r="7333" spans="1:12">
      <c r="A7333"/>
      <c r="B7333"/>
      <c r="C7333"/>
      <c r="D7333"/>
      <c r="E7333"/>
      <c r="F7333"/>
      <c r="G7333"/>
      <c r="H7333"/>
      <c r="I7333"/>
      <c r="J7333"/>
      <c r="K7333" s="2"/>
      <c r="L7333" s="60"/>
    </row>
    <row r="7334" spans="1:12">
      <c r="A7334"/>
      <c r="B7334"/>
      <c r="C7334"/>
      <c r="D7334"/>
      <c r="E7334"/>
      <c r="F7334"/>
      <c r="G7334"/>
      <c r="H7334"/>
      <c r="I7334"/>
      <c r="J7334"/>
      <c r="K7334" s="2"/>
      <c r="L7334" s="60"/>
    </row>
    <row r="7335" spans="1:12">
      <c r="A7335"/>
      <c r="B7335"/>
      <c r="C7335"/>
      <c r="D7335"/>
      <c r="E7335"/>
      <c r="F7335"/>
      <c r="G7335"/>
      <c r="H7335"/>
      <c r="I7335"/>
      <c r="J7335"/>
      <c r="K7335" s="2"/>
      <c r="L7335" s="60"/>
    </row>
    <row r="7336" spans="1:12">
      <c r="A7336"/>
      <c r="B7336"/>
      <c r="C7336"/>
      <c r="D7336"/>
      <c r="E7336"/>
      <c r="F7336"/>
      <c r="G7336"/>
      <c r="H7336"/>
      <c r="I7336"/>
      <c r="J7336"/>
      <c r="K7336" s="2"/>
      <c r="L7336" s="60"/>
    </row>
    <row r="7337" spans="1:12">
      <c r="A7337"/>
      <c r="B7337"/>
      <c r="C7337"/>
      <c r="D7337"/>
      <c r="E7337"/>
      <c r="F7337"/>
      <c r="G7337"/>
      <c r="H7337"/>
      <c r="I7337"/>
      <c r="J7337"/>
      <c r="K7337" s="2"/>
      <c r="L7337" s="60"/>
    </row>
    <row r="7338" spans="1:12">
      <c r="A7338"/>
      <c r="B7338"/>
      <c r="C7338"/>
      <c r="D7338"/>
      <c r="E7338"/>
      <c r="F7338"/>
      <c r="G7338"/>
      <c r="H7338"/>
      <c r="I7338"/>
      <c r="J7338"/>
      <c r="K7338" s="2"/>
      <c r="L7338" s="60"/>
    </row>
    <row r="7339" spans="1:12">
      <c r="A7339"/>
      <c r="B7339"/>
      <c r="C7339"/>
      <c r="D7339"/>
      <c r="E7339"/>
      <c r="F7339"/>
      <c r="G7339"/>
      <c r="H7339"/>
      <c r="I7339"/>
      <c r="J7339"/>
      <c r="K7339" s="2"/>
      <c r="L7339" s="60"/>
    </row>
    <row r="7340" spans="1:12">
      <c r="A7340"/>
      <c r="B7340"/>
      <c r="C7340"/>
      <c r="D7340"/>
      <c r="E7340"/>
      <c r="F7340"/>
      <c r="G7340"/>
      <c r="H7340"/>
      <c r="I7340"/>
      <c r="J7340"/>
      <c r="K7340" s="2"/>
      <c r="L7340" s="60"/>
    </row>
    <row r="7341" spans="1:12">
      <c r="A7341"/>
      <c r="B7341"/>
      <c r="C7341"/>
      <c r="D7341"/>
      <c r="E7341"/>
      <c r="F7341"/>
      <c r="G7341"/>
      <c r="H7341"/>
      <c r="I7341"/>
      <c r="J7341"/>
      <c r="K7341" s="2"/>
      <c r="L7341" s="60"/>
    </row>
    <row r="7342" spans="1:12">
      <c r="A7342"/>
      <c r="B7342"/>
      <c r="C7342"/>
      <c r="D7342"/>
      <c r="E7342"/>
      <c r="F7342"/>
      <c r="G7342"/>
      <c r="H7342"/>
      <c r="I7342"/>
      <c r="J7342"/>
      <c r="K7342" s="2"/>
      <c r="L7342" s="60"/>
    </row>
    <row r="7343" spans="1:12">
      <c r="A7343"/>
      <c r="B7343"/>
      <c r="C7343"/>
      <c r="D7343"/>
      <c r="E7343"/>
      <c r="F7343"/>
      <c r="G7343"/>
      <c r="H7343"/>
      <c r="I7343"/>
      <c r="J7343"/>
      <c r="K7343" s="2"/>
      <c r="L7343" s="60"/>
    </row>
    <row r="7344" spans="1:12">
      <c r="A7344"/>
      <c r="B7344"/>
      <c r="C7344"/>
      <c r="D7344"/>
      <c r="E7344"/>
      <c r="F7344"/>
      <c r="G7344"/>
      <c r="H7344"/>
      <c r="I7344"/>
      <c r="J7344"/>
      <c r="K7344" s="2"/>
      <c r="L7344" s="60"/>
    </row>
    <row r="7345" spans="1:12">
      <c r="A7345"/>
      <c r="B7345"/>
      <c r="C7345"/>
      <c r="D7345"/>
      <c r="E7345"/>
      <c r="F7345"/>
      <c r="G7345"/>
      <c r="H7345"/>
      <c r="I7345"/>
      <c r="J7345"/>
      <c r="K7345" s="2"/>
      <c r="L7345" s="60"/>
    </row>
    <row r="7346" spans="1:12">
      <c r="A7346"/>
      <c r="B7346"/>
      <c r="C7346"/>
      <c r="D7346"/>
      <c r="E7346"/>
      <c r="F7346"/>
      <c r="G7346"/>
      <c r="H7346"/>
      <c r="I7346"/>
      <c r="J7346"/>
      <c r="K7346" s="2"/>
      <c r="L7346" s="60"/>
    </row>
    <row r="7347" spans="1:12">
      <c r="A7347"/>
      <c r="B7347"/>
      <c r="C7347"/>
      <c r="D7347"/>
      <c r="E7347"/>
      <c r="F7347"/>
      <c r="G7347"/>
      <c r="H7347"/>
      <c r="I7347"/>
      <c r="J7347"/>
      <c r="K7347" s="2"/>
      <c r="L7347" s="60"/>
    </row>
    <row r="7348" spans="1:12">
      <c r="A7348"/>
      <c r="B7348"/>
      <c r="C7348"/>
      <c r="D7348"/>
      <c r="E7348"/>
      <c r="F7348"/>
      <c r="G7348"/>
      <c r="H7348"/>
      <c r="I7348"/>
      <c r="J7348"/>
      <c r="K7348" s="2"/>
      <c r="L7348" s="60"/>
    </row>
    <row r="7349" spans="1:12">
      <c r="A7349"/>
      <c r="B7349"/>
      <c r="C7349"/>
      <c r="D7349"/>
      <c r="E7349"/>
      <c r="F7349"/>
      <c r="G7349"/>
      <c r="H7349"/>
      <c r="I7349"/>
      <c r="J7349"/>
      <c r="K7349" s="2"/>
      <c r="L7349" s="60"/>
    </row>
    <row r="7350" spans="1:12">
      <c r="A7350"/>
      <c r="B7350"/>
      <c r="C7350"/>
      <c r="D7350"/>
      <c r="E7350"/>
      <c r="F7350"/>
      <c r="G7350"/>
      <c r="H7350"/>
      <c r="I7350"/>
      <c r="J7350"/>
      <c r="K7350" s="2"/>
      <c r="L7350" s="60"/>
    </row>
    <row r="7351" spans="1:12">
      <c r="A7351"/>
      <c r="B7351"/>
      <c r="C7351"/>
      <c r="D7351"/>
      <c r="E7351"/>
      <c r="F7351"/>
      <c r="G7351"/>
      <c r="H7351"/>
      <c r="I7351"/>
      <c r="J7351"/>
      <c r="K7351" s="2"/>
      <c r="L7351" s="60"/>
    </row>
    <row r="7352" spans="1:12">
      <c r="A7352"/>
      <c r="B7352"/>
      <c r="C7352"/>
      <c r="D7352"/>
      <c r="E7352"/>
      <c r="F7352"/>
      <c r="G7352"/>
      <c r="H7352"/>
      <c r="I7352"/>
      <c r="J7352"/>
      <c r="K7352" s="2"/>
      <c r="L7352" s="60"/>
    </row>
    <row r="7353" spans="1:12">
      <c r="A7353"/>
      <c r="B7353"/>
      <c r="C7353"/>
      <c r="D7353"/>
      <c r="E7353"/>
      <c r="F7353"/>
      <c r="G7353"/>
      <c r="H7353"/>
      <c r="I7353"/>
      <c r="J7353"/>
      <c r="K7353" s="2"/>
      <c r="L7353" s="60"/>
    </row>
    <row r="7354" spans="1:12">
      <c r="A7354"/>
      <c r="B7354"/>
      <c r="C7354"/>
      <c r="D7354"/>
      <c r="E7354"/>
      <c r="F7354"/>
      <c r="G7354"/>
      <c r="H7354"/>
      <c r="I7354"/>
      <c r="J7354"/>
      <c r="K7354" s="2"/>
      <c r="L7354" s="60"/>
    </row>
    <row r="7355" spans="1:12">
      <c r="A7355"/>
      <c r="B7355"/>
      <c r="C7355"/>
      <c r="D7355"/>
      <c r="E7355"/>
      <c r="F7355"/>
      <c r="G7355"/>
      <c r="H7355"/>
      <c r="I7355"/>
      <c r="J7355"/>
      <c r="K7355" s="2"/>
      <c r="L7355" s="60"/>
    </row>
    <row r="7356" spans="1:12">
      <c r="A7356"/>
      <c r="B7356"/>
      <c r="C7356"/>
      <c r="D7356"/>
      <c r="E7356"/>
      <c r="F7356"/>
      <c r="G7356"/>
      <c r="H7356"/>
      <c r="I7356"/>
      <c r="J7356"/>
      <c r="K7356" s="2"/>
      <c r="L7356" s="60"/>
    </row>
    <row r="7357" spans="1:12">
      <c r="A7357"/>
      <c r="B7357"/>
      <c r="C7357"/>
      <c r="D7357"/>
      <c r="E7357"/>
      <c r="F7357"/>
      <c r="G7357"/>
      <c r="H7357"/>
      <c r="I7357"/>
      <c r="J7357"/>
      <c r="K7357" s="2"/>
      <c r="L7357" s="60"/>
    </row>
    <row r="7358" spans="1:12">
      <c r="A7358"/>
      <c r="B7358"/>
      <c r="C7358"/>
      <c r="D7358"/>
      <c r="E7358"/>
      <c r="F7358"/>
      <c r="G7358"/>
      <c r="H7358"/>
      <c r="I7358"/>
      <c r="J7358"/>
      <c r="K7358" s="2"/>
      <c r="L7358" s="60"/>
    </row>
    <row r="7359" spans="1:12">
      <c r="A7359"/>
      <c r="B7359"/>
      <c r="C7359"/>
      <c r="D7359"/>
      <c r="E7359"/>
      <c r="F7359"/>
      <c r="G7359"/>
      <c r="H7359"/>
      <c r="I7359"/>
      <c r="J7359"/>
      <c r="K7359" s="2"/>
      <c r="L7359" s="60"/>
    </row>
    <row r="7360" spans="1:12">
      <c r="A7360"/>
      <c r="B7360"/>
      <c r="C7360"/>
      <c r="D7360"/>
      <c r="E7360"/>
      <c r="F7360"/>
      <c r="G7360"/>
      <c r="H7360"/>
      <c r="I7360"/>
      <c r="J7360"/>
      <c r="K7360" s="2"/>
      <c r="L7360" s="60"/>
    </row>
    <row r="7361" spans="1:12">
      <c r="A7361"/>
      <c r="B7361"/>
      <c r="C7361"/>
      <c r="D7361"/>
      <c r="E7361"/>
      <c r="F7361"/>
      <c r="G7361"/>
      <c r="H7361"/>
      <c r="I7361"/>
      <c r="J7361"/>
      <c r="K7361" s="2"/>
      <c r="L7361" s="60"/>
    </row>
    <row r="7362" spans="1:12">
      <c r="A7362"/>
      <c r="B7362"/>
      <c r="C7362"/>
      <c r="D7362"/>
      <c r="E7362"/>
      <c r="F7362"/>
      <c r="G7362"/>
      <c r="H7362"/>
      <c r="I7362"/>
      <c r="J7362"/>
      <c r="K7362" s="2"/>
      <c r="L7362" s="60"/>
    </row>
    <row r="7363" spans="1:12">
      <c r="A7363"/>
      <c r="B7363"/>
      <c r="C7363"/>
      <c r="D7363"/>
      <c r="E7363"/>
      <c r="F7363"/>
      <c r="G7363"/>
      <c r="H7363"/>
      <c r="I7363"/>
      <c r="J7363"/>
      <c r="K7363" s="2"/>
      <c r="L7363" s="60"/>
    </row>
    <row r="7364" spans="1:12">
      <c r="A7364"/>
      <c r="B7364"/>
      <c r="C7364"/>
      <c r="D7364"/>
      <c r="E7364"/>
      <c r="F7364"/>
      <c r="G7364"/>
      <c r="H7364"/>
      <c r="I7364"/>
      <c r="J7364"/>
      <c r="K7364" s="2"/>
      <c r="L7364" s="60"/>
    </row>
    <row r="7365" spans="1:12">
      <c r="A7365"/>
      <c r="B7365"/>
      <c r="C7365"/>
      <c r="D7365"/>
      <c r="E7365"/>
      <c r="F7365"/>
      <c r="G7365"/>
      <c r="H7365"/>
      <c r="I7365"/>
      <c r="J7365"/>
      <c r="K7365" s="2"/>
      <c r="L7365" s="60"/>
    </row>
    <row r="7366" spans="1:12">
      <c r="A7366"/>
      <c r="B7366"/>
      <c r="C7366"/>
      <c r="D7366"/>
      <c r="E7366"/>
      <c r="F7366"/>
      <c r="G7366"/>
      <c r="H7366"/>
      <c r="I7366"/>
      <c r="J7366"/>
      <c r="K7366" s="2"/>
      <c r="L7366" s="60"/>
    </row>
    <row r="7367" spans="1:12">
      <c r="A7367"/>
      <c r="B7367"/>
      <c r="C7367"/>
      <c r="D7367"/>
      <c r="E7367"/>
      <c r="F7367"/>
      <c r="G7367"/>
      <c r="H7367"/>
      <c r="I7367"/>
      <c r="J7367"/>
      <c r="K7367" s="2"/>
      <c r="L7367" s="60"/>
    </row>
    <row r="7368" spans="1:12">
      <c r="A7368"/>
      <c r="B7368"/>
      <c r="C7368"/>
      <c r="D7368"/>
      <c r="E7368"/>
      <c r="F7368"/>
      <c r="G7368"/>
      <c r="H7368"/>
      <c r="I7368"/>
      <c r="J7368"/>
      <c r="K7368" s="2"/>
      <c r="L7368" s="60"/>
    </row>
    <row r="7369" spans="1:12">
      <c r="A7369"/>
      <c r="B7369"/>
      <c r="C7369"/>
      <c r="D7369"/>
      <c r="E7369"/>
      <c r="F7369"/>
      <c r="G7369"/>
      <c r="H7369"/>
      <c r="I7369"/>
      <c r="J7369"/>
      <c r="K7369" s="2"/>
      <c r="L7369" s="60"/>
    </row>
    <row r="7370" spans="1:12">
      <c r="A7370"/>
      <c r="B7370"/>
      <c r="C7370"/>
      <c r="D7370"/>
      <c r="E7370"/>
      <c r="F7370"/>
      <c r="G7370"/>
      <c r="H7370"/>
      <c r="I7370"/>
      <c r="J7370"/>
      <c r="K7370" s="2"/>
      <c r="L7370" s="60"/>
    </row>
    <row r="7371" spans="1:12">
      <c r="A7371"/>
      <c r="B7371"/>
      <c r="C7371"/>
      <c r="D7371"/>
      <c r="E7371"/>
      <c r="F7371"/>
      <c r="G7371"/>
      <c r="H7371"/>
      <c r="I7371"/>
      <c r="J7371"/>
      <c r="K7371" s="2"/>
      <c r="L7371" s="60"/>
    </row>
    <row r="7372" spans="1:12">
      <c r="A7372"/>
      <c r="B7372"/>
      <c r="C7372"/>
      <c r="D7372"/>
      <c r="E7372"/>
      <c r="F7372"/>
      <c r="G7372"/>
      <c r="H7372"/>
      <c r="I7372"/>
      <c r="J7372"/>
      <c r="K7372" s="2"/>
      <c r="L7372" s="60"/>
    </row>
    <row r="7373" spans="1:12">
      <c r="A7373"/>
      <c r="B7373"/>
      <c r="C7373"/>
      <c r="D7373"/>
      <c r="E7373"/>
      <c r="F7373"/>
      <c r="G7373"/>
      <c r="H7373"/>
      <c r="I7373"/>
      <c r="J7373"/>
      <c r="K7373" s="2"/>
      <c r="L7373" s="60"/>
    </row>
    <row r="7374" spans="1:12">
      <c r="A7374"/>
      <c r="B7374"/>
      <c r="C7374"/>
      <c r="D7374"/>
      <c r="E7374"/>
      <c r="F7374"/>
      <c r="G7374"/>
      <c r="H7374"/>
      <c r="I7374"/>
      <c r="J7374"/>
      <c r="K7374" s="2"/>
      <c r="L7374" s="60"/>
    </row>
    <row r="7375" spans="1:12">
      <c r="A7375"/>
      <c r="B7375"/>
      <c r="C7375"/>
      <c r="D7375"/>
      <c r="E7375"/>
      <c r="F7375"/>
      <c r="G7375"/>
      <c r="H7375"/>
      <c r="I7375"/>
      <c r="J7375"/>
      <c r="K7375" s="2"/>
      <c r="L7375" s="60"/>
    </row>
    <row r="7376" spans="1:12">
      <c r="A7376"/>
      <c r="B7376"/>
      <c r="C7376"/>
      <c r="D7376"/>
      <c r="E7376"/>
      <c r="F7376"/>
      <c r="G7376"/>
      <c r="H7376"/>
      <c r="I7376"/>
      <c r="J7376"/>
      <c r="K7376" s="2"/>
      <c r="L7376" s="60"/>
    </row>
    <row r="7377" spans="1:12">
      <c r="A7377"/>
      <c r="B7377"/>
      <c r="C7377"/>
      <c r="D7377"/>
      <c r="E7377"/>
      <c r="F7377"/>
      <c r="G7377"/>
      <c r="H7377"/>
      <c r="I7377"/>
      <c r="J7377"/>
      <c r="K7377" s="2"/>
      <c r="L7377" s="60"/>
    </row>
    <row r="7378" spans="1:12">
      <c r="A7378"/>
      <c r="B7378"/>
      <c r="C7378"/>
      <c r="D7378"/>
      <c r="E7378"/>
      <c r="F7378"/>
      <c r="G7378"/>
      <c r="H7378"/>
      <c r="I7378"/>
      <c r="J7378"/>
      <c r="K7378" s="2"/>
      <c r="L7378" s="60"/>
    </row>
    <row r="7379" spans="1:12">
      <c r="A7379"/>
      <c r="B7379"/>
      <c r="C7379"/>
      <c r="D7379"/>
      <c r="E7379"/>
      <c r="F7379"/>
      <c r="G7379"/>
      <c r="H7379"/>
      <c r="I7379"/>
      <c r="J7379"/>
      <c r="K7379" s="2"/>
      <c r="L7379" s="60"/>
    </row>
    <row r="7380" spans="1:12">
      <c r="A7380"/>
      <c r="B7380"/>
      <c r="C7380"/>
      <c r="D7380"/>
      <c r="E7380"/>
      <c r="F7380"/>
      <c r="G7380"/>
      <c r="H7380"/>
      <c r="I7380"/>
      <c r="J7380"/>
      <c r="K7380" s="2"/>
      <c r="L7380" s="60"/>
    </row>
    <row r="7381" spans="1:12">
      <c r="A7381"/>
      <c r="B7381"/>
      <c r="C7381"/>
      <c r="D7381"/>
      <c r="E7381"/>
      <c r="F7381"/>
      <c r="G7381"/>
      <c r="H7381"/>
      <c r="I7381"/>
      <c r="J7381"/>
      <c r="K7381" s="2"/>
      <c r="L7381" s="60"/>
    </row>
    <row r="7382" spans="1:12">
      <c r="A7382"/>
      <c r="B7382"/>
      <c r="C7382"/>
      <c r="D7382"/>
      <c r="E7382"/>
      <c r="F7382"/>
      <c r="G7382"/>
      <c r="H7382"/>
      <c r="I7382"/>
      <c r="J7382"/>
      <c r="K7382" s="2"/>
      <c r="L7382" s="60"/>
    </row>
    <row r="7383" spans="1:12">
      <c r="A7383"/>
      <c r="B7383"/>
      <c r="C7383"/>
      <c r="D7383"/>
      <c r="E7383"/>
      <c r="F7383"/>
      <c r="G7383"/>
      <c r="H7383"/>
      <c r="I7383"/>
      <c r="J7383"/>
      <c r="K7383" s="2"/>
      <c r="L7383" s="60"/>
    </row>
    <row r="7384" spans="1:12">
      <c r="A7384"/>
      <c r="B7384"/>
      <c r="C7384"/>
      <c r="D7384"/>
      <c r="E7384"/>
      <c r="F7384"/>
      <c r="G7384"/>
      <c r="H7384"/>
      <c r="I7384"/>
      <c r="J7384"/>
      <c r="K7384" s="2"/>
      <c r="L7384" s="60"/>
    </row>
    <row r="7385" spans="1:12">
      <c r="A7385"/>
      <c r="B7385"/>
      <c r="C7385"/>
      <c r="D7385"/>
      <c r="E7385"/>
      <c r="F7385"/>
      <c r="G7385"/>
      <c r="H7385"/>
      <c r="I7385"/>
      <c r="J7385"/>
      <c r="K7385" s="2"/>
      <c r="L7385" s="60"/>
    </row>
    <row r="7386" spans="1:12">
      <c r="A7386"/>
      <c r="B7386"/>
      <c r="C7386"/>
      <c r="D7386"/>
      <c r="E7386"/>
      <c r="F7386"/>
      <c r="G7386"/>
      <c r="H7386"/>
      <c r="I7386"/>
      <c r="J7386"/>
      <c r="K7386" s="2"/>
      <c r="L7386" s="60"/>
    </row>
    <row r="7387" spans="1:12">
      <c r="A7387"/>
      <c r="B7387"/>
      <c r="C7387"/>
      <c r="D7387"/>
      <c r="E7387"/>
      <c r="F7387"/>
      <c r="G7387"/>
      <c r="H7387"/>
      <c r="I7387"/>
      <c r="J7387"/>
      <c r="K7387" s="2"/>
      <c r="L7387" s="60"/>
    </row>
    <row r="7388" spans="1:12">
      <c r="A7388"/>
      <c r="B7388"/>
      <c r="C7388"/>
      <c r="D7388"/>
      <c r="E7388"/>
      <c r="F7388"/>
      <c r="G7388"/>
      <c r="H7388"/>
      <c r="I7388"/>
      <c r="J7388"/>
      <c r="K7388" s="2"/>
      <c r="L7388" s="60"/>
    </row>
    <row r="7389" spans="1:12">
      <c r="A7389"/>
      <c r="B7389"/>
      <c r="C7389"/>
      <c r="D7389"/>
      <c r="E7389"/>
      <c r="F7389"/>
      <c r="G7389"/>
      <c r="H7389"/>
      <c r="I7389"/>
      <c r="J7389"/>
      <c r="K7389" s="2"/>
      <c r="L7389" s="60"/>
    </row>
    <row r="7390" spans="1:12">
      <c r="A7390"/>
      <c r="B7390"/>
      <c r="C7390"/>
      <c r="D7390"/>
      <c r="E7390"/>
      <c r="F7390"/>
      <c r="G7390"/>
      <c r="H7390"/>
      <c r="I7390"/>
      <c r="J7390"/>
      <c r="K7390" s="2"/>
      <c r="L7390" s="60"/>
    </row>
    <row r="7391" spans="1:12">
      <c r="A7391"/>
      <c r="B7391"/>
      <c r="C7391"/>
      <c r="D7391"/>
      <c r="E7391"/>
      <c r="F7391"/>
      <c r="G7391"/>
      <c r="H7391"/>
      <c r="I7391"/>
      <c r="J7391"/>
      <c r="K7391" s="2"/>
      <c r="L7391" s="60"/>
    </row>
    <row r="7392" spans="1:12">
      <c r="A7392"/>
      <c r="B7392"/>
      <c r="C7392"/>
      <c r="D7392"/>
      <c r="E7392"/>
      <c r="F7392"/>
      <c r="G7392"/>
      <c r="H7392"/>
      <c r="I7392"/>
      <c r="J7392"/>
      <c r="K7392" s="2"/>
      <c r="L7392" s="60"/>
    </row>
    <row r="7393" spans="1:12">
      <c r="A7393"/>
      <c r="B7393"/>
      <c r="C7393"/>
      <c r="D7393"/>
      <c r="E7393"/>
      <c r="F7393"/>
      <c r="G7393"/>
      <c r="H7393"/>
      <c r="I7393"/>
      <c r="J7393"/>
      <c r="K7393" s="2"/>
      <c r="L7393" s="60"/>
    </row>
    <row r="7394" spans="1:12">
      <c r="A7394"/>
      <c r="B7394"/>
      <c r="C7394"/>
      <c r="D7394"/>
      <c r="E7394"/>
      <c r="F7394"/>
      <c r="G7394"/>
      <c r="H7394"/>
      <c r="I7394"/>
      <c r="J7394"/>
      <c r="K7394" s="2"/>
      <c r="L7394" s="60"/>
    </row>
    <row r="7395" spans="1:12">
      <c r="A7395"/>
      <c r="B7395"/>
      <c r="C7395"/>
      <c r="D7395"/>
      <c r="E7395"/>
      <c r="F7395"/>
      <c r="G7395"/>
      <c r="H7395"/>
      <c r="I7395"/>
      <c r="J7395"/>
      <c r="K7395" s="2"/>
      <c r="L7395" s="60"/>
    </row>
    <row r="7396" spans="1:12">
      <c r="A7396"/>
      <c r="B7396"/>
      <c r="C7396"/>
      <c r="D7396"/>
      <c r="E7396"/>
      <c r="F7396"/>
      <c r="G7396"/>
      <c r="H7396"/>
      <c r="I7396"/>
      <c r="J7396"/>
      <c r="K7396" s="2"/>
      <c r="L7396" s="60"/>
    </row>
    <row r="7397" spans="1:12">
      <c r="A7397"/>
      <c r="B7397"/>
      <c r="C7397"/>
      <c r="D7397"/>
      <c r="E7397"/>
      <c r="F7397"/>
      <c r="G7397"/>
      <c r="H7397"/>
      <c r="I7397"/>
      <c r="J7397"/>
      <c r="K7397" s="2"/>
      <c r="L7397" s="60"/>
    </row>
    <row r="7398" spans="1:12">
      <c r="A7398"/>
      <c r="B7398"/>
      <c r="C7398"/>
      <c r="D7398"/>
      <c r="E7398"/>
      <c r="F7398"/>
      <c r="G7398"/>
      <c r="H7398"/>
      <c r="I7398"/>
      <c r="J7398"/>
      <c r="K7398" s="2"/>
      <c r="L7398" s="60"/>
    </row>
    <row r="7399" spans="1:12">
      <c r="A7399"/>
      <c r="B7399"/>
      <c r="C7399"/>
      <c r="D7399"/>
      <c r="E7399"/>
      <c r="F7399"/>
      <c r="G7399"/>
      <c r="H7399"/>
      <c r="I7399"/>
      <c r="J7399"/>
      <c r="K7399" s="2"/>
      <c r="L7399" s="60"/>
    </row>
    <row r="7400" spans="1:12">
      <c r="A7400"/>
      <c r="B7400"/>
      <c r="C7400"/>
      <c r="D7400"/>
      <c r="E7400"/>
      <c r="F7400"/>
      <c r="G7400"/>
      <c r="H7400"/>
      <c r="I7400"/>
      <c r="J7400"/>
      <c r="K7400" s="2"/>
      <c r="L7400" s="60"/>
    </row>
    <row r="7401" spans="1:12">
      <c r="A7401"/>
      <c r="B7401"/>
      <c r="C7401"/>
      <c r="D7401"/>
      <c r="E7401"/>
      <c r="F7401"/>
      <c r="G7401"/>
      <c r="H7401"/>
      <c r="I7401"/>
      <c r="J7401"/>
      <c r="K7401" s="2"/>
      <c r="L7401" s="60"/>
    </row>
    <row r="7402" spans="1:12">
      <c r="A7402"/>
      <c r="B7402"/>
      <c r="C7402"/>
      <c r="D7402"/>
      <c r="E7402"/>
      <c r="F7402"/>
      <c r="G7402"/>
      <c r="H7402"/>
      <c r="I7402"/>
      <c r="J7402"/>
      <c r="K7402" s="2"/>
      <c r="L7402" s="60"/>
    </row>
    <row r="7403" spans="1:12">
      <c r="A7403"/>
      <c r="B7403"/>
      <c r="C7403"/>
      <c r="D7403"/>
      <c r="E7403"/>
      <c r="F7403"/>
      <c r="G7403"/>
      <c r="H7403"/>
      <c r="I7403"/>
      <c r="J7403"/>
      <c r="K7403" s="2"/>
      <c r="L7403" s="60"/>
    </row>
    <row r="7404" spans="1:12">
      <c r="A7404"/>
      <c r="B7404"/>
      <c r="C7404"/>
      <c r="D7404"/>
      <c r="E7404"/>
      <c r="F7404"/>
      <c r="G7404"/>
      <c r="H7404"/>
      <c r="I7404"/>
      <c r="J7404"/>
      <c r="K7404" s="2"/>
      <c r="L7404" s="60"/>
    </row>
    <row r="7405" spans="1:12">
      <c r="A7405"/>
      <c r="B7405"/>
      <c r="C7405"/>
      <c r="D7405"/>
      <c r="E7405"/>
      <c r="F7405"/>
      <c r="G7405"/>
      <c r="H7405"/>
      <c r="I7405"/>
      <c r="J7405"/>
      <c r="K7405" s="2"/>
      <c r="L7405" s="60"/>
    </row>
    <row r="7406" spans="1:12">
      <c r="A7406"/>
      <c r="B7406"/>
      <c r="C7406"/>
      <c r="D7406"/>
      <c r="E7406"/>
      <c r="F7406"/>
      <c r="G7406"/>
      <c r="H7406"/>
      <c r="I7406"/>
      <c r="J7406"/>
      <c r="K7406" s="2"/>
      <c r="L7406" s="60"/>
    </row>
    <row r="7407" spans="1:12">
      <c r="A7407"/>
      <c r="B7407"/>
      <c r="C7407"/>
      <c r="D7407"/>
      <c r="E7407"/>
      <c r="F7407"/>
      <c r="G7407"/>
      <c r="H7407"/>
      <c r="I7407"/>
      <c r="J7407"/>
      <c r="K7407" s="2"/>
      <c r="L7407" s="60"/>
    </row>
    <row r="7408" spans="1:12">
      <c r="A7408"/>
      <c r="B7408"/>
      <c r="C7408"/>
      <c r="D7408"/>
      <c r="E7408"/>
      <c r="F7408"/>
      <c r="G7408"/>
      <c r="H7408"/>
      <c r="I7408"/>
      <c r="J7408"/>
      <c r="K7408" s="2"/>
      <c r="L7408" s="60"/>
    </row>
    <row r="7409" spans="1:12">
      <c r="A7409"/>
      <c r="B7409"/>
      <c r="C7409"/>
      <c r="D7409"/>
      <c r="E7409"/>
      <c r="F7409"/>
      <c r="G7409"/>
      <c r="H7409"/>
      <c r="I7409"/>
      <c r="J7409"/>
      <c r="K7409" s="2"/>
      <c r="L7409" s="60"/>
    </row>
    <row r="7410" spans="1:12">
      <c r="A7410"/>
      <c r="B7410"/>
      <c r="C7410"/>
      <c r="D7410"/>
      <c r="E7410"/>
      <c r="F7410"/>
      <c r="G7410"/>
      <c r="H7410"/>
      <c r="I7410"/>
      <c r="J7410"/>
      <c r="K7410" s="2"/>
      <c r="L7410" s="60"/>
    </row>
    <row r="7411" spans="1:12">
      <c r="A7411"/>
      <c r="B7411"/>
      <c r="C7411"/>
      <c r="D7411"/>
      <c r="E7411"/>
      <c r="F7411"/>
      <c r="G7411"/>
      <c r="H7411"/>
      <c r="I7411"/>
      <c r="J7411"/>
      <c r="K7411" s="2"/>
      <c r="L7411" s="60"/>
    </row>
    <row r="7412" spans="1:12">
      <c r="A7412"/>
      <c r="B7412"/>
      <c r="C7412"/>
      <c r="D7412"/>
      <c r="E7412"/>
      <c r="F7412"/>
      <c r="G7412"/>
      <c r="H7412"/>
      <c r="I7412"/>
      <c r="J7412"/>
      <c r="K7412" s="2"/>
      <c r="L7412" s="60"/>
    </row>
    <row r="7413" spans="1:12">
      <c r="A7413"/>
      <c r="B7413"/>
      <c r="C7413"/>
      <c r="D7413"/>
      <c r="E7413"/>
      <c r="F7413"/>
      <c r="G7413"/>
      <c r="H7413"/>
      <c r="I7413"/>
      <c r="J7413"/>
      <c r="K7413" s="2"/>
      <c r="L7413" s="60"/>
    </row>
    <row r="7414" spans="1:12">
      <c r="A7414"/>
      <c r="B7414"/>
      <c r="C7414"/>
      <c r="D7414"/>
      <c r="E7414"/>
      <c r="F7414"/>
      <c r="G7414"/>
      <c r="H7414"/>
      <c r="I7414"/>
      <c r="J7414"/>
      <c r="K7414" s="2"/>
      <c r="L7414" s="60"/>
    </row>
    <row r="7415" spans="1:12">
      <c r="A7415"/>
      <c r="B7415"/>
      <c r="C7415"/>
      <c r="D7415"/>
      <c r="E7415"/>
      <c r="F7415"/>
      <c r="G7415"/>
      <c r="H7415"/>
      <c r="I7415"/>
      <c r="J7415"/>
      <c r="K7415" s="2"/>
      <c r="L7415" s="60"/>
    </row>
    <row r="7416" spans="1:12">
      <c r="A7416"/>
      <c r="B7416"/>
      <c r="C7416"/>
      <c r="D7416"/>
      <c r="E7416"/>
      <c r="F7416"/>
      <c r="G7416"/>
      <c r="H7416"/>
      <c r="I7416"/>
      <c r="J7416"/>
      <c r="K7416" s="2"/>
      <c r="L7416" s="60"/>
    </row>
    <row r="7417" spans="1:12">
      <c r="A7417"/>
      <c r="B7417"/>
      <c r="C7417"/>
      <c r="D7417"/>
      <c r="E7417"/>
      <c r="F7417"/>
      <c r="G7417"/>
      <c r="H7417"/>
      <c r="I7417"/>
      <c r="J7417"/>
      <c r="K7417" s="2"/>
      <c r="L7417" s="60"/>
    </row>
    <row r="7418" spans="1:12">
      <c r="A7418"/>
      <c r="B7418"/>
      <c r="C7418"/>
      <c r="D7418"/>
      <c r="E7418"/>
      <c r="F7418"/>
      <c r="G7418"/>
      <c r="H7418"/>
      <c r="I7418"/>
      <c r="J7418"/>
      <c r="K7418" s="2"/>
      <c r="L7418" s="60"/>
    </row>
    <row r="7419" spans="1:12">
      <c r="A7419"/>
      <c r="B7419"/>
      <c r="C7419"/>
      <c r="D7419"/>
      <c r="E7419"/>
      <c r="F7419"/>
      <c r="G7419"/>
      <c r="H7419"/>
      <c r="I7419"/>
      <c r="J7419"/>
      <c r="K7419" s="2"/>
      <c r="L7419" s="60"/>
    </row>
    <row r="7420" spans="1:12">
      <c r="A7420"/>
      <c r="B7420"/>
      <c r="C7420"/>
      <c r="D7420"/>
      <c r="E7420"/>
      <c r="F7420"/>
      <c r="G7420"/>
      <c r="H7420"/>
      <c r="I7420"/>
      <c r="J7420"/>
      <c r="K7420" s="2"/>
      <c r="L7420" s="60"/>
    </row>
    <row r="7421" spans="1:12">
      <c r="A7421"/>
      <c r="B7421"/>
      <c r="C7421"/>
      <c r="D7421"/>
      <c r="E7421"/>
      <c r="F7421"/>
      <c r="G7421"/>
      <c r="H7421"/>
      <c r="I7421"/>
      <c r="J7421"/>
      <c r="K7421" s="2"/>
      <c r="L7421" s="60"/>
    </row>
    <row r="7422" spans="1:12">
      <c r="A7422"/>
      <c r="B7422"/>
      <c r="C7422"/>
      <c r="D7422"/>
      <c r="E7422"/>
      <c r="F7422"/>
      <c r="G7422"/>
      <c r="H7422"/>
      <c r="I7422"/>
      <c r="J7422"/>
      <c r="K7422" s="2"/>
      <c r="L7422" s="60"/>
    </row>
    <row r="7423" spans="1:12">
      <c r="A7423"/>
      <c r="B7423"/>
      <c r="C7423"/>
      <c r="D7423"/>
      <c r="E7423"/>
      <c r="F7423"/>
      <c r="G7423"/>
      <c r="H7423"/>
      <c r="I7423"/>
      <c r="J7423"/>
      <c r="K7423" s="2"/>
      <c r="L7423" s="60"/>
    </row>
    <row r="7424" spans="1:12">
      <c r="A7424"/>
      <c r="B7424"/>
      <c r="C7424"/>
      <c r="D7424"/>
      <c r="E7424"/>
      <c r="F7424"/>
      <c r="G7424"/>
      <c r="H7424"/>
      <c r="I7424"/>
      <c r="J7424"/>
      <c r="K7424" s="2"/>
      <c r="L7424" s="60"/>
    </row>
    <row r="7425" spans="1:12">
      <c r="A7425"/>
      <c r="B7425"/>
      <c r="C7425"/>
      <c r="D7425"/>
      <c r="E7425"/>
      <c r="F7425"/>
      <c r="G7425"/>
      <c r="H7425"/>
      <c r="I7425"/>
      <c r="J7425"/>
      <c r="K7425" s="2"/>
      <c r="L7425" s="60"/>
    </row>
    <row r="7426" spans="1:12">
      <c r="A7426"/>
      <c r="B7426"/>
      <c r="C7426"/>
      <c r="D7426"/>
      <c r="E7426"/>
      <c r="F7426"/>
      <c r="G7426"/>
      <c r="H7426"/>
      <c r="I7426"/>
      <c r="J7426"/>
      <c r="K7426" s="2"/>
      <c r="L7426" s="60"/>
    </row>
    <row r="7427" spans="1:12">
      <c r="A7427"/>
      <c r="B7427"/>
      <c r="C7427"/>
      <c r="D7427"/>
      <c r="E7427"/>
      <c r="F7427"/>
      <c r="G7427"/>
      <c r="H7427"/>
      <c r="I7427"/>
      <c r="J7427"/>
      <c r="K7427" s="2"/>
      <c r="L7427" s="60"/>
    </row>
    <row r="7428" spans="1:12">
      <c r="A7428"/>
      <c r="B7428"/>
      <c r="C7428"/>
      <c r="D7428"/>
      <c r="E7428"/>
      <c r="F7428"/>
      <c r="G7428"/>
      <c r="H7428"/>
      <c r="I7428"/>
      <c r="J7428"/>
      <c r="K7428" s="2"/>
      <c r="L7428" s="60"/>
    </row>
    <row r="7429" spans="1:12">
      <c r="A7429"/>
      <c r="B7429"/>
      <c r="C7429"/>
      <c r="D7429"/>
      <c r="E7429"/>
      <c r="F7429"/>
      <c r="G7429"/>
      <c r="H7429"/>
      <c r="I7429"/>
      <c r="J7429"/>
      <c r="K7429" s="2"/>
      <c r="L7429" s="60"/>
    </row>
    <row r="7430" spans="1:12">
      <c r="A7430"/>
      <c r="B7430"/>
      <c r="C7430"/>
      <c r="D7430"/>
      <c r="E7430"/>
      <c r="F7430"/>
      <c r="G7430"/>
      <c r="H7430"/>
      <c r="I7430"/>
      <c r="J7430"/>
      <c r="K7430" s="2"/>
      <c r="L7430" s="60"/>
    </row>
    <row r="7431" spans="1:12">
      <c r="A7431"/>
      <c r="B7431"/>
      <c r="C7431"/>
      <c r="D7431"/>
      <c r="E7431"/>
      <c r="F7431"/>
      <c r="G7431"/>
      <c r="H7431"/>
      <c r="I7431"/>
      <c r="J7431"/>
      <c r="K7431" s="2"/>
      <c r="L7431" s="60"/>
    </row>
    <row r="7432" spans="1:12">
      <c r="A7432"/>
      <c r="B7432"/>
      <c r="C7432"/>
      <c r="D7432"/>
      <c r="E7432"/>
      <c r="F7432"/>
      <c r="G7432"/>
      <c r="H7432"/>
      <c r="I7432"/>
      <c r="J7432"/>
      <c r="K7432" s="2"/>
      <c r="L7432" s="60"/>
    </row>
    <row r="7433" spans="1:12">
      <c r="A7433"/>
      <c r="B7433"/>
      <c r="C7433"/>
      <c r="D7433"/>
      <c r="E7433"/>
      <c r="F7433"/>
      <c r="G7433"/>
      <c r="H7433"/>
      <c r="I7433"/>
      <c r="J7433"/>
      <c r="K7433" s="2"/>
      <c r="L7433" s="60"/>
    </row>
    <row r="7434" spans="1:12">
      <c r="A7434"/>
      <c r="B7434"/>
      <c r="C7434"/>
      <c r="D7434"/>
      <c r="E7434"/>
      <c r="F7434"/>
      <c r="G7434"/>
      <c r="H7434"/>
      <c r="I7434"/>
      <c r="J7434"/>
      <c r="K7434" s="2"/>
      <c r="L7434" s="60"/>
    </row>
    <row r="7435" spans="1:12">
      <c r="A7435"/>
      <c r="B7435"/>
      <c r="C7435"/>
      <c r="D7435"/>
      <c r="E7435"/>
      <c r="F7435"/>
      <c r="G7435"/>
      <c r="H7435"/>
      <c r="I7435"/>
      <c r="J7435"/>
      <c r="K7435" s="2"/>
      <c r="L7435" s="60"/>
    </row>
    <row r="7436" spans="1:12">
      <c r="A7436"/>
      <c r="B7436"/>
      <c r="C7436"/>
      <c r="D7436"/>
      <c r="E7436"/>
      <c r="F7436"/>
      <c r="G7436"/>
      <c r="H7436"/>
      <c r="I7436"/>
      <c r="J7436"/>
      <c r="K7436" s="2"/>
      <c r="L7436" s="60"/>
    </row>
    <row r="7437" spans="1:12">
      <c r="A7437"/>
      <c r="B7437"/>
      <c r="C7437"/>
      <c r="D7437"/>
      <c r="E7437"/>
      <c r="F7437"/>
      <c r="G7437"/>
      <c r="H7437"/>
      <c r="I7437"/>
      <c r="J7437"/>
      <c r="K7437" s="2"/>
      <c r="L7437" s="60"/>
    </row>
    <row r="7438" spans="1:12">
      <c r="A7438"/>
      <c r="B7438"/>
      <c r="C7438"/>
      <c r="D7438"/>
      <c r="E7438"/>
      <c r="F7438"/>
      <c r="G7438"/>
      <c r="H7438"/>
      <c r="I7438"/>
      <c r="J7438"/>
      <c r="K7438" s="2"/>
      <c r="L7438" s="60"/>
    </row>
    <row r="7439" spans="1:12">
      <c r="A7439"/>
      <c r="B7439"/>
      <c r="C7439"/>
      <c r="D7439"/>
      <c r="E7439"/>
      <c r="F7439"/>
      <c r="G7439"/>
      <c r="H7439"/>
      <c r="I7439"/>
      <c r="J7439"/>
      <c r="K7439" s="2"/>
      <c r="L7439" s="60"/>
    </row>
    <row r="7440" spans="1:12">
      <c r="A7440"/>
      <c r="B7440"/>
      <c r="C7440"/>
      <c r="D7440"/>
      <c r="E7440"/>
      <c r="F7440"/>
      <c r="G7440"/>
      <c r="H7440"/>
      <c r="I7440"/>
      <c r="J7440"/>
      <c r="K7440" s="2"/>
      <c r="L7440" s="60"/>
    </row>
    <row r="7441" spans="1:12">
      <c r="A7441"/>
      <c r="B7441"/>
      <c r="C7441"/>
      <c r="D7441"/>
      <c r="E7441"/>
      <c r="F7441"/>
      <c r="G7441"/>
      <c r="H7441"/>
      <c r="I7441"/>
      <c r="J7441"/>
      <c r="K7441" s="2"/>
      <c r="L7441" s="60"/>
    </row>
    <row r="7442" spans="1:12">
      <c r="A7442"/>
      <c r="B7442"/>
      <c r="C7442"/>
      <c r="D7442"/>
      <c r="E7442"/>
      <c r="F7442"/>
      <c r="G7442"/>
      <c r="H7442"/>
      <c r="I7442"/>
      <c r="J7442"/>
      <c r="K7442" s="2"/>
      <c r="L7442" s="60"/>
    </row>
    <row r="7443" spans="1:12">
      <c r="A7443"/>
      <c r="B7443"/>
      <c r="C7443"/>
      <c r="D7443"/>
      <c r="E7443"/>
      <c r="F7443"/>
      <c r="G7443"/>
      <c r="H7443"/>
      <c r="I7443"/>
      <c r="J7443"/>
      <c r="K7443" s="2"/>
      <c r="L7443" s="60"/>
    </row>
    <row r="7444" spans="1:12">
      <c r="A7444"/>
      <c r="B7444"/>
      <c r="C7444"/>
      <c r="D7444"/>
      <c r="E7444"/>
      <c r="F7444"/>
      <c r="G7444"/>
      <c r="H7444"/>
      <c r="I7444"/>
      <c r="J7444"/>
      <c r="K7444" s="2"/>
      <c r="L7444" s="60"/>
    </row>
    <row r="7445" spans="1:12">
      <c r="A7445"/>
      <c r="B7445"/>
      <c r="C7445"/>
      <c r="D7445"/>
      <c r="E7445"/>
      <c r="F7445"/>
      <c r="G7445"/>
      <c r="H7445"/>
      <c r="I7445"/>
      <c r="J7445"/>
      <c r="K7445" s="2"/>
      <c r="L7445" s="60"/>
    </row>
    <row r="7446" spans="1:12">
      <c r="A7446"/>
      <c r="B7446"/>
      <c r="C7446"/>
      <c r="D7446"/>
      <c r="E7446"/>
      <c r="F7446"/>
      <c r="G7446"/>
      <c r="H7446"/>
      <c r="I7446"/>
      <c r="J7446"/>
      <c r="K7446" s="2"/>
      <c r="L7446" s="60"/>
    </row>
    <row r="7447" spans="1:12">
      <c r="A7447"/>
      <c r="B7447"/>
      <c r="C7447"/>
      <c r="D7447"/>
      <c r="E7447"/>
      <c r="F7447"/>
      <c r="G7447"/>
      <c r="H7447"/>
      <c r="I7447"/>
      <c r="J7447"/>
      <c r="K7447" s="2"/>
      <c r="L7447" s="60"/>
    </row>
    <row r="7448" spans="1:12">
      <c r="A7448"/>
      <c r="B7448"/>
      <c r="C7448"/>
      <c r="D7448"/>
      <c r="E7448"/>
      <c r="F7448"/>
      <c r="G7448"/>
      <c r="H7448"/>
      <c r="I7448"/>
      <c r="J7448"/>
      <c r="K7448" s="2"/>
      <c r="L7448" s="60"/>
    </row>
    <row r="7449" spans="1:12">
      <c r="A7449"/>
      <c r="B7449"/>
      <c r="C7449"/>
      <c r="D7449"/>
      <c r="E7449"/>
      <c r="F7449"/>
      <c r="G7449"/>
      <c r="H7449"/>
      <c r="I7449"/>
      <c r="J7449"/>
      <c r="K7449" s="2"/>
      <c r="L7449" s="60"/>
    </row>
    <row r="7450" spans="1:12">
      <c r="A7450"/>
      <c r="B7450"/>
      <c r="C7450"/>
      <c r="D7450"/>
      <c r="E7450"/>
      <c r="F7450"/>
      <c r="G7450"/>
      <c r="H7450"/>
      <c r="I7450"/>
      <c r="J7450"/>
      <c r="K7450" s="2"/>
      <c r="L7450" s="60"/>
    </row>
    <row r="7451" spans="1:12">
      <c r="A7451"/>
      <c r="B7451"/>
      <c r="C7451"/>
      <c r="D7451"/>
      <c r="E7451"/>
      <c r="F7451"/>
      <c r="G7451"/>
      <c r="H7451"/>
      <c r="I7451"/>
      <c r="J7451"/>
      <c r="K7451" s="2"/>
      <c r="L7451" s="60"/>
    </row>
    <row r="7452" spans="1:12">
      <c r="A7452"/>
      <c r="B7452"/>
      <c r="C7452"/>
      <c r="D7452"/>
      <c r="E7452"/>
      <c r="F7452"/>
      <c r="G7452"/>
      <c r="H7452"/>
      <c r="I7452"/>
      <c r="J7452"/>
      <c r="K7452" s="2"/>
      <c r="L7452" s="60"/>
    </row>
    <row r="7453" spans="1:12">
      <c r="A7453"/>
      <c r="B7453"/>
      <c r="C7453"/>
      <c r="D7453"/>
      <c r="E7453"/>
      <c r="F7453"/>
      <c r="G7453"/>
      <c r="H7453"/>
      <c r="I7453"/>
      <c r="J7453"/>
      <c r="K7453" s="2"/>
      <c r="L7453" s="60"/>
    </row>
    <row r="7454" spans="1:12">
      <c r="A7454"/>
      <c r="B7454"/>
      <c r="C7454"/>
      <c r="D7454"/>
      <c r="E7454"/>
      <c r="F7454"/>
      <c r="G7454"/>
      <c r="H7454"/>
      <c r="I7454"/>
      <c r="J7454"/>
      <c r="K7454" s="2"/>
      <c r="L7454" s="60"/>
    </row>
    <row r="7455" spans="1:12">
      <c r="A7455"/>
      <c r="B7455"/>
      <c r="C7455"/>
      <c r="D7455"/>
      <c r="E7455"/>
      <c r="F7455"/>
      <c r="G7455"/>
      <c r="H7455"/>
      <c r="I7455"/>
      <c r="J7455"/>
      <c r="K7455" s="2"/>
      <c r="L7455" s="60"/>
    </row>
    <row r="7456" spans="1:12">
      <c r="A7456"/>
      <c r="B7456"/>
      <c r="C7456"/>
      <c r="D7456"/>
      <c r="E7456"/>
      <c r="F7456"/>
      <c r="G7456"/>
      <c r="H7456"/>
      <c r="I7456"/>
      <c r="J7456"/>
      <c r="K7456" s="2"/>
      <c r="L7456" s="60"/>
    </row>
    <row r="7457" spans="1:12">
      <c r="A7457"/>
      <c r="B7457"/>
      <c r="C7457"/>
      <c r="D7457"/>
      <c r="E7457"/>
      <c r="F7457"/>
      <c r="G7457"/>
      <c r="H7457"/>
      <c r="I7457"/>
      <c r="J7457"/>
      <c r="K7457" s="2"/>
      <c r="L7457" s="60"/>
    </row>
    <row r="7458" spans="1:12">
      <c r="A7458"/>
      <c r="B7458"/>
      <c r="C7458"/>
      <c r="D7458"/>
      <c r="E7458"/>
      <c r="F7458"/>
      <c r="G7458"/>
      <c r="H7458"/>
      <c r="I7458"/>
      <c r="J7458"/>
      <c r="K7458" s="2"/>
      <c r="L7458" s="60"/>
    </row>
    <row r="7459" spans="1:12">
      <c r="A7459"/>
      <c r="B7459"/>
      <c r="C7459"/>
      <c r="D7459"/>
      <c r="E7459"/>
      <c r="F7459"/>
      <c r="G7459"/>
      <c r="H7459"/>
      <c r="I7459"/>
      <c r="J7459"/>
      <c r="K7459" s="2"/>
      <c r="L7459" s="60"/>
    </row>
    <row r="7460" spans="1:12">
      <c r="A7460"/>
      <c r="B7460"/>
      <c r="C7460"/>
      <c r="D7460"/>
      <c r="E7460"/>
      <c r="F7460"/>
      <c r="G7460"/>
      <c r="H7460"/>
      <c r="I7460"/>
      <c r="J7460"/>
      <c r="K7460" s="2"/>
      <c r="L7460" s="60"/>
    </row>
    <row r="7461" spans="1:12">
      <c r="A7461"/>
      <c r="B7461"/>
      <c r="C7461"/>
      <c r="D7461"/>
      <c r="E7461"/>
      <c r="F7461"/>
      <c r="G7461"/>
      <c r="H7461"/>
      <c r="I7461"/>
      <c r="J7461"/>
      <c r="K7461" s="2"/>
      <c r="L7461" s="60"/>
    </row>
    <row r="7462" spans="1:12">
      <c r="A7462"/>
      <c r="B7462"/>
      <c r="C7462"/>
      <c r="D7462"/>
      <c r="E7462"/>
      <c r="F7462"/>
      <c r="G7462"/>
      <c r="H7462"/>
      <c r="I7462"/>
      <c r="J7462"/>
      <c r="K7462" s="2"/>
      <c r="L7462" s="60"/>
    </row>
    <row r="7463" spans="1:12">
      <c r="A7463"/>
      <c r="B7463"/>
      <c r="C7463"/>
      <c r="D7463"/>
      <c r="E7463"/>
      <c r="F7463"/>
      <c r="G7463"/>
      <c r="H7463"/>
      <c r="I7463"/>
      <c r="J7463"/>
      <c r="K7463" s="2"/>
      <c r="L7463" s="60"/>
    </row>
    <row r="7464" spans="1:12">
      <c r="A7464"/>
      <c r="B7464"/>
      <c r="C7464"/>
      <c r="D7464"/>
      <c r="E7464"/>
      <c r="F7464"/>
      <c r="G7464"/>
      <c r="H7464"/>
      <c r="I7464"/>
      <c r="J7464"/>
      <c r="K7464" s="2"/>
      <c r="L7464" s="60"/>
    </row>
    <row r="7465" spans="1:12">
      <c r="A7465"/>
      <c r="B7465"/>
      <c r="C7465"/>
      <c r="D7465"/>
      <c r="E7465"/>
      <c r="F7465"/>
      <c r="G7465"/>
      <c r="H7465"/>
      <c r="I7465"/>
      <c r="J7465"/>
      <c r="K7465" s="2"/>
      <c r="L7465" s="60"/>
    </row>
    <row r="7466" spans="1:12">
      <c r="A7466"/>
      <c r="B7466"/>
      <c r="C7466"/>
      <c r="D7466"/>
      <c r="E7466"/>
      <c r="F7466"/>
      <c r="G7466"/>
      <c r="H7466"/>
      <c r="I7466"/>
      <c r="J7466"/>
      <c r="K7466" s="2"/>
      <c r="L7466" s="60"/>
    </row>
    <row r="7467" spans="1:12">
      <c r="A7467"/>
      <c r="B7467"/>
      <c r="C7467"/>
      <c r="D7467"/>
      <c r="E7467"/>
      <c r="F7467"/>
      <c r="G7467"/>
      <c r="H7467"/>
      <c r="I7467"/>
      <c r="J7467"/>
      <c r="K7467" s="2"/>
      <c r="L7467" s="60"/>
    </row>
    <row r="7468" spans="1:12">
      <c r="A7468"/>
      <c r="B7468"/>
      <c r="C7468"/>
      <c r="D7468"/>
      <c r="E7468"/>
      <c r="F7468"/>
      <c r="G7468"/>
      <c r="H7468"/>
      <c r="I7468"/>
      <c r="J7468"/>
      <c r="K7468" s="2"/>
      <c r="L7468" s="60"/>
    </row>
    <row r="7469" spans="1:12">
      <c r="A7469"/>
      <c r="B7469"/>
      <c r="C7469"/>
      <c r="D7469"/>
      <c r="E7469"/>
      <c r="F7469"/>
      <c r="G7469"/>
      <c r="H7469"/>
      <c r="I7469"/>
      <c r="J7469"/>
      <c r="K7469" s="2"/>
      <c r="L7469" s="60"/>
    </row>
    <row r="7470" spans="1:12">
      <c r="A7470"/>
      <c r="B7470"/>
      <c r="C7470"/>
      <c r="D7470"/>
      <c r="E7470"/>
      <c r="F7470"/>
      <c r="G7470"/>
      <c r="H7470"/>
      <c r="I7470"/>
      <c r="J7470"/>
      <c r="K7470" s="2"/>
      <c r="L7470" s="60"/>
    </row>
    <row r="7471" spans="1:12">
      <c r="A7471"/>
      <c r="B7471"/>
      <c r="C7471"/>
      <c r="D7471"/>
      <c r="E7471"/>
      <c r="F7471"/>
      <c r="G7471"/>
      <c r="H7471"/>
      <c r="I7471"/>
      <c r="J7471"/>
      <c r="K7471" s="2"/>
      <c r="L7471" s="60"/>
    </row>
    <row r="7472" spans="1:12">
      <c r="A7472"/>
      <c r="B7472"/>
      <c r="C7472"/>
      <c r="D7472"/>
      <c r="E7472"/>
      <c r="F7472"/>
      <c r="G7472"/>
      <c r="H7472"/>
      <c r="I7472"/>
      <c r="J7472"/>
      <c r="K7472" s="2"/>
      <c r="L7472" s="60"/>
    </row>
    <row r="7473" spans="1:12">
      <c r="A7473"/>
      <c r="B7473"/>
      <c r="C7473"/>
      <c r="D7473"/>
      <c r="E7473"/>
      <c r="F7473"/>
      <c r="G7473"/>
      <c r="H7473"/>
      <c r="I7473"/>
      <c r="J7473"/>
      <c r="K7473" s="2"/>
      <c r="L7473" s="60"/>
    </row>
    <row r="7474" spans="1:12">
      <c r="A7474"/>
      <c r="B7474"/>
      <c r="C7474"/>
      <c r="D7474"/>
      <c r="E7474"/>
      <c r="F7474"/>
      <c r="G7474"/>
      <c r="H7474"/>
      <c r="I7474"/>
      <c r="J7474"/>
      <c r="K7474" s="2"/>
      <c r="L7474" s="60"/>
    </row>
    <row r="7475" spans="1:12">
      <c r="A7475"/>
      <c r="B7475"/>
      <c r="C7475"/>
      <c r="D7475"/>
      <c r="E7475"/>
      <c r="F7475"/>
      <c r="G7475"/>
      <c r="H7475"/>
      <c r="I7475"/>
      <c r="J7475"/>
      <c r="K7475" s="2"/>
      <c r="L7475" s="60"/>
    </row>
    <row r="7476" spans="1:12">
      <c r="A7476"/>
      <c r="B7476"/>
      <c r="C7476"/>
      <c r="D7476"/>
      <c r="E7476"/>
      <c r="F7476"/>
      <c r="G7476"/>
      <c r="H7476"/>
      <c r="I7476"/>
      <c r="J7476"/>
      <c r="K7476" s="2"/>
      <c r="L7476" s="60"/>
    </row>
    <row r="7477" spans="1:12">
      <c r="A7477"/>
      <c r="B7477"/>
      <c r="C7477"/>
      <c r="D7477"/>
      <c r="E7477"/>
      <c r="F7477"/>
      <c r="G7477"/>
      <c r="H7477"/>
      <c r="I7477"/>
      <c r="J7477"/>
      <c r="K7477" s="2"/>
      <c r="L7477" s="60"/>
    </row>
    <row r="7478" spans="1:12">
      <c r="A7478"/>
      <c r="B7478"/>
      <c r="C7478"/>
      <c r="D7478"/>
      <c r="E7478"/>
      <c r="F7478"/>
      <c r="G7478"/>
      <c r="H7478"/>
      <c r="I7478"/>
      <c r="J7478"/>
      <c r="K7478" s="2"/>
      <c r="L7478" s="60"/>
    </row>
    <row r="7479" spans="1:12">
      <c r="A7479"/>
      <c r="B7479"/>
      <c r="C7479"/>
      <c r="D7479"/>
      <c r="E7479"/>
      <c r="F7479"/>
      <c r="G7479"/>
      <c r="H7479"/>
      <c r="I7479"/>
      <c r="J7479"/>
      <c r="K7479" s="2"/>
      <c r="L7479" s="60"/>
    </row>
    <row r="7480" spans="1:12">
      <c r="A7480"/>
      <c r="B7480"/>
      <c r="C7480"/>
      <c r="D7480"/>
      <c r="E7480"/>
      <c r="F7480"/>
      <c r="G7480"/>
      <c r="H7480"/>
      <c r="I7480"/>
      <c r="J7480"/>
      <c r="K7480" s="2"/>
      <c r="L7480" s="60"/>
    </row>
    <row r="7481" spans="1:12">
      <c r="A7481"/>
      <c r="B7481"/>
      <c r="C7481"/>
      <c r="D7481"/>
      <c r="E7481"/>
      <c r="F7481"/>
      <c r="G7481"/>
      <c r="H7481"/>
      <c r="I7481"/>
      <c r="J7481"/>
      <c r="K7481" s="2"/>
      <c r="L7481" s="60"/>
    </row>
    <row r="7482" spans="1:12">
      <c r="A7482"/>
      <c r="B7482"/>
      <c r="C7482"/>
      <c r="D7482"/>
      <c r="E7482"/>
      <c r="F7482"/>
      <c r="G7482"/>
      <c r="H7482"/>
      <c r="I7482"/>
      <c r="J7482"/>
      <c r="K7482" s="2"/>
      <c r="L7482" s="60"/>
    </row>
    <row r="7483" spans="1:12">
      <c r="A7483"/>
      <c r="B7483"/>
      <c r="C7483"/>
      <c r="D7483"/>
      <c r="E7483"/>
      <c r="F7483"/>
      <c r="G7483"/>
      <c r="H7483"/>
      <c r="I7483"/>
      <c r="J7483"/>
      <c r="K7483" s="2"/>
      <c r="L7483" s="60"/>
    </row>
    <row r="7484" spans="1:12">
      <c r="A7484"/>
      <c r="B7484"/>
      <c r="C7484"/>
      <c r="D7484"/>
      <c r="E7484"/>
      <c r="F7484"/>
      <c r="G7484"/>
      <c r="H7484"/>
      <c r="I7484"/>
      <c r="J7484"/>
      <c r="K7484" s="2"/>
      <c r="L7484" s="60"/>
    </row>
    <row r="7485" spans="1:12">
      <c r="A7485"/>
      <c r="B7485"/>
      <c r="C7485"/>
      <c r="D7485"/>
      <c r="E7485"/>
      <c r="F7485"/>
      <c r="G7485"/>
      <c r="H7485"/>
      <c r="I7485"/>
      <c r="J7485"/>
      <c r="K7485" s="2"/>
      <c r="L7485" s="60"/>
    </row>
    <row r="7486" spans="1:12">
      <c r="A7486"/>
      <c r="B7486"/>
      <c r="C7486"/>
      <c r="D7486"/>
      <c r="E7486"/>
      <c r="F7486"/>
      <c r="G7486"/>
      <c r="H7486"/>
      <c r="I7486"/>
      <c r="J7486"/>
      <c r="K7486" s="2"/>
      <c r="L7486" s="60"/>
    </row>
    <row r="7487" spans="1:12">
      <c r="A7487"/>
      <c r="B7487"/>
      <c r="C7487"/>
      <c r="D7487"/>
      <c r="E7487"/>
      <c r="F7487"/>
      <c r="G7487"/>
      <c r="H7487"/>
      <c r="I7487"/>
      <c r="J7487"/>
      <c r="K7487" s="2"/>
      <c r="L7487" s="60"/>
    </row>
    <row r="7488" spans="1:12">
      <c r="A7488"/>
      <c r="B7488"/>
      <c r="C7488"/>
      <c r="D7488"/>
      <c r="E7488"/>
      <c r="F7488"/>
      <c r="G7488"/>
      <c r="H7488"/>
      <c r="I7488"/>
      <c r="J7488"/>
      <c r="K7488" s="2"/>
      <c r="L7488" s="60"/>
    </row>
    <row r="7489" spans="1:12">
      <c r="A7489"/>
      <c r="B7489"/>
      <c r="C7489"/>
      <c r="D7489"/>
      <c r="E7489"/>
      <c r="F7489"/>
      <c r="G7489"/>
      <c r="H7489"/>
      <c r="I7489"/>
      <c r="J7489"/>
      <c r="K7489" s="2"/>
      <c r="L7489" s="60"/>
    </row>
    <row r="7490" spans="1:12">
      <c r="A7490"/>
      <c r="B7490"/>
      <c r="C7490"/>
      <c r="D7490"/>
      <c r="E7490"/>
      <c r="F7490"/>
      <c r="G7490"/>
      <c r="H7490"/>
      <c r="I7490"/>
      <c r="J7490"/>
      <c r="K7490" s="2"/>
      <c r="L7490" s="60"/>
    </row>
    <row r="7491" spans="1:12">
      <c r="A7491"/>
      <c r="B7491"/>
      <c r="C7491"/>
      <c r="D7491"/>
      <c r="E7491"/>
      <c r="F7491"/>
      <c r="G7491"/>
      <c r="H7491"/>
      <c r="I7491"/>
      <c r="J7491"/>
      <c r="K7491" s="2"/>
      <c r="L7491" s="60"/>
    </row>
    <row r="7492" spans="1:12">
      <c r="A7492"/>
      <c r="B7492"/>
      <c r="C7492"/>
      <c r="D7492"/>
      <c r="E7492"/>
      <c r="F7492"/>
      <c r="G7492"/>
      <c r="H7492"/>
      <c r="I7492"/>
      <c r="J7492"/>
      <c r="K7492" s="2"/>
      <c r="L7492" s="60"/>
    </row>
    <row r="7493" spans="1:12">
      <c r="A7493"/>
      <c r="B7493"/>
      <c r="C7493"/>
      <c r="D7493"/>
      <c r="E7493"/>
      <c r="F7493"/>
      <c r="G7493"/>
      <c r="H7493"/>
      <c r="I7493"/>
      <c r="J7493"/>
      <c r="K7493" s="2"/>
      <c r="L7493" s="60"/>
    </row>
    <row r="7494" spans="1:12">
      <c r="A7494"/>
      <c r="B7494"/>
      <c r="C7494"/>
      <c r="D7494"/>
      <c r="E7494"/>
      <c r="F7494"/>
      <c r="G7494"/>
      <c r="H7494"/>
      <c r="I7494"/>
      <c r="J7494"/>
      <c r="K7494" s="2"/>
      <c r="L7494" s="60"/>
    </row>
    <row r="7495" spans="1:12">
      <c r="A7495"/>
      <c r="B7495"/>
      <c r="C7495"/>
      <c r="D7495"/>
      <c r="E7495"/>
      <c r="F7495"/>
      <c r="G7495"/>
      <c r="H7495"/>
      <c r="I7495"/>
      <c r="J7495"/>
      <c r="K7495" s="2"/>
      <c r="L7495" s="60"/>
    </row>
    <row r="7496" spans="1:12">
      <c r="A7496"/>
      <c r="B7496"/>
      <c r="C7496"/>
      <c r="D7496"/>
      <c r="E7496"/>
      <c r="F7496"/>
      <c r="G7496"/>
      <c r="H7496"/>
      <c r="I7496"/>
      <c r="J7496"/>
      <c r="K7496" s="2"/>
      <c r="L7496" s="60"/>
    </row>
    <row r="7497" spans="1:12">
      <c r="A7497"/>
      <c r="B7497"/>
      <c r="C7497"/>
      <c r="D7497"/>
      <c r="E7497"/>
      <c r="F7497"/>
      <c r="G7497"/>
      <c r="H7497"/>
      <c r="I7497"/>
      <c r="J7497"/>
      <c r="K7497" s="2"/>
      <c r="L7497" s="60"/>
    </row>
    <row r="7498" spans="1:12">
      <c r="A7498"/>
      <c r="B7498"/>
      <c r="C7498"/>
      <c r="D7498"/>
      <c r="E7498"/>
      <c r="F7498"/>
      <c r="G7498"/>
      <c r="H7498"/>
      <c r="I7498"/>
      <c r="J7498"/>
      <c r="K7498" s="2"/>
      <c r="L7498" s="60"/>
    </row>
    <row r="7499" spans="1:12">
      <c r="A7499"/>
      <c r="B7499"/>
      <c r="C7499"/>
      <c r="D7499"/>
      <c r="E7499"/>
      <c r="F7499"/>
      <c r="G7499"/>
      <c r="H7499"/>
      <c r="I7499"/>
      <c r="J7499"/>
      <c r="K7499" s="2"/>
      <c r="L7499" s="60"/>
    </row>
    <row r="7500" spans="1:12">
      <c r="A7500"/>
      <c r="B7500"/>
      <c r="C7500"/>
      <c r="D7500"/>
      <c r="E7500"/>
      <c r="F7500"/>
      <c r="G7500"/>
      <c r="H7500"/>
      <c r="I7500"/>
      <c r="J7500"/>
      <c r="K7500" s="2"/>
      <c r="L7500" s="60"/>
    </row>
    <row r="7501" spans="1:12">
      <c r="A7501"/>
      <c r="B7501"/>
      <c r="C7501"/>
      <c r="D7501"/>
      <c r="E7501"/>
      <c r="F7501"/>
      <c r="G7501"/>
      <c r="H7501"/>
      <c r="I7501"/>
      <c r="J7501"/>
      <c r="K7501" s="2"/>
      <c r="L7501" s="60"/>
    </row>
    <row r="7502" spans="1:12">
      <c r="A7502"/>
      <c r="B7502"/>
      <c r="C7502"/>
      <c r="D7502"/>
      <c r="E7502"/>
      <c r="F7502"/>
      <c r="G7502"/>
      <c r="H7502"/>
      <c r="I7502"/>
      <c r="J7502"/>
      <c r="K7502" s="2"/>
      <c r="L7502" s="60"/>
    </row>
    <row r="7503" spans="1:12">
      <c r="A7503"/>
      <c r="B7503"/>
      <c r="C7503"/>
      <c r="D7503"/>
      <c r="E7503"/>
      <c r="F7503"/>
      <c r="G7503"/>
      <c r="H7503"/>
      <c r="I7503"/>
      <c r="J7503"/>
      <c r="K7503" s="2"/>
      <c r="L7503" s="60"/>
    </row>
    <row r="7504" spans="1:12">
      <c r="A7504"/>
      <c r="B7504"/>
      <c r="C7504"/>
      <c r="D7504"/>
      <c r="E7504"/>
      <c r="F7504"/>
      <c r="G7504"/>
      <c r="H7504"/>
      <c r="I7504"/>
      <c r="J7504"/>
      <c r="K7504" s="2"/>
      <c r="L7504" s="60"/>
    </row>
    <row r="7505" spans="1:12">
      <c r="A7505"/>
      <c r="B7505"/>
      <c r="C7505"/>
      <c r="D7505"/>
      <c r="E7505"/>
      <c r="F7505"/>
      <c r="G7505"/>
      <c r="H7505"/>
      <c r="I7505"/>
      <c r="J7505"/>
      <c r="K7505" s="2"/>
      <c r="L7505" s="60"/>
    </row>
    <row r="7506" spans="1:12">
      <c r="A7506"/>
      <c r="B7506"/>
      <c r="C7506"/>
      <c r="D7506"/>
      <c r="E7506"/>
      <c r="F7506"/>
      <c r="G7506"/>
      <c r="H7506"/>
      <c r="I7506"/>
      <c r="J7506"/>
      <c r="K7506" s="2"/>
      <c r="L7506" s="60"/>
    </row>
    <row r="7507" spans="1:12">
      <c r="A7507"/>
      <c r="B7507"/>
      <c r="C7507"/>
      <c r="D7507"/>
      <c r="E7507"/>
      <c r="F7507"/>
      <c r="G7507"/>
      <c r="H7507"/>
      <c r="I7507"/>
      <c r="J7507"/>
      <c r="K7507" s="2"/>
      <c r="L7507" s="60"/>
    </row>
    <row r="7508" spans="1:12">
      <c r="A7508"/>
      <c r="B7508"/>
      <c r="C7508"/>
      <c r="D7508"/>
      <c r="E7508"/>
      <c r="F7508"/>
      <c r="G7508"/>
      <c r="H7508"/>
      <c r="I7508"/>
      <c r="J7508"/>
      <c r="K7508" s="2"/>
      <c r="L7508" s="60"/>
    </row>
    <row r="7509" spans="1:12">
      <c r="A7509"/>
      <c r="B7509"/>
      <c r="C7509"/>
      <c r="D7509"/>
      <c r="E7509"/>
      <c r="F7509"/>
      <c r="G7509"/>
      <c r="H7509"/>
      <c r="I7509"/>
      <c r="J7509"/>
      <c r="K7509" s="2"/>
      <c r="L7509" s="60"/>
    </row>
    <row r="7510" spans="1:12">
      <c r="A7510"/>
      <c r="B7510"/>
      <c r="C7510"/>
      <c r="D7510"/>
      <c r="E7510"/>
      <c r="F7510"/>
      <c r="G7510"/>
      <c r="H7510"/>
      <c r="I7510"/>
      <c r="J7510"/>
      <c r="K7510" s="2"/>
      <c r="L7510" s="60"/>
    </row>
    <row r="7511" spans="1:12">
      <c r="A7511"/>
      <c r="B7511"/>
      <c r="C7511"/>
      <c r="D7511"/>
      <c r="E7511"/>
      <c r="F7511"/>
      <c r="G7511"/>
      <c r="H7511"/>
      <c r="I7511"/>
      <c r="J7511"/>
      <c r="K7511" s="2"/>
      <c r="L7511" s="60"/>
    </row>
    <row r="7512" spans="1:12">
      <c r="A7512"/>
      <c r="B7512"/>
      <c r="C7512"/>
      <c r="D7512"/>
      <c r="E7512"/>
      <c r="F7512"/>
      <c r="G7512"/>
      <c r="H7512"/>
      <c r="I7512"/>
      <c r="J7512"/>
      <c r="K7512" s="2"/>
      <c r="L7512" s="60"/>
    </row>
    <row r="7513" spans="1:12">
      <c r="A7513"/>
      <c r="B7513"/>
      <c r="C7513"/>
      <c r="D7513"/>
      <c r="E7513"/>
      <c r="F7513"/>
      <c r="G7513"/>
      <c r="H7513"/>
      <c r="I7513"/>
      <c r="J7513"/>
      <c r="K7513" s="2"/>
      <c r="L7513" s="60"/>
    </row>
    <row r="7514" spans="1:12">
      <c r="A7514"/>
      <c r="B7514"/>
      <c r="C7514"/>
      <c r="D7514"/>
      <c r="E7514"/>
      <c r="F7514"/>
      <c r="G7514"/>
      <c r="H7514"/>
      <c r="I7514"/>
      <c r="J7514"/>
      <c r="K7514" s="2"/>
      <c r="L7514" s="60"/>
    </row>
    <row r="7515" spans="1:12">
      <c r="A7515"/>
      <c r="B7515"/>
      <c r="C7515"/>
      <c r="D7515"/>
      <c r="E7515"/>
      <c r="F7515"/>
      <c r="G7515"/>
      <c r="H7515"/>
      <c r="I7515"/>
      <c r="J7515"/>
      <c r="K7515" s="2"/>
      <c r="L7515" s="60"/>
    </row>
    <row r="7516" spans="1:12">
      <c r="A7516"/>
      <c r="B7516"/>
      <c r="C7516"/>
      <c r="D7516"/>
      <c r="E7516"/>
      <c r="F7516"/>
      <c r="G7516"/>
      <c r="H7516"/>
      <c r="I7516"/>
      <c r="J7516"/>
      <c r="K7516" s="2"/>
      <c r="L7516" s="60"/>
    </row>
    <row r="7517" spans="1:12">
      <c r="A7517"/>
      <c r="B7517"/>
      <c r="C7517"/>
      <c r="D7517"/>
      <c r="E7517"/>
      <c r="F7517"/>
      <c r="G7517"/>
      <c r="H7517"/>
      <c r="I7517"/>
      <c r="J7517"/>
      <c r="K7517" s="2"/>
      <c r="L7517" s="60"/>
    </row>
    <row r="7518" spans="1:12">
      <c r="A7518"/>
      <c r="B7518"/>
      <c r="C7518"/>
      <c r="D7518"/>
      <c r="E7518"/>
      <c r="F7518"/>
      <c r="G7518"/>
      <c r="H7518"/>
      <c r="I7518"/>
      <c r="J7518"/>
      <c r="K7518" s="2"/>
      <c r="L7518" s="60"/>
    </row>
    <row r="7519" spans="1:12">
      <c r="A7519"/>
      <c r="B7519"/>
      <c r="C7519"/>
      <c r="D7519"/>
      <c r="E7519"/>
      <c r="F7519"/>
      <c r="G7519"/>
      <c r="H7519"/>
      <c r="I7519"/>
      <c r="J7519"/>
      <c r="K7519" s="2"/>
      <c r="L7519" s="60"/>
    </row>
    <row r="7520" spans="1:12">
      <c r="A7520"/>
      <c r="B7520"/>
      <c r="C7520"/>
      <c r="D7520"/>
      <c r="E7520"/>
      <c r="F7520"/>
      <c r="G7520"/>
      <c r="H7520"/>
      <c r="I7520"/>
      <c r="J7520"/>
      <c r="K7520" s="2"/>
      <c r="L7520" s="60"/>
    </row>
    <row r="7521" spans="1:12">
      <c r="A7521"/>
      <c r="B7521"/>
      <c r="C7521"/>
      <c r="D7521"/>
      <c r="E7521"/>
      <c r="F7521"/>
      <c r="G7521"/>
      <c r="H7521"/>
      <c r="I7521"/>
      <c r="J7521"/>
      <c r="K7521" s="2"/>
      <c r="L7521" s="60"/>
    </row>
    <row r="7522" spans="1:12">
      <c r="A7522"/>
      <c r="B7522"/>
      <c r="C7522"/>
      <c r="D7522"/>
      <c r="E7522"/>
      <c r="F7522"/>
      <c r="G7522"/>
      <c r="H7522"/>
      <c r="I7522"/>
      <c r="J7522"/>
      <c r="K7522" s="2"/>
      <c r="L7522" s="60"/>
    </row>
    <row r="7523" spans="1:12">
      <c r="A7523"/>
      <c r="B7523"/>
      <c r="C7523"/>
      <c r="D7523"/>
      <c r="E7523"/>
      <c r="F7523"/>
      <c r="G7523"/>
      <c r="H7523"/>
      <c r="I7523"/>
      <c r="J7523"/>
      <c r="K7523" s="2"/>
      <c r="L7523" s="60"/>
    </row>
    <row r="7524" spans="1:12">
      <c r="A7524"/>
      <c r="B7524"/>
      <c r="C7524"/>
      <c r="D7524"/>
      <c r="E7524"/>
      <c r="F7524"/>
      <c r="G7524"/>
      <c r="H7524"/>
      <c r="I7524"/>
      <c r="J7524"/>
      <c r="K7524" s="2"/>
      <c r="L7524" s="60"/>
    </row>
    <row r="7525" spans="1:12">
      <c r="A7525"/>
      <c r="B7525"/>
      <c r="C7525"/>
      <c r="D7525"/>
      <c r="E7525"/>
      <c r="F7525"/>
      <c r="G7525"/>
      <c r="H7525"/>
      <c r="I7525"/>
      <c r="J7525"/>
      <c r="K7525" s="2"/>
      <c r="L7525" s="60"/>
    </row>
    <row r="7526" spans="1:12">
      <c r="A7526"/>
      <c r="B7526"/>
      <c r="C7526"/>
      <c r="D7526"/>
      <c r="E7526"/>
      <c r="F7526"/>
      <c r="G7526"/>
      <c r="H7526"/>
      <c r="I7526"/>
      <c r="J7526"/>
      <c r="K7526" s="2"/>
      <c r="L7526" s="60"/>
    </row>
    <row r="7527" spans="1:12">
      <c r="A7527"/>
      <c r="B7527"/>
      <c r="C7527"/>
      <c r="D7527"/>
      <c r="E7527"/>
      <c r="F7527"/>
      <c r="G7527"/>
      <c r="H7527"/>
      <c r="I7527"/>
      <c r="J7527"/>
      <c r="K7527" s="2"/>
      <c r="L7527" s="60"/>
    </row>
    <row r="7528" spans="1:12">
      <c r="A7528"/>
      <c r="B7528"/>
      <c r="C7528"/>
      <c r="D7528"/>
      <c r="E7528"/>
      <c r="F7528"/>
      <c r="G7528"/>
      <c r="H7528"/>
      <c r="I7528"/>
      <c r="J7528"/>
      <c r="K7528" s="2"/>
      <c r="L7528" s="60"/>
    </row>
    <row r="7529" spans="1:12">
      <c r="A7529"/>
      <c r="B7529"/>
      <c r="C7529"/>
      <c r="D7529"/>
      <c r="E7529"/>
      <c r="F7529"/>
      <c r="G7529"/>
      <c r="H7529"/>
      <c r="I7529"/>
      <c r="J7529"/>
      <c r="K7529" s="2"/>
      <c r="L7529" s="60"/>
    </row>
    <row r="7530" spans="1:12">
      <c r="A7530"/>
      <c r="B7530"/>
      <c r="C7530"/>
      <c r="D7530"/>
      <c r="E7530"/>
      <c r="F7530"/>
      <c r="G7530"/>
      <c r="H7530"/>
      <c r="I7530"/>
      <c r="J7530"/>
      <c r="K7530" s="2"/>
      <c r="L7530" s="60"/>
    </row>
    <row r="7531" spans="1:12">
      <c r="A7531"/>
      <c r="B7531"/>
      <c r="C7531"/>
      <c r="D7531"/>
      <c r="E7531"/>
      <c r="F7531"/>
      <c r="G7531"/>
      <c r="H7531"/>
      <c r="I7531"/>
      <c r="J7531"/>
      <c r="K7531" s="2"/>
      <c r="L7531" s="60"/>
    </row>
    <row r="7532" spans="1:12">
      <c r="A7532"/>
      <c r="B7532"/>
      <c r="C7532"/>
      <c r="D7532"/>
      <c r="E7532"/>
      <c r="F7532"/>
      <c r="G7532"/>
      <c r="H7532"/>
      <c r="I7532"/>
      <c r="J7532"/>
      <c r="K7532" s="2"/>
      <c r="L7532" s="60"/>
    </row>
    <row r="7533" spans="1:12">
      <c r="A7533"/>
      <c r="B7533"/>
      <c r="C7533"/>
      <c r="D7533"/>
      <c r="E7533"/>
      <c r="F7533"/>
      <c r="G7533"/>
      <c r="H7533"/>
      <c r="I7533"/>
      <c r="J7533"/>
      <c r="K7533" s="2"/>
      <c r="L7533" s="60"/>
    </row>
    <row r="7534" spans="1:12">
      <c r="A7534"/>
      <c r="B7534"/>
      <c r="C7534"/>
      <c r="D7534"/>
      <c r="E7534"/>
      <c r="F7534"/>
      <c r="G7534"/>
      <c r="H7534"/>
      <c r="I7534"/>
      <c r="J7534"/>
      <c r="K7534" s="2"/>
      <c r="L7534" s="60"/>
    </row>
    <row r="7535" spans="1:12">
      <c r="A7535"/>
      <c r="B7535"/>
      <c r="C7535"/>
      <c r="D7535"/>
      <c r="E7535"/>
      <c r="F7535"/>
      <c r="G7535"/>
      <c r="H7535"/>
      <c r="I7535"/>
      <c r="J7535"/>
      <c r="K7535" s="2"/>
      <c r="L7535" s="60"/>
    </row>
    <row r="7536" spans="1:12">
      <c r="A7536"/>
      <c r="B7536"/>
      <c r="C7536"/>
      <c r="D7536"/>
      <c r="E7536"/>
      <c r="F7536"/>
      <c r="G7536"/>
      <c r="H7536"/>
      <c r="I7536"/>
      <c r="J7536"/>
      <c r="K7536" s="2"/>
      <c r="L7536" s="60"/>
    </row>
    <row r="7537" spans="1:12">
      <c r="A7537"/>
      <c r="B7537"/>
      <c r="C7537"/>
      <c r="D7537"/>
      <c r="E7537"/>
      <c r="F7537"/>
      <c r="G7537"/>
      <c r="H7537"/>
      <c r="I7537"/>
      <c r="J7537"/>
      <c r="K7537" s="2"/>
      <c r="L7537" s="60"/>
    </row>
    <row r="7538" spans="1:12">
      <c r="A7538"/>
      <c r="B7538"/>
      <c r="C7538"/>
      <c r="D7538"/>
      <c r="E7538"/>
      <c r="F7538"/>
      <c r="G7538"/>
      <c r="H7538"/>
      <c r="I7538"/>
      <c r="J7538"/>
      <c r="K7538" s="2"/>
      <c r="L7538" s="60"/>
    </row>
    <row r="7539" spans="1:12">
      <c r="A7539"/>
      <c r="B7539"/>
      <c r="C7539"/>
      <c r="D7539"/>
      <c r="E7539"/>
      <c r="F7539"/>
      <c r="G7539"/>
      <c r="H7539"/>
      <c r="I7539"/>
      <c r="J7539"/>
      <c r="K7539" s="2"/>
      <c r="L7539" s="60"/>
    </row>
    <row r="7540" spans="1:12">
      <c r="A7540"/>
      <c r="B7540"/>
      <c r="C7540"/>
      <c r="D7540"/>
      <c r="E7540"/>
      <c r="F7540"/>
      <c r="G7540"/>
      <c r="H7540"/>
      <c r="I7540"/>
      <c r="J7540"/>
      <c r="K7540" s="2"/>
      <c r="L7540" s="60"/>
    </row>
    <row r="7541" spans="1:12">
      <c r="A7541"/>
      <c r="B7541"/>
      <c r="C7541"/>
      <c r="D7541"/>
      <c r="E7541"/>
      <c r="F7541"/>
      <c r="G7541"/>
      <c r="H7541"/>
      <c r="I7541"/>
      <c r="J7541"/>
      <c r="K7541" s="2"/>
      <c r="L7541" s="60"/>
    </row>
    <row r="7542" spans="1:12">
      <c r="A7542"/>
      <c r="B7542"/>
      <c r="C7542"/>
      <c r="D7542"/>
      <c r="E7542"/>
      <c r="F7542"/>
      <c r="G7542"/>
      <c r="H7542"/>
      <c r="I7542"/>
      <c r="J7542"/>
      <c r="K7542" s="2"/>
      <c r="L7542" s="60"/>
    </row>
    <row r="7543" spans="1:12">
      <c r="A7543"/>
      <c r="B7543"/>
      <c r="C7543"/>
      <c r="D7543"/>
      <c r="E7543"/>
      <c r="F7543"/>
      <c r="G7543"/>
      <c r="H7543"/>
      <c r="I7543"/>
      <c r="J7543"/>
      <c r="K7543" s="2"/>
      <c r="L7543" s="60"/>
    </row>
    <row r="7544" spans="1:12">
      <c r="A7544"/>
      <c r="B7544"/>
      <c r="C7544"/>
      <c r="D7544"/>
      <c r="E7544"/>
      <c r="F7544"/>
      <c r="G7544"/>
      <c r="H7544"/>
      <c r="I7544"/>
      <c r="J7544"/>
      <c r="K7544" s="2"/>
      <c r="L7544" s="60"/>
    </row>
    <row r="7545" spans="1:12">
      <c r="A7545"/>
      <c r="B7545"/>
      <c r="C7545"/>
      <c r="D7545"/>
      <c r="E7545"/>
      <c r="F7545"/>
      <c r="G7545"/>
      <c r="H7545"/>
      <c r="I7545"/>
      <c r="J7545"/>
      <c r="K7545" s="2"/>
      <c r="L7545" s="60"/>
    </row>
    <row r="7546" spans="1:12">
      <c r="A7546"/>
      <c r="B7546"/>
      <c r="C7546"/>
      <c r="D7546"/>
      <c r="E7546"/>
      <c r="F7546"/>
      <c r="G7546"/>
      <c r="H7546"/>
      <c r="I7546"/>
      <c r="J7546"/>
      <c r="K7546" s="2"/>
      <c r="L7546" s="60"/>
    </row>
    <row r="7547" spans="1:12">
      <c r="A7547"/>
      <c r="B7547"/>
      <c r="C7547"/>
      <c r="D7547"/>
      <c r="E7547"/>
      <c r="F7547"/>
      <c r="G7547"/>
      <c r="H7547"/>
      <c r="I7547"/>
      <c r="J7547"/>
      <c r="K7547" s="2"/>
      <c r="L7547" s="60"/>
    </row>
    <row r="7548" spans="1:12">
      <c r="A7548"/>
      <c r="B7548"/>
      <c r="C7548"/>
      <c r="D7548"/>
      <c r="E7548"/>
      <c r="F7548"/>
      <c r="G7548"/>
      <c r="H7548"/>
      <c r="I7548"/>
      <c r="J7548"/>
      <c r="K7548" s="2"/>
      <c r="L7548" s="60"/>
    </row>
    <row r="7549" spans="1:12">
      <c r="A7549"/>
      <c r="B7549"/>
      <c r="C7549"/>
      <c r="D7549"/>
      <c r="E7549"/>
      <c r="F7549"/>
      <c r="G7549"/>
      <c r="H7549"/>
      <c r="I7549"/>
      <c r="J7549"/>
      <c r="K7549" s="2"/>
      <c r="L7549" s="60"/>
    </row>
    <row r="7550" spans="1:12">
      <c r="A7550"/>
      <c r="B7550"/>
      <c r="C7550"/>
      <c r="D7550"/>
      <c r="E7550"/>
      <c r="F7550"/>
      <c r="G7550"/>
      <c r="H7550"/>
      <c r="I7550"/>
      <c r="J7550"/>
      <c r="K7550" s="2"/>
      <c r="L7550" s="60"/>
    </row>
    <row r="7551" spans="1:12">
      <c r="A7551"/>
      <c r="B7551"/>
      <c r="C7551"/>
      <c r="D7551"/>
      <c r="E7551"/>
      <c r="F7551"/>
      <c r="G7551"/>
      <c r="H7551"/>
      <c r="I7551"/>
      <c r="J7551"/>
      <c r="K7551" s="2"/>
      <c r="L7551" s="60"/>
    </row>
    <row r="7552" spans="1:12">
      <c r="A7552"/>
      <c r="B7552"/>
      <c r="C7552"/>
      <c r="D7552"/>
      <c r="E7552"/>
      <c r="F7552"/>
      <c r="G7552"/>
      <c r="H7552"/>
      <c r="I7552"/>
      <c r="J7552"/>
      <c r="K7552" s="2"/>
      <c r="L7552" s="60"/>
    </row>
    <row r="7553" spans="1:12">
      <c r="A7553"/>
      <c r="B7553"/>
      <c r="C7553"/>
      <c r="D7553"/>
      <c r="E7553"/>
      <c r="F7553"/>
      <c r="G7553"/>
      <c r="H7553"/>
      <c r="I7553"/>
      <c r="J7553"/>
      <c r="K7553" s="2"/>
      <c r="L7553" s="60"/>
    </row>
    <row r="7554" spans="1:12">
      <c r="A7554"/>
      <c r="B7554"/>
      <c r="C7554"/>
      <c r="D7554"/>
      <c r="E7554"/>
      <c r="F7554"/>
      <c r="G7554"/>
      <c r="H7554"/>
      <c r="I7554"/>
      <c r="J7554"/>
      <c r="K7554" s="2"/>
      <c r="L7554" s="60"/>
    </row>
    <row r="7555" spans="1:12">
      <c r="A7555"/>
      <c r="B7555"/>
      <c r="C7555"/>
      <c r="D7555"/>
      <c r="E7555"/>
      <c r="F7555"/>
      <c r="G7555"/>
      <c r="H7555"/>
      <c r="I7555"/>
      <c r="J7555"/>
      <c r="K7555" s="2"/>
      <c r="L7555" s="60"/>
    </row>
    <row r="7556" spans="1:12">
      <c r="A7556"/>
      <c r="B7556"/>
      <c r="C7556"/>
      <c r="D7556"/>
      <c r="E7556"/>
      <c r="F7556"/>
      <c r="G7556"/>
      <c r="H7556"/>
      <c r="I7556"/>
      <c r="J7556"/>
      <c r="K7556" s="2"/>
      <c r="L7556" s="60"/>
    </row>
    <row r="7557" spans="1:12">
      <c r="A7557"/>
      <c r="B7557"/>
      <c r="C7557"/>
      <c r="D7557"/>
      <c r="E7557"/>
      <c r="F7557"/>
      <c r="G7557"/>
      <c r="H7557"/>
      <c r="I7557"/>
      <c r="J7557"/>
      <c r="K7557" s="2"/>
      <c r="L7557" s="60"/>
    </row>
    <row r="7558" spans="1:12">
      <c r="A7558"/>
      <c r="B7558"/>
      <c r="C7558"/>
      <c r="D7558"/>
      <c r="E7558"/>
      <c r="F7558"/>
      <c r="G7558"/>
      <c r="H7558"/>
      <c r="I7558"/>
      <c r="J7558"/>
      <c r="K7558" s="2"/>
      <c r="L7558" s="60"/>
    </row>
    <row r="7559" spans="1:12">
      <c r="A7559"/>
      <c r="B7559"/>
      <c r="C7559"/>
      <c r="D7559"/>
      <c r="E7559"/>
      <c r="F7559"/>
      <c r="G7559"/>
      <c r="H7559"/>
      <c r="I7559"/>
      <c r="J7559"/>
      <c r="K7559" s="2"/>
      <c r="L7559" s="60"/>
    </row>
    <row r="7560" spans="1:12">
      <c r="A7560"/>
      <c r="B7560"/>
      <c r="C7560"/>
      <c r="D7560"/>
      <c r="E7560"/>
      <c r="F7560"/>
      <c r="G7560"/>
      <c r="H7560"/>
      <c r="I7560"/>
      <c r="J7560"/>
      <c r="K7560" s="2"/>
      <c r="L7560" s="60"/>
    </row>
    <row r="7561" spans="1:12">
      <c r="A7561"/>
      <c r="B7561"/>
      <c r="C7561"/>
      <c r="D7561"/>
      <c r="E7561"/>
      <c r="F7561"/>
      <c r="G7561"/>
      <c r="H7561"/>
      <c r="I7561"/>
      <c r="J7561"/>
      <c r="K7561" s="2"/>
      <c r="L7561" s="60"/>
    </row>
    <row r="7562" spans="1:12">
      <c r="A7562"/>
      <c r="B7562"/>
      <c r="C7562"/>
      <c r="D7562"/>
      <c r="E7562"/>
      <c r="F7562"/>
      <c r="G7562"/>
      <c r="H7562"/>
      <c r="I7562"/>
      <c r="J7562"/>
      <c r="K7562" s="2"/>
      <c r="L7562" s="60"/>
    </row>
    <row r="7563" spans="1:12">
      <c r="A7563"/>
      <c r="B7563"/>
      <c r="C7563"/>
      <c r="D7563"/>
      <c r="E7563"/>
      <c r="F7563"/>
      <c r="G7563"/>
      <c r="H7563"/>
      <c r="I7563"/>
      <c r="J7563"/>
      <c r="K7563" s="2"/>
      <c r="L7563" s="60"/>
    </row>
    <row r="7564" spans="1:12">
      <c r="A7564"/>
      <c r="B7564"/>
      <c r="C7564"/>
      <c r="D7564"/>
      <c r="E7564"/>
      <c r="F7564"/>
      <c r="G7564"/>
      <c r="H7564"/>
      <c r="I7564"/>
      <c r="J7564"/>
      <c r="K7564" s="2"/>
      <c r="L7564" s="60"/>
    </row>
    <row r="7565" spans="1:12">
      <c r="A7565"/>
      <c r="B7565"/>
      <c r="C7565"/>
      <c r="D7565"/>
      <c r="E7565"/>
      <c r="F7565"/>
      <c r="G7565"/>
      <c r="H7565"/>
      <c r="I7565"/>
      <c r="J7565"/>
      <c r="K7565" s="2"/>
      <c r="L7565" s="60"/>
    </row>
    <row r="7566" spans="1:12">
      <c r="A7566"/>
      <c r="B7566"/>
      <c r="C7566"/>
      <c r="D7566"/>
      <c r="E7566"/>
      <c r="F7566"/>
      <c r="G7566"/>
      <c r="H7566"/>
      <c r="I7566"/>
      <c r="J7566"/>
      <c r="K7566" s="2"/>
      <c r="L7566" s="60"/>
    </row>
    <row r="7567" spans="1:12">
      <c r="A7567"/>
      <c r="B7567"/>
      <c r="C7567"/>
      <c r="D7567"/>
      <c r="E7567"/>
      <c r="F7567"/>
      <c r="G7567"/>
      <c r="H7567"/>
      <c r="I7567"/>
      <c r="J7567"/>
      <c r="K7567" s="2"/>
      <c r="L7567" s="60"/>
    </row>
    <row r="7568" spans="1:12">
      <c r="A7568"/>
      <c r="B7568"/>
      <c r="C7568"/>
      <c r="D7568"/>
      <c r="E7568"/>
      <c r="F7568"/>
      <c r="G7568"/>
      <c r="H7568"/>
      <c r="I7568"/>
      <c r="J7568"/>
      <c r="K7568" s="2"/>
      <c r="L7568" s="60"/>
    </row>
    <row r="7569" spans="1:12">
      <c r="A7569"/>
      <c r="B7569"/>
      <c r="C7569"/>
      <c r="D7569"/>
      <c r="E7569"/>
      <c r="F7569"/>
      <c r="G7569"/>
      <c r="H7569"/>
      <c r="I7569"/>
      <c r="J7569"/>
      <c r="K7569" s="2"/>
      <c r="L7569" s="60"/>
    </row>
    <row r="7570" spans="1:12">
      <c r="A7570"/>
      <c r="B7570"/>
      <c r="C7570"/>
      <c r="D7570"/>
      <c r="E7570"/>
      <c r="F7570"/>
      <c r="G7570"/>
      <c r="H7570"/>
      <c r="I7570"/>
      <c r="J7570"/>
      <c r="K7570" s="2"/>
      <c r="L7570" s="60"/>
    </row>
    <row r="7571" spans="1:12">
      <c r="A7571"/>
      <c r="B7571"/>
      <c r="C7571"/>
      <c r="D7571"/>
      <c r="E7571"/>
      <c r="F7571"/>
      <c r="G7571"/>
      <c r="H7571"/>
      <c r="I7571"/>
      <c r="J7571"/>
      <c r="K7571" s="2"/>
      <c r="L7571" s="60"/>
    </row>
    <row r="7572" spans="1:12">
      <c r="A7572"/>
      <c r="B7572"/>
      <c r="C7572"/>
      <c r="D7572"/>
      <c r="E7572"/>
      <c r="F7572"/>
      <c r="G7572"/>
      <c r="H7572"/>
      <c r="I7572"/>
      <c r="J7572"/>
      <c r="K7572" s="2"/>
      <c r="L7572" s="60"/>
    </row>
    <row r="7573" spans="1:12">
      <c r="A7573"/>
      <c r="B7573"/>
      <c r="C7573"/>
      <c r="D7573"/>
      <c r="E7573"/>
      <c r="F7573"/>
      <c r="G7573"/>
      <c r="H7573"/>
      <c r="I7573"/>
      <c r="J7573"/>
      <c r="K7573" s="2"/>
      <c r="L7573" s="60"/>
    </row>
    <row r="7574" spans="1:12">
      <c r="A7574"/>
      <c r="B7574"/>
      <c r="C7574"/>
      <c r="D7574"/>
      <c r="E7574"/>
      <c r="F7574"/>
      <c r="G7574"/>
      <c r="H7574"/>
      <c r="I7574"/>
      <c r="J7574"/>
      <c r="K7574" s="2"/>
      <c r="L7574" s="60"/>
    </row>
    <row r="7575" spans="1:12">
      <c r="A7575"/>
      <c r="B7575"/>
      <c r="C7575"/>
      <c r="D7575"/>
      <c r="E7575"/>
      <c r="F7575"/>
      <c r="G7575"/>
      <c r="H7575"/>
      <c r="I7575"/>
      <c r="J7575"/>
      <c r="K7575" s="2"/>
      <c r="L7575" s="60"/>
    </row>
    <row r="7576" spans="1:12">
      <c r="A7576"/>
      <c r="B7576"/>
      <c r="C7576"/>
      <c r="D7576"/>
      <c r="E7576"/>
      <c r="F7576"/>
      <c r="G7576"/>
      <c r="H7576"/>
      <c r="I7576"/>
      <c r="J7576"/>
      <c r="K7576" s="2"/>
      <c r="L7576" s="60"/>
    </row>
    <row r="7577" spans="1:12">
      <c r="A7577"/>
      <c r="B7577"/>
      <c r="C7577"/>
      <c r="D7577"/>
      <c r="E7577"/>
      <c r="F7577"/>
      <c r="G7577"/>
      <c r="H7577"/>
      <c r="I7577"/>
      <c r="J7577"/>
      <c r="K7577" s="2"/>
      <c r="L7577" s="60"/>
    </row>
    <row r="7578" spans="1:12">
      <c r="A7578"/>
      <c r="B7578"/>
      <c r="C7578"/>
      <c r="D7578"/>
      <c r="E7578"/>
      <c r="F7578"/>
      <c r="G7578"/>
      <c r="H7578"/>
      <c r="I7578"/>
      <c r="J7578"/>
      <c r="K7578" s="2"/>
      <c r="L7578" s="60"/>
    </row>
    <row r="7579" spans="1:12">
      <c r="A7579"/>
      <c r="B7579"/>
      <c r="C7579"/>
      <c r="D7579"/>
      <c r="E7579"/>
      <c r="F7579"/>
      <c r="G7579"/>
      <c r="H7579"/>
      <c r="I7579"/>
      <c r="J7579"/>
      <c r="K7579" s="2"/>
      <c r="L7579" s="60"/>
    </row>
    <row r="7580" spans="1:12">
      <c r="A7580"/>
      <c r="B7580"/>
      <c r="C7580"/>
      <c r="D7580"/>
      <c r="E7580"/>
      <c r="F7580"/>
      <c r="G7580"/>
      <c r="H7580"/>
      <c r="I7580"/>
      <c r="J7580"/>
      <c r="K7580" s="2"/>
      <c r="L7580" s="60"/>
    </row>
    <row r="7581" spans="1:12">
      <c r="A7581"/>
      <c r="B7581"/>
      <c r="C7581"/>
      <c r="D7581"/>
      <c r="E7581"/>
      <c r="F7581"/>
      <c r="G7581"/>
      <c r="H7581"/>
      <c r="I7581"/>
      <c r="J7581"/>
      <c r="K7581" s="2"/>
      <c r="L7581" s="60"/>
    </row>
    <row r="7582" spans="1:12">
      <c r="A7582"/>
      <c r="B7582"/>
      <c r="C7582"/>
      <c r="D7582"/>
      <c r="E7582"/>
      <c r="F7582"/>
      <c r="G7582"/>
      <c r="H7582"/>
      <c r="I7582"/>
      <c r="J7582"/>
      <c r="K7582" s="2"/>
      <c r="L7582" s="60"/>
    </row>
    <row r="7583" spans="1:12">
      <c r="A7583"/>
      <c r="B7583"/>
      <c r="C7583"/>
      <c r="D7583"/>
      <c r="E7583"/>
      <c r="F7583"/>
      <c r="G7583"/>
      <c r="H7583"/>
      <c r="I7583"/>
      <c r="J7583"/>
      <c r="K7583" s="2"/>
      <c r="L7583" s="60"/>
    </row>
    <row r="7584" spans="1:12">
      <c r="A7584"/>
      <c r="B7584"/>
      <c r="C7584"/>
      <c r="D7584"/>
      <c r="E7584"/>
      <c r="F7584"/>
      <c r="G7584"/>
      <c r="H7584"/>
      <c r="I7584"/>
      <c r="J7584"/>
      <c r="K7584" s="2"/>
      <c r="L7584" s="60"/>
    </row>
    <row r="7585" spans="1:12">
      <c r="A7585"/>
      <c r="B7585"/>
      <c r="C7585"/>
      <c r="D7585"/>
      <c r="E7585"/>
      <c r="F7585"/>
      <c r="G7585"/>
      <c r="H7585"/>
      <c r="I7585"/>
      <c r="J7585"/>
      <c r="K7585" s="2"/>
      <c r="L7585" s="60"/>
    </row>
    <row r="7586" spans="1:12">
      <c r="A7586"/>
      <c r="B7586"/>
      <c r="C7586"/>
      <c r="D7586"/>
      <c r="E7586"/>
      <c r="F7586"/>
      <c r="G7586"/>
      <c r="H7586"/>
      <c r="I7586"/>
      <c r="J7586"/>
      <c r="K7586" s="2"/>
      <c r="L7586" s="60"/>
    </row>
    <row r="7587" spans="1:12">
      <c r="A7587"/>
      <c r="B7587"/>
      <c r="C7587"/>
      <c r="D7587"/>
      <c r="E7587"/>
      <c r="F7587"/>
      <c r="G7587"/>
      <c r="H7587"/>
      <c r="I7587"/>
      <c r="J7587"/>
      <c r="K7587" s="2"/>
      <c r="L7587" s="60"/>
    </row>
    <row r="7588" spans="1:12">
      <c r="A7588"/>
      <c r="B7588"/>
      <c r="C7588"/>
      <c r="D7588"/>
      <c r="E7588"/>
      <c r="F7588"/>
      <c r="G7588"/>
      <c r="H7588"/>
      <c r="I7588"/>
      <c r="J7588"/>
      <c r="K7588" s="2"/>
      <c r="L7588" s="60"/>
    </row>
    <row r="7589" spans="1:12">
      <c r="A7589"/>
      <c r="B7589"/>
      <c r="C7589"/>
      <c r="D7589"/>
      <c r="E7589"/>
      <c r="F7589"/>
      <c r="G7589"/>
      <c r="H7589"/>
      <c r="I7589"/>
      <c r="J7589"/>
      <c r="K7589" s="2"/>
      <c r="L7589" s="60"/>
    </row>
    <row r="7590" spans="1:12">
      <c r="A7590"/>
      <c r="B7590"/>
      <c r="C7590"/>
      <c r="D7590"/>
      <c r="E7590"/>
      <c r="F7590"/>
      <c r="G7590"/>
      <c r="H7590"/>
      <c r="I7590"/>
      <c r="J7590"/>
      <c r="K7590" s="2"/>
      <c r="L7590" s="60"/>
    </row>
    <row r="7591" spans="1:12">
      <c r="A7591"/>
      <c r="B7591"/>
      <c r="C7591"/>
      <c r="D7591"/>
      <c r="E7591"/>
      <c r="F7591"/>
      <c r="G7591"/>
      <c r="H7591"/>
      <c r="I7591"/>
      <c r="J7591"/>
      <c r="K7591" s="2"/>
      <c r="L7591" s="60"/>
    </row>
    <row r="7592" spans="1:12">
      <c r="A7592"/>
      <c r="B7592"/>
      <c r="C7592"/>
      <c r="D7592"/>
      <c r="E7592"/>
      <c r="F7592"/>
      <c r="G7592"/>
      <c r="H7592"/>
      <c r="I7592"/>
      <c r="J7592"/>
      <c r="K7592" s="2"/>
      <c r="L7592" s="60"/>
    </row>
    <row r="7593" spans="1:12">
      <c r="A7593"/>
      <c r="B7593"/>
      <c r="C7593"/>
      <c r="D7593"/>
      <c r="E7593"/>
      <c r="F7593"/>
      <c r="G7593"/>
      <c r="H7593"/>
      <c r="I7593"/>
      <c r="J7593"/>
      <c r="K7593" s="2"/>
      <c r="L7593" s="60"/>
    </row>
    <row r="7594" spans="1:12">
      <c r="A7594"/>
      <c r="B7594"/>
      <c r="C7594"/>
      <c r="D7594"/>
      <c r="E7594"/>
      <c r="F7594"/>
      <c r="G7594"/>
      <c r="H7594"/>
      <c r="I7594"/>
      <c r="J7594"/>
      <c r="K7594" s="2"/>
      <c r="L7594" s="60"/>
    </row>
    <row r="7595" spans="1:12">
      <c r="A7595"/>
      <c r="B7595"/>
      <c r="C7595"/>
      <c r="D7595"/>
      <c r="E7595"/>
      <c r="F7595"/>
      <c r="G7595"/>
      <c r="H7595"/>
      <c r="I7595"/>
      <c r="J7595"/>
      <c r="K7595" s="2"/>
      <c r="L7595" s="60"/>
    </row>
    <row r="7596" spans="1:12">
      <c r="A7596"/>
      <c r="B7596"/>
      <c r="C7596"/>
      <c r="D7596"/>
      <c r="E7596"/>
      <c r="F7596"/>
      <c r="G7596"/>
      <c r="H7596"/>
      <c r="I7596"/>
      <c r="J7596"/>
      <c r="K7596" s="2"/>
      <c r="L7596" s="60"/>
    </row>
    <row r="7597" spans="1:12">
      <c r="A7597"/>
      <c r="B7597"/>
      <c r="C7597"/>
      <c r="D7597"/>
      <c r="E7597"/>
      <c r="F7597"/>
      <c r="G7597"/>
      <c r="H7597"/>
      <c r="I7597"/>
      <c r="J7597"/>
      <c r="K7597" s="2"/>
      <c r="L7597" s="60"/>
    </row>
    <row r="7598" spans="1:12">
      <c r="A7598"/>
      <c r="B7598"/>
      <c r="C7598"/>
      <c r="D7598"/>
      <c r="E7598"/>
      <c r="F7598"/>
      <c r="G7598"/>
      <c r="H7598"/>
      <c r="I7598"/>
      <c r="J7598"/>
      <c r="K7598" s="2"/>
      <c r="L7598" s="60"/>
    </row>
    <row r="7599" spans="1:12">
      <c r="A7599"/>
      <c r="B7599"/>
      <c r="C7599"/>
      <c r="D7599"/>
      <c r="E7599"/>
      <c r="F7599"/>
      <c r="G7599"/>
      <c r="H7599"/>
      <c r="I7599"/>
      <c r="J7599"/>
      <c r="K7599" s="2"/>
      <c r="L7599" s="60"/>
    </row>
    <row r="7600" spans="1:12">
      <c r="A7600"/>
      <c r="B7600"/>
      <c r="C7600"/>
      <c r="D7600"/>
      <c r="E7600"/>
      <c r="F7600"/>
      <c r="G7600"/>
      <c r="H7600"/>
      <c r="I7600"/>
      <c r="J7600"/>
      <c r="K7600" s="2"/>
      <c r="L7600" s="60"/>
    </row>
    <row r="7601" spans="1:12">
      <c r="A7601"/>
      <c r="B7601"/>
      <c r="C7601"/>
      <c r="D7601"/>
      <c r="E7601"/>
      <c r="F7601"/>
      <c r="G7601"/>
      <c r="H7601"/>
      <c r="I7601"/>
      <c r="J7601"/>
      <c r="K7601" s="2"/>
      <c r="L7601" s="60"/>
    </row>
    <row r="7602" spans="1:12">
      <c r="A7602"/>
      <c r="B7602"/>
      <c r="C7602"/>
      <c r="D7602"/>
      <c r="E7602"/>
      <c r="F7602"/>
      <c r="G7602"/>
      <c r="H7602"/>
      <c r="I7602"/>
      <c r="J7602"/>
      <c r="K7602" s="2"/>
      <c r="L7602" s="60"/>
    </row>
    <row r="7603" spans="1:12">
      <c r="A7603"/>
      <c r="B7603"/>
      <c r="C7603"/>
      <c r="D7603"/>
      <c r="E7603"/>
      <c r="F7603"/>
      <c r="G7603"/>
      <c r="H7603"/>
      <c r="I7603"/>
      <c r="J7603"/>
      <c r="K7603" s="2"/>
      <c r="L7603" s="60"/>
    </row>
    <row r="7604" spans="1:12">
      <c r="A7604"/>
      <c r="B7604"/>
      <c r="C7604"/>
      <c r="D7604"/>
      <c r="E7604"/>
      <c r="F7604"/>
      <c r="G7604"/>
      <c r="H7604"/>
      <c r="I7604"/>
      <c r="J7604"/>
      <c r="K7604" s="2"/>
      <c r="L7604" s="60"/>
    </row>
    <row r="7605" spans="1:12">
      <c r="A7605"/>
      <c r="B7605"/>
      <c r="C7605"/>
      <c r="D7605"/>
      <c r="E7605"/>
      <c r="F7605"/>
      <c r="G7605"/>
      <c r="H7605"/>
      <c r="I7605"/>
      <c r="J7605"/>
      <c r="K7605" s="2"/>
      <c r="L7605" s="60"/>
    </row>
    <row r="7606" spans="1:12">
      <c r="A7606"/>
      <c r="B7606"/>
      <c r="C7606"/>
      <c r="D7606"/>
      <c r="E7606"/>
      <c r="F7606"/>
      <c r="G7606"/>
      <c r="H7606"/>
      <c r="I7606"/>
      <c r="J7606"/>
      <c r="K7606" s="2"/>
      <c r="L7606" s="60"/>
    </row>
    <row r="7607" spans="1:12">
      <c r="A7607"/>
      <c r="B7607"/>
      <c r="C7607"/>
      <c r="D7607"/>
      <c r="E7607"/>
      <c r="F7607"/>
      <c r="G7607"/>
      <c r="H7607"/>
      <c r="I7607"/>
      <c r="J7607"/>
      <c r="K7607" s="2"/>
      <c r="L7607" s="60"/>
    </row>
    <row r="7608" spans="1:12">
      <c r="A7608"/>
      <c r="B7608"/>
      <c r="C7608"/>
      <c r="D7608"/>
      <c r="E7608"/>
      <c r="F7608"/>
      <c r="G7608"/>
      <c r="H7608"/>
      <c r="I7608"/>
      <c r="J7608"/>
      <c r="K7608" s="2"/>
      <c r="L7608" s="60"/>
    </row>
    <row r="7609" spans="1:12">
      <c r="A7609"/>
      <c r="B7609"/>
      <c r="C7609"/>
      <c r="D7609"/>
      <c r="E7609"/>
      <c r="F7609"/>
      <c r="G7609"/>
      <c r="H7609"/>
      <c r="I7609"/>
      <c r="J7609"/>
      <c r="K7609" s="2"/>
      <c r="L7609" s="60"/>
    </row>
    <row r="7610" spans="1:12">
      <c r="A7610"/>
      <c r="B7610"/>
      <c r="C7610"/>
      <c r="D7610"/>
      <c r="E7610"/>
      <c r="F7610"/>
      <c r="G7610"/>
      <c r="H7610"/>
      <c r="I7610"/>
      <c r="J7610"/>
      <c r="K7610" s="2"/>
      <c r="L7610" s="60"/>
    </row>
    <row r="7611" spans="1:12">
      <c r="A7611"/>
      <c r="B7611"/>
      <c r="C7611"/>
      <c r="D7611"/>
      <c r="E7611"/>
      <c r="F7611"/>
      <c r="G7611"/>
      <c r="H7611"/>
      <c r="I7611"/>
      <c r="J7611"/>
      <c r="K7611" s="2"/>
      <c r="L7611" s="60"/>
    </row>
    <row r="7612" spans="1:12">
      <c r="A7612"/>
      <c r="B7612"/>
      <c r="C7612"/>
      <c r="D7612"/>
      <c r="E7612"/>
      <c r="F7612"/>
      <c r="G7612"/>
      <c r="H7612"/>
      <c r="I7612"/>
      <c r="J7612"/>
      <c r="K7612" s="2"/>
      <c r="L7612" s="60"/>
    </row>
    <row r="7613" spans="1:12">
      <c r="A7613"/>
      <c r="B7613"/>
      <c r="C7613"/>
      <c r="D7613"/>
      <c r="E7613"/>
      <c r="F7613"/>
      <c r="G7613"/>
      <c r="H7613"/>
      <c r="I7613"/>
      <c r="J7613"/>
      <c r="K7613" s="2"/>
      <c r="L7613" s="60"/>
    </row>
    <row r="7614" spans="1:12">
      <c r="A7614"/>
      <c r="B7614"/>
      <c r="C7614"/>
      <c r="D7614"/>
      <c r="E7614"/>
      <c r="F7614"/>
      <c r="G7614"/>
      <c r="H7614"/>
      <c r="I7614"/>
      <c r="J7614"/>
      <c r="K7614" s="2"/>
      <c r="L7614" s="60"/>
    </row>
    <row r="7615" spans="1:12">
      <c r="A7615"/>
      <c r="B7615"/>
      <c r="C7615"/>
      <c r="D7615"/>
      <c r="E7615"/>
      <c r="F7615"/>
      <c r="G7615"/>
      <c r="H7615"/>
      <c r="I7615"/>
      <c r="J7615"/>
      <c r="K7615" s="2"/>
      <c r="L7615" s="60"/>
    </row>
    <row r="7616" spans="1:12">
      <c r="A7616"/>
      <c r="B7616"/>
      <c r="C7616"/>
      <c r="D7616"/>
      <c r="E7616"/>
      <c r="F7616"/>
      <c r="G7616"/>
      <c r="H7616"/>
      <c r="I7616"/>
      <c r="J7616"/>
      <c r="K7616" s="2"/>
      <c r="L7616" s="60"/>
    </row>
    <row r="7617" spans="1:12">
      <c r="A7617"/>
      <c r="B7617"/>
      <c r="C7617"/>
      <c r="D7617"/>
      <c r="E7617"/>
      <c r="F7617"/>
      <c r="G7617"/>
      <c r="H7617"/>
      <c r="I7617"/>
      <c r="J7617"/>
      <c r="K7617" s="2"/>
      <c r="L7617" s="60"/>
    </row>
    <row r="7618" spans="1:12">
      <c r="A7618"/>
      <c r="B7618"/>
      <c r="C7618"/>
      <c r="D7618"/>
      <c r="E7618"/>
      <c r="F7618"/>
      <c r="G7618"/>
      <c r="H7618"/>
      <c r="I7618"/>
      <c r="J7618"/>
      <c r="K7618" s="2"/>
      <c r="L7618" s="60"/>
    </row>
    <row r="7619" spans="1:12">
      <c r="A7619"/>
      <c r="B7619"/>
      <c r="C7619"/>
      <c r="D7619"/>
      <c r="E7619"/>
      <c r="F7619"/>
      <c r="G7619"/>
      <c r="H7619"/>
      <c r="I7619"/>
      <c r="J7619"/>
      <c r="K7619" s="2"/>
      <c r="L7619" s="60"/>
    </row>
    <row r="7620" spans="1:12">
      <c r="A7620"/>
      <c r="B7620"/>
      <c r="C7620"/>
      <c r="D7620"/>
      <c r="E7620"/>
      <c r="F7620"/>
      <c r="G7620"/>
      <c r="H7620"/>
      <c r="I7620"/>
      <c r="J7620"/>
      <c r="K7620" s="2"/>
      <c r="L7620" s="60"/>
    </row>
    <row r="7621" spans="1:12">
      <c r="A7621"/>
      <c r="B7621"/>
      <c r="C7621"/>
      <c r="D7621"/>
      <c r="E7621"/>
      <c r="F7621"/>
      <c r="G7621"/>
      <c r="H7621"/>
      <c r="I7621"/>
      <c r="J7621"/>
      <c r="K7621" s="2"/>
      <c r="L7621" s="60"/>
    </row>
    <row r="7622" spans="1:12">
      <c r="A7622"/>
      <c r="B7622"/>
      <c r="C7622"/>
      <c r="D7622"/>
      <c r="E7622"/>
      <c r="F7622"/>
      <c r="G7622"/>
      <c r="H7622"/>
      <c r="I7622"/>
      <c r="J7622"/>
      <c r="K7622" s="2"/>
      <c r="L7622" s="60"/>
    </row>
    <row r="7623" spans="1:12">
      <c r="A7623"/>
      <c r="B7623"/>
      <c r="C7623"/>
      <c r="D7623"/>
      <c r="E7623"/>
      <c r="F7623"/>
      <c r="G7623"/>
      <c r="H7623"/>
      <c r="I7623"/>
      <c r="J7623"/>
      <c r="K7623" s="2"/>
      <c r="L7623" s="60"/>
    </row>
    <row r="7624" spans="1:12">
      <c r="A7624"/>
      <c r="B7624"/>
      <c r="C7624"/>
      <c r="D7624"/>
      <c r="E7624"/>
      <c r="F7624"/>
      <c r="G7624"/>
      <c r="H7624"/>
      <c r="I7624"/>
      <c r="J7624"/>
      <c r="K7624" s="2"/>
      <c r="L7624" s="60"/>
    </row>
    <row r="7625" spans="1:12">
      <c r="A7625"/>
      <c r="B7625"/>
      <c r="C7625"/>
      <c r="D7625"/>
      <c r="E7625"/>
      <c r="F7625"/>
      <c r="G7625"/>
      <c r="H7625"/>
      <c r="I7625"/>
      <c r="J7625"/>
      <c r="K7625" s="2"/>
      <c r="L7625" s="60"/>
    </row>
    <row r="7626" spans="1:12">
      <c r="A7626"/>
      <c r="B7626"/>
      <c r="C7626"/>
      <c r="D7626"/>
      <c r="E7626"/>
      <c r="F7626"/>
      <c r="G7626"/>
      <c r="H7626"/>
      <c r="I7626"/>
      <c r="J7626"/>
      <c r="K7626" s="2"/>
      <c r="L7626" s="60"/>
    </row>
    <row r="7627" spans="1:12">
      <c r="A7627"/>
      <c r="B7627"/>
      <c r="C7627"/>
      <c r="D7627"/>
      <c r="E7627"/>
      <c r="F7627"/>
      <c r="G7627"/>
      <c r="H7627"/>
      <c r="I7627"/>
      <c r="J7627"/>
      <c r="K7627" s="2"/>
      <c r="L7627" s="60"/>
    </row>
    <row r="7628" spans="1:12">
      <c r="A7628"/>
      <c r="B7628"/>
      <c r="C7628"/>
      <c r="D7628"/>
      <c r="E7628"/>
      <c r="F7628"/>
      <c r="G7628"/>
      <c r="H7628"/>
      <c r="I7628"/>
      <c r="J7628"/>
      <c r="K7628" s="2"/>
      <c r="L7628" s="60"/>
    </row>
    <row r="7629" spans="1:12">
      <c r="A7629"/>
      <c r="B7629"/>
      <c r="C7629"/>
      <c r="D7629"/>
      <c r="E7629"/>
      <c r="F7629"/>
      <c r="G7629"/>
      <c r="H7629"/>
      <c r="I7629"/>
      <c r="J7629"/>
      <c r="K7629" s="2"/>
      <c r="L7629" s="60"/>
    </row>
    <row r="7630" spans="1:12">
      <c r="A7630"/>
      <c r="B7630"/>
      <c r="C7630"/>
      <c r="D7630"/>
      <c r="E7630"/>
      <c r="F7630"/>
      <c r="G7630"/>
      <c r="H7630"/>
      <c r="I7630"/>
      <c r="J7630"/>
      <c r="K7630" s="2"/>
      <c r="L7630" s="60"/>
    </row>
    <row r="7631" spans="1:12">
      <c r="A7631"/>
      <c r="B7631"/>
      <c r="C7631"/>
      <c r="D7631"/>
      <c r="E7631"/>
      <c r="F7631"/>
      <c r="G7631"/>
      <c r="H7631"/>
      <c r="I7631"/>
      <c r="J7631"/>
      <c r="K7631" s="2"/>
      <c r="L7631" s="60"/>
    </row>
    <row r="7632" spans="1:12">
      <c r="A7632"/>
      <c r="B7632"/>
      <c r="C7632"/>
      <c r="D7632"/>
      <c r="E7632"/>
      <c r="F7632"/>
      <c r="G7632"/>
      <c r="H7632"/>
      <c r="I7632"/>
      <c r="J7632"/>
      <c r="K7632" s="2"/>
      <c r="L7632" s="60"/>
    </row>
    <row r="7633" spans="1:12">
      <c r="A7633"/>
      <c r="B7633"/>
      <c r="C7633"/>
      <c r="D7633"/>
      <c r="E7633"/>
      <c r="F7633"/>
      <c r="G7633"/>
      <c r="H7633"/>
      <c r="I7633"/>
      <c r="J7633"/>
      <c r="K7633" s="2"/>
      <c r="L7633" s="60"/>
    </row>
    <row r="7634" spans="1:12">
      <c r="A7634"/>
      <c r="B7634"/>
      <c r="C7634"/>
      <c r="D7634"/>
      <c r="E7634"/>
      <c r="F7634"/>
      <c r="G7634"/>
      <c r="H7634"/>
      <c r="I7634"/>
      <c r="J7634"/>
      <c r="K7634" s="2"/>
      <c r="L7634" s="60"/>
    </row>
    <row r="7635" spans="1:12">
      <c r="A7635"/>
      <c r="B7635"/>
      <c r="C7635"/>
      <c r="D7635"/>
      <c r="E7635"/>
      <c r="F7635"/>
      <c r="G7635"/>
      <c r="H7635"/>
      <c r="I7635"/>
      <c r="J7635"/>
      <c r="K7635" s="2"/>
      <c r="L7635" s="60"/>
    </row>
    <row r="7636" spans="1:12">
      <c r="A7636"/>
      <c r="B7636"/>
      <c r="C7636"/>
      <c r="D7636"/>
      <c r="E7636"/>
      <c r="F7636"/>
      <c r="G7636"/>
      <c r="H7636"/>
      <c r="I7636"/>
      <c r="J7636"/>
      <c r="K7636" s="2"/>
      <c r="L7636" s="60"/>
    </row>
    <row r="7637" spans="1:12">
      <c r="A7637"/>
      <c r="B7637"/>
      <c r="C7637"/>
      <c r="D7637"/>
      <c r="E7637"/>
      <c r="F7637"/>
      <c r="G7637"/>
      <c r="H7637"/>
      <c r="I7637"/>
      <c r="J7637"/>
      <c r="K7637" s="2"/>
      <c r="L7637" s="60"/>
    </row>
    <row r="7638" spans="1:12">
      <c r="A7638"/>
      <c r="B7638"/>
      <c r="C7638"/>
      <c r="D7638"/>
      <c r="E7638"/>
      <c r="F7638"/>
      <c r="G7638"/>
      <c r="H7638"/>
      <c r="I7638"/>
      <c r="J7638"/>
      <c r="K7638" s="2"/>
      <c r="L7638" s="60"/>
    </row>
    <row r="7639" spans="1:12">
      <c r="A7639"/>
      <c r="B7639"/>
      <c r="C7639"/>
      <c r="D7639"/>
      <c r="E7639"/>
      <c r="F7639"/>
      <c r="G7639"/>
      <c r="H7639"/>
      <c r="I7639"/>
      <c r="J7639"/>
      <c r="K7639" s="2"/>
      <c r="L7639" s="60"/>
    </row>
    <row r="7640" spans="1:12">
      <c r="A7640"/>
      <c r="B7640"/>
      <c r="C7640"/>
      <c r="D7640"/>
      <c r="E7640"/>
      <c r="F7640"/>
      <c r="G7640"/>
      <c r="H7640"/>
      <c r="I7640"/>
      <c r="J7640"/>
      <c r="K7640" s="2"/>
      <c r="L7640" s="60"/>
    </row>
    <row r="7641" spans="1:12">
      <c r="A7641"/>
      <c r="B7641"/>
      <c r="C7641"/>
      <c r="D7641"/>
      <c r="E7641"/>
      <c r="F7641"/>
      <c r="G7641"/>
      <c r="H7641"/>
      <c r="I7641"/>
      <c r="J7641"/>
      <c r="K7641" s="2"/>
      <c r="L7641" s="60"/>
    </row>
    <row r="7642" spans="1:12">
      <c r="A7642"/>
      <c r="B7642"/>
      <c r="C7642"/>
      <c r="D7642"/>
      <c r="E7642"/>
      <c r="F7642"/>
      <c r="G7642"/>
      <c r="H7642"/>
      <c r="I7642"/>
      <c r="J7642"/>
      <c r="K7642" s="2"/>
      <c r="L7642" s="60"/>
    </row>
    <row r="7643" spans="1:12">
      <c r="A7643"/>
      <c r="B7643"/>
      <c r="C7643"/>
      <c r="D7643"/>
      <c r="E7643"/>
      <c r="F7643"/>
      <c r="G7643"/>
      <c r="H7643"/>
      <c r="I7643"/>
      <c r="J7643"/>
      <c r="K7643" s="2"/>
      <c r="L7643" s="60"/>
    </row>
    <row r="7644" spans="1:12">
      <c r="A7644"/>
      <c r="B7644"/>
      <c r="C7644"/>
      <c r="D7644"/>
      <c r="E7644"/>
      <c r="F7644"/>
      <c r="G7644"/>
      <c r="H7644"/>
      <c r="I7644"/>
      <c r="J7644"/>
      <c r="K7644" s="2"/>
      <c r="L7644" s="60"/>
    </row>
    <row r="7645" spans="1:12">
      <c r="A7645"/>
      <c r="B7645"/>
      <c r="C7645"/>
      <c r="D7645"/>
      <c r="E7645"/>
      <c r="F7645"/>
      <c r="G7645"/>
      <c r="H7645"/>
      <c r="I7645"/>
      <c r="J7645"/>
      <c r="K7645" s="2"/>
      <c r="L7645" s="60"/>
    </row>
    <row r="7646" spans="1:12">
      <c r="A7646"/>
      <c r="B7646"/>
      <c r="C7646"/>
      <c r="D7646"/>
      <c r="E7646"/>
      <c r="F7646"/>
      <c r="G7646"/>
      <c r="H7646"/>
      <c r="I7646"/>
      <c r="J7646"/>
      <c r="K7646" s="2"/>
      <c r="L7646" s="60"/>
    </row>
    <row r="7647" spans="1:12">
      <c r="A7647"/>
      <c r="B7647"/>
      <c r="C7647"/>
      <c r="D7647"/>
      <c r="E7647"/>
      <c r="F7647"/>
      <c r="G7647"/>
      <c r="H7647"/>
      <c r="I7647"/>
      <c r="J7647"/>
      <c r="K7647" s="2"/>
      <c r="L7647" s="60"/>
    </row>
    <row r="7648" spans="1:12">
      <c r="A7648"/>
      <c r="B7648"/>
      <c r="C7648"/>
      <c r="D7648"/>
      <c r="E7648"/>
      <c r="F7648"/>
      <c r="G7648"/>
      <c r="H7648"/>
      <c r="I7648"/>
      <c r="J7648"/>
      <c r="K7648" s="2"/>
      <c r="L7648" s="60"/>
    </row>
    <row r="7649" spans="1:12">
      <c r="A7649"/>
      <c r="B7649"/>
      <c r="C7649"/>
      <c r="D7649"/>
      <c r="E7649"/>
      <c r="F7649"/>
      <c r="G7649"/>
      <c r="H7649"/>
      <c r="I7649"/>
      <c r="J7649"/>
      <c r="K7649" s="2"/>
      <c r="L7649" s="60"/>
    </row>
    <row r="7650" spans="1:12">
      <c r="A7650"/>
      <c r="B7650"/>
      <c r="C7650"/>
      <c r="D7650"/>
      <c r="E7650"/>
      <c r="F7650"/>
      <c r="G7650"/>
      <c r="H7650"/>
      <c r="I7650"/>
      <c r="J7650"/>
      <c r="K7650" s="2"/>
      <c r="L7650" s="60"/>
    </row>
    <row r="7651" spans="1:12">
      <c r="A7651"/>
      <c r="B7651"/>
      <c r="C7651"/>
      <c r="D7651"/>
      <c r="E7651"/>
      <c r="F7651"/>
      <c r="G7651"/>
      <c r="H7651"/>
      <c r="I7651"/>
      <c r="J7651"/>
      <c r="K7651" s="2"/>
      <c r="L7651" s="60"/>
    </row>
    <row r="7652" spans="1:12">
      <c r="A7652"/>
      <c r="B7652"/>
      <c r="C7652"/>
      <c r="D7652"/>
      <c r="E7652"/>
      <c r="F7652"/>
      <c r="G7652"/>
      <c r="H7652"/>
      <c r="I7652"/>
      <c r="J7652"/>
      <c r="K7652" s="2"/>
      <c r="L7652" s="60"/>
    </row>
    <row r="7653" spans="1:12">
      <c r="A7653"/>
      <c r="B7653"/>
      <c r="C7653"/>
      <c r="D7653"/>
      <c r="E7653"/>
      <c r="F7653"/>
      <c r="G7653"/>
      <c r="H7653"/>
      <c r="I7653"/>
      <c r="J7653"/>
      <c r="K7653" s="2"/>
      <c r="L7653" s="60"/>
    </row>
    <row r="7654" spans="1:12">
      <c r="A7654"/>
      <c r="B7654"/>
      <c r="C7654"/>
      <c r="D7654"/>
      <c r="E7654"/>
      <c r="F7654"/>
      <c r="G7654"/>
      <c r="H7654"/>
      <c r="I7654"/>
      <c r="J7654"/>
      <c r="K7654" s="2"/>
      <c r="L7654" s="60"/>
    </row>
    <row r="7655" spans="1:12">
      <c r="A7655"/>
      <c r="B7655"/>
      <c r="C7655"/>
      <c r="D7655"/>
      <c r="E7655"/>
      <c r="F7655"/>
      <c r="G7655"/>
      <c r="H7655"/>
      <c r="I7655"/>
      <c r="J7655"/>
      <c r="K7655" s="2"/>
      <c r="L7655" s="60"/>
    </row>
    <row r="7656" spans="1:12">
      <c r="A7656"/>
      <c r="B7656"/>
      <c r="C7656"/>
      <c r="D7656"/>
      <c r="E7656"/>
      <c r="F7656"/>
      <c r="G7656"/>
      <c r="H7656"/>
      <c r="I7656"/>
      <c r="J7656"/>
      <c r="K7656" s="2"/>
      <c r="L7656" s="60"/>
    </row>
    <row r="7657" spans="1:12">
      <c r="A7657"/>
      <c r="B7657"/>
      <c r="C7657"/>
      <c r="D7657"/>
      <c r="E7657"/>
      <c r="F7657"/>
      <c r="G7657"/>
      <c r="H7657"/>
      <c r="I7657"/>
      <c r="J7657"/>
      <c r="K7657" s="2"/>
      <c r="L7657" s="60"/>
    </row>
    <row r="7658" spans="1:12">
      <c r="A7658"/>
      <c r="B7658"/>
      <c r="C7658"/>
      <c r="D7658"/>
      <c r="E7658"/>
      <c r="F7658"/>
      <c r="G7658"/>
      <c r="H7658"/>
      <c r="I7658"/>
      <c r="J7658"/>
      <c r="K7658" s="2"/>
      <c r="L7658" s="60"/>
    </row>
    <row r="7659" spans="1:12">
      <c r="A7659"/>
      <c r="B7659"/>
      <c r="C7659"/>
      <c r="D7659"/>
      <c r="E7659"/>
      <c r="F7659"/>
      <c r="G7659"/>
      <c r="H7659"/>
      <c r="I7659"/>
      <c r="J7659"/>
      <c r="K7659" s="2"/>
      <c r="L7659" s="60"/>
    </row>
    <row r="7660" spans="1:12">
      <c r="A7660"/>
      <c r="B7660"/>
      <c r="C7660"/>
      <c r="D7660"/>
      <c r="E7660"/>
      <c r="F7660"/>
      <c r="G7660"/>
      <c r="H7660"/>
      <c r="I7660"/>
      <c r="J7660"/>
      <c r="K7660" s="2"/>
      <c r="L7660" s="60"/>
    </row>
    <row r="7661" spans="1:12">
      <c r="A7661"/>
      <c r="B7661"/>
      <c r="C7661"/>
      <c r="D7661"/>
      <c r="E7661"/>
      <c r="F7661"/>
      <c r="G7661"/>
      <c r="H7661"/>
      <c r="I7661"/>
      <c r="J7661"/>
      <c r="K7661" s="2"/>
      <c r="L7661" s="60"/>
    </row>
    <row r="7662" spans="1:12">
      <c r="A7662"/>
      <c r="B7662"/>
      <c r="C7662"/>
      <c r="D7662"/>
      <c r="E7662"/>
      <c r="F7662"/>
      <c r="G7662"/>
      <c r="H7662"/>
      <c r="I7662"/>
      <c r="J7662"/>
      <c r="K7662" s="2"/>
      <c r="L7662" s="60"/>
    </row>
    <row r="7663" spans="1:12">
      <c r="A7663"/>
      <c r="B7663"/>
      <c r="C7663"/>
      <c r="D7663"/>
      <c r="E7663"/>
      <c r="F7663"/>
      <c r="G7663"/>
      <c r="H7663"/>
      <c r="I7663"/>
      <c r="J7663"/>
      <c r="K7663" s="2"/>
      <c r="L7663" s="60"/>
    </row>
    <row r="7664" spans="1:12">
      <c r="A7664"/>
      <c r="B7664"/>
      <c r="C7664"/>
      <c r="D7664"/>
      <c r="E7664"/>
      <c r="F7664"/>
      <c r="G7664"/>
      <c r="H7664"/>
      <c r="I7664"/>
      <c r="J7664"/>
      <c r="K7664" s="2"/>
      <c r="L7664" s="60"/>
    </row>
    <row r="7665" spans="1:12">
      <c r="A7665"/>
      <c r="B7665"/>
      <c r="C7665"/>
      <c r="D7665"/>
      <c r="E7665"/>
      <c r="F7665"/>
      <c r="G7665"/>
      <c r="H7665"/>
      <c r="I7665"/>
      <c r="J7665"/>
      <c r="K7665" s="2"/>
      <c r="L7665" s="60"/>
    </row>
    <row r="7666" spans="1:12">
      <c r="A7666"/>
      <c r="B7666"/>
      <c r="C7666"/>
      <c r="D7666"/>
      <c r="E7666"/>
      <c r="F7666"/>
      <c r="G7666"/>
      <c r="H7666"/>
      <c r="I7666"/>
      <c r="J7666"/>
      <c r="K7666" s="2"/>
      <c r="L7666" s="60"/>
    </row>
    <row r="7667" spans="1:12">
      <c r="A7667"/>
      <c r="B7667"/>
      <c r="C7667"/>
      <c r="D7667"/>
      <c r="E7667"/>
      <c r="F7667"/>
      <c r="G7667"/>
      <c r="H7667"/>
      <c r="I7667"/>
      <c r="J7667"/>
      <c r="K7667" s="2"/>
      <c r="L7667" s="60"/>
    </row>
    <row r="7668" spans="1:12">
      <c r="A7668"/>
      <c r="B7668"/>
      <c r="C7668"/>
      <c r="D7668"/>
      <c r="E7668"/>
      <c r="F7668"/>
      <c r="G7668"/>
      <c r="H7668"/>
      <c r="I7668"/>
      <c r="J7668"/>
      <c r="K7668" s="2"/>
      <c r="L7668" s="60"/>
    </row>
    <row r="7669" spans="1:12">
      <c r="A7669"/>
      <c r="B7669"/>
      <c r="C7669"/>
      <c r="D7669"/>
      <c r="E7669"/>
      <c r="F7669"/>
      <c r="G7669"/>
      <c r="H7669"/>
      <c r="I7669"/>
      <c r="J7669"/>
      <c r="K7669" s="2"/>
      <c r="L7669" s="60"/>
    </row>
    <row r="7670" spans="1:12">
      <c r="A7670"/>
      <c r="B7670"/>
      <c r="C7670"/>
      <c r="D7670"/>
      <c r="E7670"/>
      <c r="F7670"/>
      <c r="G7670"/>
      <c r="H7670"/>
      <c r="I7670"/>
      <c r="J7670"/>
      <c r="K7670" s="2"/>
      <c r="L7670" s="60"/>
    </row>
    <row r="7671" spans="1:12">
      <c r="A7671"/>
      <c r="B7671"/>
      <c r="C7671"/>
      <c r="D7671"/>
      <c r="E7671"/>
      <c r="F7671"/>
      <c r="G7671"/>
      <c r="H7671"/>
      <c r="I7671"/>
      <c r="J7671"/>
      <c r="K7671" s="2"/>
      <c r="L7671" s="60"/>
    </row>
    <row r="7672" spans="1:12">
      <c r="A7672"/>
      <c r="B7672"/>
      <c r="C7672"/>
      <c r="D7672"/>
      <c r="E7672"/>
      <c r="F7672"/>
      <c r="G7672"/>
      <c r="H7672"/>
      <c r="I7672"/>
      <c r="J7672"/>
      <c r="K7672" s="2"/>
      <c r="L7672" s="60"/>
    </row>
    <row r="7673" spans="1:12">
      <c r="A7673"/>
      <c r="B7673"/>
      <c r="C7673"/>
      <c r="D7673"/>
      <c r="E7673"/>
      <c r="F7673"/>
      <c r="G7673"/>
      <c r="H7673"/>
      <c r="I7673"/>
      <c r="J7673"/>
      <c r="K7673" s="2"/>
      <c r="L7673" s="60"/>
    </row>
    <row r="7674" spans="1:12">
      <c r="A7674"/>
      <c r="B7674"/>
      <c r="C7674"/>
      <c r="D7674"/>
      <c r="E7674"/>
      <c r="F7674"/>
      <c r="G7674"/>
      <c r="H7674"/>
      <c r="I7674"/>
      <c r="J7674"/>
      <c r="K7674" s="2"/>
      <c r="L7674" s="60"/>
    </row>
    <row r="7675" spans="1:12">
      <c r="A7675"/>
      <c r="B7675"/>
      <c r="C7675"/>
      <c r="D7675"/>
      <c r="E7675"/>
      <c r="F7675"/>
      <c r="G7675"/>
      <c r="H7675"/>
      <c r="I7675"/>
      <c r="J7675"/>
      <c r="K7675" s="2"/>
      <c r="L7675" s="60"/>
    </row>
    <row r="7676" spans="1:12">
      <c r="A7676"/>
      <c r="B7676"/>
      <c r="C7676"/>
      <c r="D7676"/>
      <c r="E7676"/>
      <c r="F7676"/>
      <c r="G7676"/>
      <c r="H7676"/>
      <c r="I7676"/>
      <c r="J7676"/>
      <c r="K7676" s="2"/>
      <c r="L7676" s="60"/>
    </row>
    <row r="7677" spans="1:12">
      <c r="A7677"/>
      <c r="B7677"/>
      <c r="C7677"/>
      <c r="D7677"/>
      <c r="E7677"/>
      <c r="F7677"/>
      <c r="G7677"/>
      <c r="H7677"/>
      <c r="I7677"/>
      <c r="J7677"/>
      <c r="K7677" s="2"/>
      <c r="L7677" s="60"/>
    </row>
    <row r="7678" spans="1:12">
      <c r="A7678"/>
      <c r="B7678"/>
      <c r="C7678"/>
      <c r="D7678"/>
      <c r="E7678"/>
      <c r="F7678"/>
      <c r="G7678"/>
      <c r="H7678"/>
      <c r="I7678"/>
      <c r="J7678"/>
      <c r="K7678" s="2"/>
      <c r="L7678" s="60"/>
    </row>
    <row r="7679" spans="1:12">
      <c r="A7679"/>
      <c r="B7679"/>
      <c r="C7679"/>
      <c r="D7679"/>
      <c r="E7679"/>
      <c r="F7679"/>
      <c r="G7679"/>
      <c r="H7679"/>
      <c r="I7679"/>
      <c r="J7679"/>
      <c r="K7679" s="2"/>
      <c r="L7679" s="60"/>
    </row>
    <row r="7680" spans="1:12">
      <c r="A7680"/>
      <c r="B7680"/>
      <c r="C7680"/>
      <c r="D7680"/>
      <c r="E7680"/>
      <c r="F7680"/>
      <c r="G7680"/>
      <c r="H7680"/>
      <c r="I7680"/>
      <c r="J7680"/>
      <c r="K7680" s="2"/>
      <c r="L7680" s="60"/>
    </row>
    <row r="7681" spans="1:12">
      <c r="A7681"/>
      <c r="B7681"/>
      <c r="C7681"/>
      <c r="D7681"/>
      <c r="E7681"/>
      <c r="F7681"/>
      <c r="G7681"/>
      <c r="H7681"/>
      <c r="I7681"/>
      <c r="J7681"/>
      <c r="K7681" s="2"/>
      <c r="L7681" s="60"/>
    </row>
    <row r="7682" spans="1:12">
      <c r="A7682"/>
      <c r="B7682"/>
      <c r="C7682"/>
      <c r="D7682"/>
      <c r="E7682"/>
      <c r="F7682"/>
      <c r="G7682"/>
      <c r="H7682"/>
      <c r="I7682"/>
      <c r="J7682"/>
      <c r="K7682" s="2"/>
      <c r="L7682" s="60"/>
    </row>
    <row r="7683" spans="1:12">
      <c r="A7683"/>
      <c r="B7683"/>
      <c r="C7683"/>
      <c r="D7683"/>
      <c r="E7683"/>
      <c r="F7683"/>
      <c r="G7683"/>
      <c r="H7683"/>
      <c r="I7683"/>
      <c r="J7683"/>
      <c r="K7683" s="2"/>
      <c r="L7683" s="60"/>
    </row>
    <row r="7684" spans="1:12">
      <c r="A7684"/>
      <c r="B7684"/>
      <c r="C7684"/>
      <c r="D7684"/>
      <c r="E7684"/>
      <c r="F7684"/>
      <c r="G7684"/>
      <c r="H7684"/>
      <c r="I7684"/>
      <c r="J7684"/>
      <c r="K7684" s="2"/>
      <c r="L7684" s="60"/>
    </row>
    <row r="7685" spans="1:12">
      <c r="A7685"/>
      <c r="B7685"/>
      <c r="C7685"/>
      <c r="D7685"/>
      <c r="E7685"/>
      <c r="F7685"/>
      <c r="G7685"/>
      <c r="H7685"/>
      <c r="I7685"/>
      <c r="J7685"/>
      <c r="K7685" s="2"/>
      <c r="L7685" s="60"/>
    </row>
    <row r="7686" spans="1:12">
      <c r="A7686"/>
      <c r="B7686"/>
      <c r="C7686"/>
      <c r="D7686"/>
      <c r="E7686"/>
      <c r="F7686"/>
      <c r="G7686"/>
      <c r="H7686"/>
      <c r="I7686"/>
      <c r="J7686"/>
      <c r="K7686" s="2"/>
      <c r="L7686" s="60"/>
    </row>
    <row r="7687" spans="1:12">
      <c r="A7687"/>
      <c r="B7687"/>
      <c r="C7687"/>
      <c r="D7687"/>
      <c r="E7687"/>
      <c r="F7687"/>
      <c r="G7687"/>
      <c r="H7687"/>
      <c r="I7687"/>
      <c r="J7687"/>
      <c r="K7687" s="2"/>
      <c r="L7687" s="60"/>
    </row>
    <row r="7688" spans="1:12">
      <c r="A7688"/>
      <c r="B7688"/>
      <c r="C7688"/>
      <c r="D7688"/>
      <c r="E7688"/>
      <c r="F7688"/>
      <c r="G7688"/>
      <c r="H7688"/>
      <c r="I7688"/>
      <c r="J7688"/>
      <c r="K7688" s="2"/>
      <c r="L7688" s="60"/>
    </row>
    <row r="7689" spans="1:12">
      <c r="A7689"/>
      <c r="B7689"/>
      <c r="C7689"/>
      <c r="D7689"/>
      <c r="E7689"/>
      <c r="F7689"/>
      <c r="G7689"/>
      <c r="H7689"/>
      <c r="I7689"/>
      <c r="J7689"/>
      <c r="K7689" s="2"/>
      <c r="L7689" s="60"/>
    </row>
    <row r="7690" spans="1:12">
      <c r="A7690"/>
      <c r="B7690"/>
      <c r="C7690"/>
      <c r="D7690"/>
      <c r="E7690"/>
      <c r="F7690"/>
      <c r="G7690"/>
      <c r="H7690"/>
      <c r="I7690"/>
      <c r="J7690"/>
      <c r="K7690" s="2"/>
      <c r="L7690" s="60"/>
    </row>
    <row r="7691" spans="1:12">
      <c r="A7691"/>
      <c r="B7691"/>
      <c r="C7691"/>
      <c r="D7691"/>
      <c r="E7691"/>
      <c r="F7691"/>
      <c r="G7691"/>
      <c r="H7691"/>
      <c r="I7691"/>
      <c r="J7691"/>
      <c r="K7691" s="2"/>
      <c r="L7691" s="60"/>
    </row>
    <row r="7692" spans="1:12">
      <c r="A7692"/>
      <c r="B7692"/>
      <c r="C7692"/>
      <c r="D7692"/>
      <c r="E7692"/>
      <c r="F7692"/>
      <c r="G7692"/>
      <c r="H7692"/>
      <c r="I7692"/>
      <c r="J7692"/>
      <c r="K7692" s="2"/>
      <c r="L7692" s="60"/>
    </row>
    <row r="7693" spans="1:12">
      <c r="A7693"/>
      <c r="B7693"/>
      <c r="C7693"/>
      <c r="D7693"/>
      <c r="E7693"/>
      <c r="F7693"/>
      <c r="G7693"/>
      <c r="H7693"/>
      <c r="I7693"/>
      <c r="J7693"/>
      <c r="K7693" s="2"/>
      <c r="L7693" s="60"/>
    </row>
    <row r="7694" spans="1:12">
      <c r="A7694"/>
      <c r="B7694"/>
      <c r="C7694"/>
      <c r="D7694"/>
      <c r="E7694"/>
      <c r="F7694"/>
      <c r="G7694"/>
      <c r="H7694"/>
      <c r="I7694"/>
      <c r="J7694"/>
      <c r="K7694" s="2"/>
      <c r="L7694" s="60"/>
    </row>
    <row r="7695" spans="1:12">
      <c r="A7695"/>
      <c r="B7695"/>
      <c r="C7695"/>
      <c r="D7695"/>
      <c r="E7695"/>
      <c r="F7695"/>
      <c r="G7695"/>
      <c r="H7695"/>
      <c r="I7695"/>
      <c r="J7695"/>
      <c r="K7695" s="2"/>
      <c r="L7695" s="60"/>
    </row>
    <row r="7696" spans="1:12">
      <c r="A7696"/>
      <c r="B7696"/>
      <c r="C7696"/>
      <c r="D7696"/>
      <c r="E7696"/>
      <c r="F7696"/>
      <c r="G7696"/>
      <c r="H7696"/>
      <c r="I7696"/>
      <c r="J7696"/>
      <c r="K7696" s="2"/>
      <c r="L7696" s="60"/>
    </row>
    <row r="7697" spans="1:12">
      <c r="A7697"/>
      <c r="B7697"/>
      <c r="C7697"/>
      <c r="D7697"/>
      <c r="E7697"/>
      <c r="F7697"/>
      <c r="G7697"/>
      <c r="H7697"/>
      <c r="I7697"/>
      <c r="J7697"/>
      <c r="K7697" s="2"/>
      <c r="L7697" s="60"/>
    </row>
    <row r="7698" spans="1:12">
      <c r="A7698"/>
      <c r="B7698"/>
      <c r="C7698"/>
      <c r="D7698"/>
      <c r="E7698"/>
      <c r="F7698"/>
      <c r="G7698"/>
      <c r="H7698"/>
      <c r="I7698"/>
      <c r="J7698"/>
      <c r="K7698" s="2"/>
      <c r="L7698" s="60"/>
    </row>
    <row r="7699" spans="1:12">
      <c r="A7699"/>
      <c r="B7699"/>
      <c r="C7699"/>
      <c r="D7699"/>
      <c r="E7699"/>
      <c r="F7699"/>
      <c r="G7699"/>
      <c r="H7699"/>
      <c r="I7699"/>
      <c r="J7699"/>
      <c r="K7699" s="2"/>
      <c r="L7699" s="60"/>
    </row>
    <row r="7700" spans="1:12">
      <c r="A7700"/>
      <c r="B7700"/>
      <c r="C7700"/>
      <c r="D7700"/>
      <c r="E7700"/>
      <c r="F7700"/>
      <c r="G7700"/>
      <c r="H7700"/>
      <c r="I7700"/>
      <c r="J7700"/>
      <c r="K7700" s="2"/>
      <c r="L7700" s="60"/>
    </row>
    <row r="7701" spans="1:12">
      <c r="A7701"/>
      <c r="B7701"/>
      <c r="C7701"/>
      <c r="D7701"/>
      <c r="E7701"/>
      <c r="F7701"/>
      <c r="G7701"/>
      <c r="H7701"/>
      <c r="I7701"/>
      <c r="J7701"/>
      <c r="K7701" s="2"/>
      <c r="L7701" s="60"/>
    </row>
    <row r="7702" spans="1:12">
      <c r="A7702"/>
      <c r="B7702"/>
      <c r="C7702"/>
      <c r="D7702"/>
      <c r="E7702"/>
      <c r="F7702"/>
      <c r="G7702"/>
      <c r="H7702"/>
      <c r="I7702"/>
      <c r="J7702"/>
      <c r="K7702" s="2"/>
      <c r="L7702" s="60"/>
    </row>
    <row r="7703" spans="1:12">
      <c r="A7703"/>
      <c r="B7703"/>
      <c r="C7703"/>
      <c r="D7703"/>
      <c r="E7703"/>
      <c r="F7703"/>
      <c r="G7703"/>
      <c r="H7703"/>
      <c r="I7703"/>
      <c r="J7703"/>
      <c r="K7703" s="2"/>
      <c r="L7703" s="60"/>
    </row>
    <row r="7704" spans="1:12">
      <c r="A7704"/>
      <c r="B7704"/>
      <c r="C7704"/>
      <c r="D7704"/>
      <c r="E7704"/>
      <c r="F7704"/>
      <c r="G7704"/>
      <c r="H7704"/>
      <c r="I7704"/>
      <c r="J7704"/>
      <c r="K7704" s="2"/>
      <c r="L7704" s="60"/>
    </row>
    <row r="7705" spans="1:12">
      <c r="A7705"/>
      <c r="B7705"/>
      <c r="C7705"/>
      <c r="D7705"/>
      <c r="E7705"/>
      <c r="F7705"/>
      <c r="G7705"/>
      <c r="H7705"/>
      <c r="I7705"/>
      <c r="J7705"/>
      <c r="K7705" s="2"/>
      <c r="L7705" s="60"/>
    </row>
    <row r="7706" spans="1:12">
      <c r="A7706"/>
      <c r="B7706"/>
      <c r="C7706"/>
      <c r="D7706"/>
      <c r="E7706"/>
      <c r="F7706"/>
      <c r="G7706"/>
      <c r="H7706"/>
      <c r="I7706"/>
      <c r="J7706"/>
      <c r="K7706" s="2"/>
      <c r="L7706" s="60"/>
    </row>
    <row r="7707" spans="1:12">
      <c r="A7707"/>
      <c r="B7707"/>
      <c r="C7707"/>
      <c r="D7707"/>
      <c r="E7707"/>
      <c r="F7707"/>
      <c r="G7707"/>
      <c r="H7707"/>
      <c r="I7707"/>
      <c r="J7707"/>
      <c r="K7707" s="2"/>
      <c r="L7707" s="60"/>
    </row>
    <row r="7708" spans="1:12">
      <c r="A7708"/>
      <c r="B7708"/>
      <c r="C7708"/>
      <c r="D7708"/>
      <c r="E7708"/>
      <c r="F7708"/>
      <c r="G7708"/>
      <c r="H7708"/>
      <c r="I7708"/>
      <c r="J7708"/>
      <c r="K7708" s="2"/>
      <c r="L7708" s="60"/>
    </row>
    <row r="7709" spans="1:12">
      <c r="A7709"/>
      <c r="B7709"/>
      <c r="C7709"/>
      <c r="D7709"/>
      <c r="E7709"/>
      <c r="F7709"/>
      <c r="G7709"/>
      <c r="H7709"/>
      <c r="I7709"/>
      <c r="J7709"/>
      <c r="K7709" s="2"/>
      <c r="L7709" s="60"/>
    </row>
    <row r="7710" spans="1:12">
      <c r="A7710"/>
      <c r="B7710"/>
      <c r="C7710"/>
      <c r="D7710"/>
      <c r="E7710"/>
      <c r="F7710"/>
      <c r="G7710"/>
      <c r="H7710"/>
      <c r="I7710"/>
      <c r="J7710"/>
      <c r="K7710" s="2"/>
      <c r="L7710" s="60"/>
    </row>
    <row r="7711" spans="1:12">
      <c r="A7711"/>
      <c r="B7711"/>
      <c r="C7711"/>
      <c r="D7711"/>
      <c r="E7711"/>
      <c r="F7711"/>
      <c r="G7711"/>
      <c r="H7711"/>
      <c r="I7711"/>
      <c r="J7711"/>
      <c r="K7711" s="2"/>
      <c r="L7711" s="60"/>
    </row>
    <row r="7712" spans="1:12">
      <c r="A7712"/>
      <c r="B7712"/>
      <c r="C7712"/>
      <c r="D7712"/>
      <c r="E7712"/>
      <c r="F7712"/>
      <c r="G7712"/>
      <c r="H7712"/>
      <c r="I7712"/>
      <c r="J7712"/>
      <c r="K7712" s="2"/>
      <c r="L7712" s="60"/>
    </row>
    <row r="7713" spans="1:12">
      <c r="A7713"/>
      <c r="B7713"/>
      <c r="C7713"/>
      <c r="D7713"/>
      <c r="E7713"/>
      <c r="F7713"/>
      <c r="G7713"/>
      <c r="H7713"/>
      <c r="I7713"/>
      <c r="J7713"/>
      <c r="K7713" s="2"/>
      <c r="L7713" s="60"/>
    </row>
    <row r="7714" spans="1:12">
      <c r="A7714"/>
      <c r="B7714"/>
      <c r="C7714"/>
      <c r="D7714"/>
      <c r="E7714"/>
      <c r="F7714"/>
      <c r="G7714"/>
      <c r="H7714"/>
      <c r="I7714"/>
      <c r="J7714"/>
      <c r="K7714" s="2"/>
      <c r="L7714" s="60"/>
    </row>
    <row r="7715" spans="1:12">
      <c r="A7715"/>
      <c r="B7715"/>
      <c r="C7715"/>
      <c r="D7715"/>
      <c r="E7715"/>
      <c r="F7715"/>
      <c r="G7715"/>
      <c r="H7715"/>
      <c r="I7715"/>
      <c r="J7715"/>
      <c r="K7715" s="2"/>
      <c r="L7715" s="60"/>
    </row>
    <row r="7716" spans="1:12">
      <c r="A7716"/>
      <c r="B7716"/>
      <c r="C7716"/>
      <c r="D7716"/>
      <c r="E7716"/>
      <c r="F7716"/>
      <c r="G7716"/>
      <c r="H7716"/>
      <c r="I7716"/>
      <c r="J7716"/>
      <c r="K7716" s="2"/>
      <c r="L7716" s="60"/>
    </row>
    <row r="7717" spans="1:12">
      <c r="A7717"/>
      <c r="B7717"/>
      <c r="C7717"/>
      <c r="D7717"/>
      <c r="E7717"/>
      <c r="F7717"/>
      <c r="G7717"/>
      <c r="H7717"/>
      <c r="I7717"/>
      <c r="J7717"/>
      <c r="K7717" s="2"/>
      <c r="L7717" s="60"/>
    </row>
    <row r="7718" spans="1:12">
      <c r="A7718"/>
      <c r="B7718"/>
      <c r="C7718"/>
      <c r="D7718"/>
      <c r="E7718"/>
      <c r="F7718"/>
      <c r="G7718"/>
      <c r="H7718"/>
      <c r="I7718"/>
      <c r="J7718"/>
      <c r="K7718" s="2"/>
      <c r="L7718" s="60"/>
    </row>
    <row r="7719" spans="1:12">
      <c r="A7719"/>
      <c r="B7719"/>
      <c r="C7719"/>
      <c r="D7719"/>
      <c r="E7719"/>
      <c r="F7719"/>
      <c r="G7719"/>
      <c r="H7719"/>
      <c r="I7719"/>
      <c r="J7719"/>
      <c r="K7719" s="2"/>
      <c r="L7719" s="60"/>
    </row>
    <row r="7720" spans="1:12">
      <c r="A7720"/>
      <c r="B7720"/>
      <c r="C7720"/>
      <c r="D7720"/>
      <c r="E7720"/>
      <c r="F7720"/>
      <c r="G7720"/>
      <c r="H7720"/>
      <c r="I7720"/>
      <c r="J7720"/>
      <c r="K7720" s="2"/>
      <c r="L7720" s="60"/>
    </row>
    <row r="7721" spans="1:12">
      <c r="A7721"/>
      <c r="B7721"/>
      <c r="C7721"/>
      <c r="D7721"/>
      <c r="E7721"/>
      <c r="F7721"/>
      <c r="G7721"/>
      <c r="H7721"/>
      <c r="I7721"/>
      <c r="J7721"/>
      <c r="K7721" s="2"/>
      <c r="L7721" s="60"/>
    </row>
    <row r="7722" spans="1:12">
      <c r="A7722"/>
      <c r="B7722"/>
      <c r="C7722"/>
      <c r="D7722"/>
      <c r="E7722"/>
      <c r="F7722"/>
      <c r="G7722"/>
      <c r="H7722"/>
      <c r="I7722"/>
      <c r="J7722"/>
      <c r="K7722" s="2"/>
      <c r="L7722" s="60"/>
    </row>
    <row r="7723" spans="1:12">
      <c r="A7723"/>
      <c r="B7723"/>
      <c r="C7723"/>
      <c r="D7723"/>
      <c r="E7723"/>
      <c r="F7723"/>
      <c r="G7723"/>
      <c r="H7723"/>
      <c r="I7723"/>
      <c r="J7723"/>
      <c r="K7723" s="2"/>
      <c r="L7723" s="60"/>
    </row>
    <row r="7724" spans="1:12">
      <c r="A7724"/>
      <c r="B7724"/>
      <c r="C7724"/>
      <c r="D7724"/>
      <c r="E7724"/>
      <c r="F7724"/>
      <c r="G7724"/>
      <c r="H7724"/>
      <c r="I7724"/>
      <c r="J7724"/>
      <c r="K7724" s="2"/>
      <c r="L7724" s="60"/>
    </row>
    <row r="7725" spans="1:12">
      <c r="A7725"/>
      <c r="B7725"/>
      <c r="C7725"/>
      <c r="D7725"/>
      <c r="E7725"/>
      <c r="F7725"/>
      <c r="G7725"/>
      <c r="H7725"/>
      <c r="I7725"/>
      <c r="J7725"/>
      <c r="K7725" s="2"/>
      <c r="L7725" s="60"/>
    </row>
    <row r="7726" spans="1:12">
      <c r="A7726"/>
      <c r="B7726"/>
      <c r="C7726"/>
      <c r="D7726"/>
      <c r="E7726"/>
      <c r="F7726"/>
      <c r="G7726"/>
      <c r="H7726"/>
      <c r="I7726"/>
      <c r="J7726"/>
      <c r="K7726" s="2"/>
      <c r="L7726" s="60"/>
    </row>
    <row r="7727" spans="1:12">
      <c r="A7727"/>
      <c r="B7727"/>
      <c r="C7727"/>
      <c r="D7727"/>
      <c r="E7727"/>
      <c r="F7727"/>
      <c r="G7727"/>
      <c r="H7727"/>
      <c r="I7727"/>
      <c r="J7727"/>
      <c r="K7727" s="2"/>
      <c r="L7727" s="60"/>
    </row>
    <row r="7728" spans="1:12">
      <c r="A7728"/>
      <c r="B7728"/>
      <c r="C7728"/>
      <c r="D7728"/>
      <c r="E7728"/>
      <c r="F7728"/>
      <c r="G7728"/>
      <c r="H7728"/>
      <c r="I7728"/>
      <c r="J7728"/>
      <c r="K7728" s="2"/>
      <c r="L7728" s="60"/>
    </row>
    <row r="7729" spans="1:12">
      <c r="A7729"/>
      <c r="B7729"/>
      <c r="C7729"/>
      <c r="D7729"/>
      <c r="E7729"/>
      <c r="F7729"/>
      <c r="G7729"/>
      <c r="H7729"/>
      <c r="I7729"/>
      <c r="J7729"/>
      <c r="K7729" s="2"/>
      <c r="L7729" s="60"/>
    </row>
    <row r="7730" spans="1:12">
      <c r="A7730"/>
      <c r="B7730"/>
      <c r="C7730"/>
      <c r="D7730"/>
      <c r="E7730"/>
      <c r="F7730"/>
      <c r="G7730"/>
      <c r="H7730"/>
      <c r="I7730"/>
      <c r="J7730"/>
      <c r="K7730" s="2"/>
      <c r="L7730" s="60"/>
    </row>
    <row r="7731" spans="1:12">
      <c r="A7731"/>
      <c r="B7731"/>
      <c r="C7731"/>
      <c r="D7731"/>
      <c r="E7731"/>
      <c r="F7731"/>
      <c r="G7731"/>
      <c r="H7731"/>
      <c r="I7731"/>
      <c r="J7731"/>
      <c r="K7731" s="2"/>
      <c r="L7731" s="60"/>
    </row>
    <row r="7732" spans="1:12">
      <c r="A7732"/>
      <c r="B7732"/>
      <c r="C7732"/>
      <c r="D7732"/>
      <c r="E7732"/>
      <c r="F7732"/>
      <c r="G7732"/>
      <c r="H7732"/>
      <c r="I7732"/>
      <c r="J7732"/>
      <c r="K7732" s="2"/>
      <c r="L7732" s="60"/>
    </row>
    <row r="7733" spans="1:12">
      <c r="A7733"/>
      <c r="B7733"/>
      <c r="C7733"/>
      <c r="D7733"/>
      <c r="E7733"/>
      <c r="F7733"/>
      <c r="G7733"/>
      <c r="H7733"/>
      <c r="I7733"/>
      <c r="J7733"/>
      <c r="K7733" s="2"/>
      <c r="L7733" s="60"/>
    </row>
    <row r="7734" spans="1:12">
      <c r="A7734"/>
      <c r="B7734"/>
      <c r="C7734"/>
      <c r="D7734"/>
      <c r="E7734"/>
      <c r="F7734"/>
      <c r="G7734"/>
      <c r="H7734"/>
      <c r="I7734"/>
      <c r="J7734"/>
      <c r="K7734" s="2"/>
      <c r="L7734" s="60"/>
    </row>
    <row r="7735" spans="1:12">
      <c r="A7735"/>
      <c r="B7735"/>
      <c r="C7735"/>
      <c r="D7735"/>
      <c r="E7735"/>
      <c r="F7735"/>
      <c r="G7735"/>
      <c r="H7735"/>
      <c r="I7735"/>
      <c r="J7735"/>
      <c r="K7735" s="2"/>
      <c r="L7735" s="60"/>
    </row>
    <row r="7736" spans="1:12">
      <c r="A7736"/>
      <c r="B7736"/>
      <c r="C7736"/>
      <c r="D7736"/>
      <c r="E7736"/>
      <c r="F7736"/>
      <c r="G7736"/>
      <c r="H7736"/>
      <c r="I7736"/>
      <c r="J7736"/>
      <c r="K7736" s="2"/>
      <c r="L7736" s="60"/>
    </row>
    <row r="7737" spans="1:12">
      <c r="A7737"/>
      <c r="B7737"/>
      <c r="C7737"/>
      <c r="D7737"/>
      <c r="E7737"/>
      <c r="F7737"/>
      <c r="G7737"/>
      <c r="H7737"/>
      <c r="I7737"/>
      <c r="J7737"/>
      <c r="K7737" s="2"/>
      <c r="L7737" s="60"/>
    </row>
    <row r="7738" spans="1:12">
      <c r="A7738"/>
      <c r="B7738"/>
      <c r="C7738"/>
      <c r="D7738"/>
      <c r="E7738"/>
      <c r="F7738"/>
      <c r="G7738"/>
      <c r="H7738"/>
      <c r="I7738"/>
      <c r="J7738"/>
      <c r="K7738" s="2"/>
      <c r="L7738" s="60"/>
    </row>
    <row r="7739" spans="1:12">
      <c r="A7739"/>
      <c r="B7739"/>
      <c r="C7739"/>
      <c r="D7739"/>
      <c r="E7739"/>
      <c r="F7739"/>
      <c r="G7739"/>
      <c r="H7739"/>
      <c r="I7739"/>
      <c r="J7739"/>
      <c r="K7739" s="2"/>
      <c r="L7739" s="60"/>
    </row>
    <row r="7740" spans="1:12">
      <c r="A7740"/>
      <c r="B7740"/>
      <c r="C7740"/>
      <c r="D7740"/>
      <c r="E7740"/>
      <c r="F7740"/>
      <c r="G7740"/>
      <c r="H7740"/>
      <c r="I7740"/>
      <c r="J7740"/>
      <c r="K7740" s="2"/>
      <c r="L7740" s="60"/>
    </row>
    <row r="7741" spans="1:12">
      <c r="A7741"/>
      <c r="B7741"/>
      <c r="C7741"/>
      <c r="D7741"/>
      <c r="E7741"/>
      <c r="F7741"/>
      <c r="G7741"/>
      <c r="H7741"/>
      <c r="I7741"/>
      <c r="J7741"/>
      <c r="K7741" s="2"/>
      <c r="L7741" s="60"/>
    </row>
    <row r="7742" spans="1:12">
      <c r="A7742"/>
      <c r="B7742"/>
      <c r="C7742"/>
      <c r="D7742"/>
      <c r="E7742"/>
      <c r="F7742"/>
      <c r="G7742"/>
      <c r="H7742"/>
      <c r="I7742"/>
      <c r="J7742"/>
      <c r="K7742" s="2"/>
      <c r="L7742" s="60"/>
    </row>
    <row r="7743" spans="1:12">
      <c r="A7743"/>
      <c r="B7743"/>
      <c r="C7743"/>
      <c r="D7743"/>
      <c r="E7743"/>
      <c r="F7743"/>
      <c r="G7743"/>
      <c r="H7743"/>
      <c r="I7743"/>
      <c r="J7743"/>
      <c r="K7743" s="2"/>
      <c r="L7743" s="60"/>
    </row>
    <row r="7744" spans="1:12">
      <c r="A7744"/>
      <c r="B7744"/>
      <c r="C7744"/>
      <c r="D7744"/>
      <c r="E7744"/>
      <c r="F7744"/>
      <c r="G7744"/>
      <c r="H7744"/>
      <c r="I7744"/>
      <c r="J7744"/>
      <c r="K7744" s="2"/>
      <c r="L7744" s="60"/>
    </row>
    <row r="7745" spans="1:12">
      <c r="A7745"/>
      <c r="B7745"/>
      <c r="C7745"/>
      <c r="D7745"/>
      <c r="E7745"/>
      <c r="F7745"/>
      <c r="G7745"/>
      <c r="H7745"/>
      <c r="I7745"/>
      <c r="J7745"/>
      <c r="K7745" s="2"/>
      <c r="L7745" s="60"/>
    </row>
    <row r="7746" spans="1:12">
      <c r="A7746"/>
      <c r="B7746"/>
      <c r="C7746"/>
      <c r="D7746"/>
      <c r="E7746"/>
      <c r="F7746"/>
      <c r="G7746"/>
      <c r="H7746"/>
      <c r="I7746"/>
      <c r="J7746"/>
      <c r="K7746" s="2"/>
      <c r="L7746" s="60"/>
    </row>
    <row r="7747" spans="1:12">
      <c r="A7747"/>
      <c r="B7747"/>
      <c r="C7747"/>
      <c r="D7747"/>
      <c r="E7747"/>
      <c r="F7747"/>
      <c r="G7747"/>
      <c r="H7747"/>
      <c r="I7747"/>
      <c r="J7747"/>
      <c r="K7747" s="2"/>
      <c r="L7747" s="60"/>
    </row>
    <row r="7748" spans="1:12">
      <c r="A7748"/>
      <c r="B7748"/>
      <c r="C7748"/>
      <c r="D7748"/>
      <c r="E7748"/>
      <c r="F7748"/>
      <c r="G7748"/>
      <c r="H7748"/>
      <c r="I7748"/>
      <c r="J7748"/>
      <c r="K7748" s="2"/>
      <c r="L7748" s="60"/>
    </row>
    <row r="7749" spans="1:12">
      <c r="A7749"/>
      <c r="B7749"/>
      <c r="C7749"/>
      <c r="D7749"/>
      <c r="E7749"/>
      <c r="F7749"/>
      <c r="G7749"/>
      <c r="H7749"/>
      <c r="I7749"/>
      <c r="J7749"/>
      <c r="K7749" s="2"/>
      <c r="L7749" s="60"/>
    </row>
    <row r="7750" spans="1:12">
      <c r="A7750"/>
      <c r="B7750"/>
      <c r="C7750"/>
      <c r="D7750"/>
      <c r="E7750"/>
      <c r="F7750"/>
      <c r="G7750"/>
      <c r="H7750"/>
      <c r="I7750"/>
      <c r="J7750"/>
      <c r="K7750" s="2"/>
      <c r="L7750" s="60"/>
    </row>
    <row r="7751" spans="1:12">
      <c r="A7751"/>
      <c r="B7751"/>
      <c r="C7751"/>
      <c r="D7751"/>
      <c r="E7751"/>
      <c r="F7751"/>
      <c r="G7751"/>
      <c r="H7751"/>
      <c r="I7751"/>
      <c r="J7751"/>
      <c r="K7751" s="2"/>
      <c r="L7751" s="60"/>
    </row>
    <row r="7752" spans="1:12">
      <c r="A7752"/>
      <c r="B7752"/>
      <c r="C7752"/>
      <c r="D7752"/>
      <c r="E7752"/>
      <c r="F7752"/>
      <c r="G7752"/>
      <c r="H7752"/>
      <c r="I7752"/>
      <c r="J7752"/>
      <c r="K7752" s="2"/>
      <c r="L7752" s="60"/>
    </row>
    <row r="7753" spans="1:12">
      <c r="A7753"/>
      <c r="B7753"/>
      <c r="C7753"/>
      <c r="D7753"/>
      <c r="E7753"/>
      <c r="F7753"/>
      <c r="G7753"/>
      <c r="H7753"/>
      <c r="I7753"/>
      <c r="J7753"/>
      <c r="K7753" s="2"/>
      <c r="L7753" s="60"/>
    </row>
    <row r="7754" spans="1:12">
      <c r="A7754"/>
      <c r="B7754"/>
      <c r="C7754"/>
      <c r="D7754"/>
      <c r="E7754"/>
      <c r="F7754"/>
      <c r="G7754"/>
      <c r="H7754"/>
      <c r="I7754"/>
      <c r="J7754"/>
      <c r="K7754" s="2"/>
      <c r="L7754" s="60"/>
    </row>
    <row r="7755" spans="1:12">
      <c r="A7755"/>
      <c r="B7755"/>
      <c r="C7755"/>
      <c r="D7755"/>
      <c r="E7755"/>
      <c r="F7755"/>
      <c r="G7755"/>
      <c r="H7755"/>
      <c r="I7755"/>
      <c r="J7755"/>
      <c r="K7755" s="2"/>
      <c r="L7755" s="60"/>
    </row>
    <row r="7756" spans="1:12">
      <c r="A7756"/>
      <c r="B7756"/>
      <c r="C7756"/>
      <c r="D7756"/>
      <c r="E7756"/>
      <c r="F7756"/>
      <c r="G7756"/>
      <c r="H7756"/>
      <c r="I7756"/>
      <c r="J7756"/>
      <c r="K7756" s="2"/>
      <c r="L7756" s="60"/>
    </row>
    <row r="7757" spans="1:12">
      <c r="A7757"/>
      <c r="B7757"/>
      <c r="C7757"/>
      <c r="D7757"/>
      <c r="E7757"/>
      <c r="F7757"/>
      <c r="G7757"/>
      <c r="H7757"/>
      <c r="I7757"/>
      <c r="J7757"/>
      <c r="K7757" s="2"/>
      <c r="L7757" s="60"/>
    </row>
    <row r="7758" spans="1:12">
      <c r="A7758"/>
      <c r="B7758"/>
      <c r="C7758"/>
      <c r="D7758"/>
      <c r="E7758"/>
      <c r="F7758"/>
      <c r="G7758"/>
      <c r="H7758"/>
      <c r="I7758"/>
      <c r="J7758"/>
      <c r="K7758" s="2"/>
      <c r="L7758" s="60"/>
    </row>
    <row r="7759" spans="1:12">
      <c r="A7759"/>
      <c r="B7759"/>
      <c r="C7759"/>
      <c r="D7759"/>
      <c r="E7759"/>
      <c r="F7759"/>
      <c r="G7759"/>
      <c r="H7759"/>
      <c r="I7759"/>
      <c r="J7759"/>
      <c r="K7759" s="2"/>
      <c r="L7759" s="60"/>
    </row>
    <row r="7760" spans="1:12">
      <c r="A7760"/>
      <c r="B7760"/>
      <c r="C7760"/>
      <c r="D7760"/>
      <c r="E7760"/>
      <c r="F7760"/>
      <c r="G7760"/>
      <c r="H7760"/>
      <c r="I7760"/>
      <c r="J7760"/>
      <c r="K7760" s="2"/>
      <c r="L7760" s="60"/>
    </row>
    <row r="7761" spans="1:12">
      <c r="A7761"/>
      <c r="B7761"/>
      <c r="C7761"/>
      <c r="D7761"/>
      <c r="E7761"/>
      <c r="F7761"/>
      <c r="G7761"/>
      <c r="H7761"/>
      <c r="I7761"/>
      <c r="J7761"/>
      <c r="K7761" s="2"/>
      <c r="L7761" s="60"/>
    </row>
    <row r="7762" spans="1:12">
      <c r="A7762"/>
      <c r="B7762"/>
      <c r="C7762"/>
      <c r="D7762"/>
      <c r="E7762"/>
      <c r="F7762"/>
      <c r="G7762"/>
      <c r="H7762"/>
      <c r="I7762"/>
      <c r="J7762"/>
      <c r="K7762" s="2"/>
      <c r="L7762" s="60"/>
    </row>
    <row r="7763" spans="1:12">
      <c r="A7763"/>
      <c r="B7763"/>
      <c r="C7763"/>
      <c r="D7763"/>
      <c r="E7763"/>
      <c r="F7763"/>
      <c r="G7763"/>
      <c r="H7763"/>
      <c r="I7763"/>
      <c r="J7763"/>
      <c r="K7763" s="2"/>
      <c r="L7763" s="60"/>
    </row>
    <row r="7764" spans="1:12">
      <c r="A7764"/>
      <c r="B7764"/>
      <c r="C7764"/>
      <c r="D7764"/>
      <c r="E7764"/>
      <c r="F7764"/>
      <c r="G7764"/>
      <c r="H7764"/>
      <c r="I7764"/>
      <c r="J7764"/>
      <c r="K7764" s="2"/>
      <c r="L7764" s="60"/>
    </row>
    <row r="7765" spans="1:12">
      <c r="A7765"/>
      <c r="B7765"/>
      <c r="C7765"/>
      <c r="D7765"/>
      <c r="E7765"/>
      <c r="F7765"/>
      <c r="G7765"/>
      <c r="H7765"/>
      <c r="I7765"/>
      <c r="J7765"/>
      <c r="K7765" s="2"/>
      <c r="L7765" s="60"/>
    </row>
    <row r="7766" spans="1:12">
      <c r="A7766"/>
      <c r="B7766"/>
      <c r="C7766"/>
      <c r="D7766"/>
      <c r="E7766"/>
      <c r="F7766"/>
      <c r="G7766"/>
      <c r="H7766"/>
      <c r="I7766"/>
      <c r="J7766"/>
      <c r="K7766" s="2"/>
      <c r="L7766" s="60"/>
    </row>
    <row r="7767" spans="1:12">
      <c r="A7767"/>
      <c r="B7767"/>
      <c r="C7767"/>
      <c r="D7767"/>
      <c r="E7767"/>
      <c r="F7767"/>
      <c r="G7767"/>
      <c r="H7767"/>
      <c r="I7767"/>
      <c r="J7767"/>
      <c r="K7767" s="2"/>
      <c r="L7767" s="60"/>
    </row>
    <row r="7768" spans="1:12">
      <c r="A7768"/>
      <c r="B7768"/>
      <c r="C7768"/>
      <c r="D7768"/>
      <c r="E7768"/>
      <c r="F7768"/>
      <c r="G7768"/>
      <c r="H7768"/>
      <c r="I7768"/>
      <c r="J7768"/>
      <c r="K7768" s="2"/>
      <c r="L7768" s="60"/>
    </row>
    <row r="7769" spans="1:12">
      <c r="A7769"/>
      <c r="B7769"/>
      <c r="C7769"/>
      <c r="D7769"/>
      <c r="E7769"/>
      <c r="F7769"/>
      <c r="G7769"/>
      <c r="H7769"/>
      <c r="I7769"/>
      <c r="J7769"/>
      <c r="K7769" s="2"/>
      <c r="L7769" s="60"/>
    </row>
    <row r="7770" spans="1:12">
      <c r="A7770"/>
      <c r="B7770"/>
      <c r="C7770"/>
      <c r="D7770"/>
      <c r="E7770"/>
      <c r="F7770"/>
      <c r="G7770"/>
      <c r="H7770"/>
      <c r="I7770"/>
      <c r="J7770"/>
      <c r="K7770" s="2"/>
      <c r="L7770" s="60"/>
    </row>
    <row r="7771" spans="1:12">
      <c r="A7771"/>
      <c r="B7771"/>
      <c r="C7771"/>
      <c r="D7771"/>
      <c r="E7771"/>
      <c r="F7771"/>
      <c r="G7771"/>
      <c r="H7771"/>
      <c r="I7771"/>
      <c r="J7771"/>
      <c r="K7771" s="2"/>
      <c r="L7771" s="60"/>
    </row>
    <row r="7772" spans="1:12">
      <c r="A7772"/>
      <c r="B7772"/>
      <c r="C7772"/>
      <c r="D7772"/>
      <c r="E7772"/>
      <c r="F7772"/>
      <c r="G7772"/>
      <c r="H7772"/>
      <c r="I7772"/>
      <c r="J7772"/>
      <c r="K7772" s="2"/>
      <c r="L7772" s="60"/>
    </row>
    <row r="7773" spans="1:12">
      <c r="A7773"/>
      <c r="B7773"/>
      <c r="C7773"/>
      <c r="D7773"/>
      <c r="E7773"/>
      <c r="F7773"/>
      <c r="G7773"/>
      <c r="H7773"/>
      <c r="I7773"/>
      <c r="J7773"/>
      <c r="K7773" s="2"/>
      <c r="L7773" s="60"/>
    </row>
    <row r="7774" spans="1:12">
      <c r="A7774"/>
      <c r="B7774"/>
      <c r="C7774"/>
      <c r="D7774"/>
      <c r="E7774"/>
      <c r="F7774"/>
      <c r="G7774"/>
      <c r="H7774"/>
      <c r="I7774"/>
      <c r="J7774"/>
      <c r="K7774" s="2"/>
      <c r="L7774" s="60"/>
    </row>
    <row r="7775" spans="1:12">
      <c r="A7775"/>
      <c r="B7775"/>
      <c r="C7775"/>
      <c r="D7775"/>
      <c r="E7775"/>
      <c r="F7775"/>
      <c r="G7775"/>
      <c r="H7775"/>
      <c r="I7775"/>
      <c r="J7775"/>
      <c r="K7775" s="2"/>
      <c r="L7775" s="60"/>
    </row>
    <row r="7776" spans="1:12">
      <c r="A7776"/>
      <c r="B7776"/>
      <c r="C7776"/>
      <c r="D7776"/>
      <c r="E7776"/>
      <c r="F7776"/>
      <c r="G7776"/>
      <c r="H7776"/>
      <c r="I7776"/>
      <c r="J7776"/>
      <c r="K7776" s="2"/>
      <c r="L7776" s="60"/>
    </row>
    <row r="7777" spans="1:12">
      <c r="A7777"/>
      <c r="B7777"/>
      <c r="C7777"/>
      <c r="D7777"/>
      <c r="E7777"/>
      <c r="F7777"/>
      <c r="G7777"/>
      <c r="H7777"/>
      <c r="I7777"/>
      <c r="J7777"/>
      <c r="K7777" s="2"/>
      <c r="L7777" s="60"/>
    </row>
    <row r="7778" spans="1:12">
      <c r="A7778"/>
      <c r="B7778"/>
      <c r="C7778"/>
      <c r="D7778"/>
      <c r="E7778"/>
      <c r="F7778"/>
      <c r="G7778"/>
      <c r="H7778"/>
      <c r="I7778"/>
      <c r="J7778"/>
      <c r="K7778" s="2"/>
      <c r="L7778" s="60"/>
    </row>
    <row r="7779" spans="1:12">
      <c r="A7779"/>
      <c r="B7779"/>
      <c r="C7779"/>
      <c r="D7779"/>
      <c r="E7779"/>
      <c r="F7779"/>
      <c r="G7779"/>
      <c r="H7779"/>
      <c r="I7779"/>
      <c r="J7779"/>
      <c r="K7779" s="2"/>
      <c r="L7779" s="60"/>
    </row>
    <row r="7780" spans="1:12">
      <c r="A7780"/>
      <c r="B7780"/>
      <c r="C7780"/>
      <c r="D7780"/>
      <c r="E7780"/>
      <c r="F7780"/>
      <c r="G7780"/>
      <c r="H7780"/>
      <c r="I7780"/>
      <c r="J7780"/>
      <c r="K7780" s="2"/>
      <c r="L7780" s="60"/>
    </row>
    <row r="7781" spans="1:12">
      <c r="A7781"/>
      <c r="B7781"/>
      <c r="C7781"/>
      <c r="D7781"/>
      <c r="E7781"/>
      <c r="F7781"/>
      <c r="G7781"/>
      <c r="H7781"/>
      <c r="I7781"/>
      <c r="J7781"/>
      <c r="K7781" s="2"/>
      <c r="L7781" s="60"/>
    </row>
    <row r="7782" spans="1:12">
      <c r="A7782"/>
      <c r="B7782"/>
      <c r="C7782"/>
      <c r="D7782"/>
      <c r="E7782"/>
      <c r="F7782"/>
      <c r="G7782"/>
      <c r="H7782"/>
      <c r="I7782"/>
      <c r="J7782"/>
      <c r="K7782" s="2"/>
      <c r="L7782" s="60"/>
    </row>
    <row r="7783" spans="1:12">
      <c r="A7783"/>
      <c r="B7783"/>
      <c r="C7783"/>
      <c r="D7783"/>
      <c r="E7783"/>
      <c r="F7783"/>
      <c r="G7783"/>
      <c r="H7783"/>
      <c r="I7783"/>
      <c r="J7783"/>
      <c r="K7783" s="2"/>
      <c r="L7783" s="60"/>
    </row>
    <row r="7784" spans="1:12">
      <c r="A7784"/>
      <c r="B7784"/>
      <c r="C7784"/>
      <c r="D7784"/>
      <c r="E7784"/>
      <c r="F7784"/>
      <c r="G7784"/>
      <c r="H7784"/>
      <c r="I7784"/>
      <c r="J7784"/>
      <c r="K7784" s="2"/>
      <c r="L7784" s="60"/>
    </row>
    <row r="7785" spans="1:12">
      <c r="A7785"/>
      <c r="B7785"/>
      <c r="C7785"/>
      <c r="D7785"/>
      <c r="E7785"/>
      <c r="F7785"/>
      <c r="G7785"/>
      <c r="H7785"/>
      <c r="I7785"/>
      <c r="J7785"/>
      <c r="K7785" s="2"/>
      <c r="L7785" s="60"/>
    </row>
    <row r="7786" spans="1:12">
      <c r="A7786"/>
      <c r="B7786"/>
      <c r="C7786"/>
      <c r="D7786"/>
      <c r="E7786"/>
      <c r="F7786"/>
      <c r="G7786"/>
      <c r="H7786"/>
      <c r="I7786"/>
      <c r="J7786"/>
      <c r="K7786" s="2"/>
      <c r="L7786" s="60"/>
    </row>
    <row r="7787" spans="1:12">
      <c r="A7787"/>
      <c r="B7787"/>
      <c r="C7787"/>
      <c r="D7787"/>
      <c r="E7787"/>
      <c r="F7787"/>
      <c r="G7787"/>
      <c r="H7787"/>
      <c r="I7787"/>
      <c r="J7787"/>
      <c r="K7787" s="2"/>
      <c r="L7787" s="60"/>
    </row>
    <row r="7788" spans="1:12">
      <c r="A7788"/>
      <c r="B7788"/>
      <c r="C7788"/>
      <c r="D7788"/>
      <c r="E7788"/>
      <c r="F7788"/>
      <c r="G7788"/>
      <c r="H7788"/>
      <c r="I7788"/>
      <c r="J7788"/>
      <c r="K7788" s="2"/>
      <c r="L7788" s="60"/>
    </row>
    <row r="7789" spans="1:12">
      <c r="A7789"/>
      <c r="B7789"/>
      <c r="C7789"/>
      <c r="D7789"/>
      <c r="E7789"/>
      <c r="F7789"/>
      <c r="G7789"/>
      <c r="H7789"/>
      <c r="I7789"/>
      <c r="J7789"/>
      <c r="K7789" s="2"/>
      <c r="L7789" s="60"/>
    </row>
    <row r="7790" spans="1:12">
      <c r="A7790"/>
      <c r="B7790"/>
      <c r="C7790"/>
      <c r="D7790"/>
      <c r="E7790"/>
      <c r="F7790"/>
      <c r="G7790"/>
      <c r="H7790"/>
      <c r="I7790"/>
      <c r="J7790"/>
      <c r="K7790" s="2"/>
      <c r="L7790" s="60"/>
    </row>
    <row r="7791" spans="1:12">
      <c r="A7791"/>
      <c r="B7791"/>
      <c r="C7791"/>
      <c r="D7791"/>
      <c r="E7791"/>
      <c r="F7791"/>
      <c r="G7791"/>
      <c r="H7791"/>
      <c r="I7791"/>
      <c r="J7791"/>
      <c r="K7791" s="2"/>
      <c r="L7791" s="60"/>
    </row>
    <row r="7792" spans="1:12">
      <c r="A7792"/>
      <c r="B7792"/>
      <c r="C7792"/>
      <c r="D7792"/>
      <c r="E7792"/>
      <c r="F7792"/>
      <c r="G7792"/>
      <c r="H7792"/>
      <c r="I7792"/>
      <c r="J7792"/>
      <c r="K7792" s="2"/>
      <c r="L7792" s="60"/>
    </row>
    <row r="7793" spans="1:12">
      <c r="A7793"/>
      <c r="B7793"/>
      <c r="C7793"/>
      <c r="D7793"/>
      <c r="E7793"/>
      <c r="F7793"/>
      <c r="G7793"/>
      <c r="H7793"/>
      <c r="I7793"/>
      <c r="J7793"/>
      <c r="K7793" s="2"/>
      <c r="L7793" s="60"/>
    </row>
    <row r="7794" spans="1:12">
      <c r="A7794"/>
      <c r="B7794"/>
      <c r="C7794"/>
      <c r="D7794"/>
      <c r="E7794"/>
      <c r="F7794"/>
      <c r="G7794"/>
      <c r="H7794"/>
      <c r="I7794"/>
      <c r="J7794"/>
      <c r="K7794" s="2"/>
      <c r="L7794" s="60"/>
    </row>
    <row r="7795" spans="1:12">
      <c r="A7795"/>
      <c r="B7795"/>
      <c r="C7795"/>
      <c r="D7795"/>
      <c r="E7795"/>
      <c r="F7795"/>
      <c r="G7795"/>
      <c r="H7795"/>
      <c r="I7795"/>
      <c r="J7795"/>
      <c r="K7795" s="2"/>
      <c r="L7795" s="60"/>
    </row>
    <row r="7796" spans="1:12">
      <c r="A7796"/>
      <c r="B7796"/>
      <c r="C7796"/>
      <c r="D7796"/>
      <c r="E7796"/>
      <c r="F7796"/>
      <c r="G7796"/>
      <c r="H7796"/>
      <c r="I7796"/>
      <c r="J7796"/>
      <c r="K7796" s="2"/>
      <c r="L7796" s="60"/>
    </row>
    <row r="7797" spans="1:12">
      <c r="A7797"/>
      <c r="B7797"/>
      <c r="C7797"/>
      <c r="D7797"/>
      <c r="E7797"/>
      <c r="F7797"/>
      <c r="G7797"/>
      <c r="H7797"/>
      <c r="I7797"/>
      <c r="J7797"/>
      <c r="K7797" s="2"/>
      <c r="L7797" s="60"/>
    </row>
    <row r="7798" spans="1:12">
      <c r="A7798"/>
      <c r="B7798"/>
      <c r="C7798"/>
      <c r="D7798"/>
      <c r="E7798"/>
      <c r="F7798"/>
      <c r="G7798"/>
      <c r="H7798"/>
      <c r="I7798"/>
      <c r="J7798"/>
      <c r="K7798" s="2"/>
      <c r="L7798" s="60"/>
    </row>
    <row r="7799" spans="1:12">
      <c r="A7799"/>
      <c r="B7799"/>
      <c r="C7799"/>
      <c r="D7799"/>
      <c r="E7799"/>
      <c r="F7799"/>
      <c r="G7799"/>
      <c r="H7799"/>
      <c r="I7799"/>
      <c r="J7799"/>
      <c r="K7799" s="2"/>
      <c r="L7799" s="60"/>
    </row>
    <row r="7800" spans="1:12">
      <c r="A7800"/>
      <c r="B7800"/>
      <c r="C7800"/>
      <c r="D7800"/>
      <c r="E7800"/>
      <c r="F7800"/>
      <c r="G7800"/>
      <c r="H7800"/>
      <c r="I7800"/>
      <c r="J7800"/>
      <c r="K7800" s="2"/>
      <c r="L7800" s="60"/>
    </row>
    <row r="7801" spans="1:12">
      <c r="A7801"/>
      <c r="B7801"/>
      <c r="C7801"/>
      <c r="D7801"/>
      <c r="E7801"/>
      <c r="F7801"/>
      <c r="G7801"/>
      <c r="H7801"/>
      <c r="I7801"/>
      <c r="J7801"/>
      <c r="K7801" s="2"/>
      <c r="L7801" s="60"/>
    </row>
    <row r="7802" spans="1:12">
      <c r="A7802"/>
      <c r="B7802"/>
      <c r="C7802"/>
      <c r="D7802"/>
      <c r="E7802"/>
      <c r="F7802"/>
      <c r="G7802"/>
      <c r="H7802"/>
      <c r="I7802"/>
      <c r="J7802"/>
      <c r="K7802" s="2"/>
      <c r="L7802" s="60"/>
    </row>
    <row r="7803" spans="1:12">
      <c r="A7803"/>
      <c r="B7803"/>
      <c r="C7803"/>
      <c r="D7803"/>
      <c r="E7803"/>
      <c r="F7803"/>
      <c r="G7803"/>
      <c r="H7803"/>
      <c r="I7803"/>
      <c r="J7803"/>
      <c r="K7803" s="2"/>
      <c r="L7803" s="60"/>
    </row>
    <row r="7804" spans="1:12">
      <c r="A7804"/>
      <c r="B7804"/>
      <c r="C7804"/>
      <c r="D7804"/>
      <c r="E7804"/>
      <c r="F7804"/>
      <c r="G7804"/>
      <c r="H7804"/>
      <c r="I7804"/>
      <c r="J7804"/>
      <c r="K7804" s="2"/>
      <c r="L7804" s="60"/>
    </row>
    <row r="7805" spans="1:12">
      <c r="A7805"/>
      <c r="B7805"/>
      <c r="C7805"/>
      <c r="D7805"/>
      <c r="E7805"/>
      <c r="F7805"/>
      <c r="G7805"/>
      <c r="H7805"/>
      <c r="I7805"/>
      <c r="J7805"/>
      <c r="K7805" s="2"/>
      <c r="L7805" s="60"/>
    </row>
    <row r="7806" spans="1:12">
      <c r="A7806"/>
      <c r="B7806"/>
      <c r="C7806"/>
      <c r="D7806"/>
      <c r="E7806"/>
      <c r="F7806"/>
      <c r="G7806"/>
      <c r="H7806"/>
      <c r="I7806"/>
      <c r="J7806"/>
      <c r="K7806" s="2"/>
      <c r="L7806" s="60"/>
    </row>
    <row r="7807" spans="1:12">
      <c r="A7807"/>
      <c r="B7807"/>
      <c r="C7807"/>
      <c r="D7807"/>
      <c r="E7807"/>
      <c r="F7807"/>
      <c r="G7807"/>
      <c r="H7807"/>
      <c r="I7807"/>
      <c r="J7807"/>
      <c r="K7807" s="2"/>
      <c r="L7807" s="60"/>
    </row>
    <row r="7808" spans="1:12">
      <c r="A7808"/>
      <c r="B7808"/>
      <c r="C7808"/>
      <c r="D7808"/>
      <c r="E7808"/>
      <c r="F7808"/>
      <c r="G7808"/>
      <c r="H7808"/>
      <c r="I7808"/>
      <c r="J7808"/>
      <c r="K7808" s="2"/>
      <c r="L7808" s="60"/>
    </row>
    <row r="7809" spans="1:12">
      <c r="A7809"/>
      <c r="B7809"/>
      <c r="C7809"/>
      <c r="D7809"/>
      <c r="E7809"/>
      <c r="F7809"/>
      <c r="G7809"/>
      <c r="H7809"/>
      <c r="I7809"/>
      <c r="J7809"/>
      <c r="K7809" s="2"/>
      <c r="L7809" s="60"/>
    </row>
    <row r="7810" spans="1:12">
      <c r="A7810"/>
      <c r="B7810"/>
      <c r="C7810"/>
      <c r="D7810"/>
      <c r="E7810"/>
      <c r="F7810"/>
      <c r="G7810"/>
      <c r="H7810"/>
      <c r="I7810"/>
      <c r="J7810"/>
      <c r="K7810" s="2"/>
      <c r="L7810" s="60"/>
    </row>
    <row r="7811" spans="1:12">
      <c r="A7811"/>
      <c r="B7811"/>
      <c r="C7811"/>
      <c r="D7811"/>
      <c r="E7811"/>
      <c r="F7811"/>
      <c r="G7811"/>
      <c r="H7811"/>
      <c r="I7811"/>
      <c r="J7811"/>
      <c r="K7811" s="2"/>
      <c r="L7811" s="60"/>
    </row>
    <row r="7812" spans="1:12">
      <c r="A7812"/>
      <c r="B7812"/>
      <c r="C7812"/>
      <c r="D7812"/>
      <c r="E7812"/>
      <c r="F7812"/>
      <c r="G7812"/>
      <c r="H7812"/>
      <c r="I7812"/>
      <c r="J7812"/>
      <c r="K7812" s="2"/>
      <c r="L7812" s="60"/>
    </row>
    <row r="7813" spans="1:12">
      <c r="A7813"/>
      <c r="B7813"/>
      <c r="C7813"/>
      <c r="D7813"/>
      <c r="E7813"/>
      <c r="F7813"/>
      <c r="G7813"/>
      <c r="H7813"/>
      <c r="I7813"/>
      <c r="J7813"/>
      <c r="K7813" s="2"/>
      <c r="L7813" s="60"/>
    </row>
    <row r="7814" spans="1:12">
      <c r="A7814"/>
      <c r="B7814"/>
      <c r="C7814"/>
      <c r="D7814"/>
      <c r="E7814"/>
      <c r="F7814"/>
      <c r="G7814"/>
      <c r="H7814"/>
      <c r="I7814"/>
      <c r="J7814"/>
      <c r="K7814" s="2"/>
      <c r="L7814" s="60"/>
    </row>
    <row r="7815" spans="1:12">
      <c r="A7815"/>
      <c r="B7815"/>
      <c r="C7815"/>
      <c r="D7815"/>
      <c r="E7815"/>
      <c r="F7815"/>
      <c r="G7815"/>
      <c r="H7815"/>
      <c r="I7815"/>
      <c r="J7815"/>
      <c r="K7815" s="2"/>
      <c r="L7815" s="60"/>
    </row>
    <row r="7816" spans="1:12">
      <c r="A7816"/>
      <c r="B7816"/>
      <c r="C7816"/>
      <c r="D7816"/>
      <c r="E7816"/>
      <c r="F7816"/>
      <c r="G7816"/>
      <c r="H7816"/>
      <c r="I7816"/>
      <c r="J7816"/>
      <c r="K7816" s="2"/>
      <c r="L7816" s="60"/>
    </row>
    <row r="7817" spans="1:12">
      <c r="A7817"/>
      <c r="B7817"/>
      <c r="C7817"/>
      <c r="D7817"/>
      <c r="E7817"/>
      <c r="F7817"/>
      <c r="G7817"/>
      <c r="H7817"/>
      <c r="I7817"/>
      <c r="J7817"/>
      <c r="K7817" s="2"/>
      <c r="L7817" s="60"/>
    </row>
    <row r="7818" spans="1:12">
      <c r="A7818"/>
      <c r="B7818"/>
      <c r="C7818"/>
      <c r="D7818"/>
      <c r="E7818"/>
      <c r="F7818"/>
      <c r="G7818"/>
      <c r="H7818"/>
      <c r="I7818"/>
      <c r="J7818"/>
      <c r="K7818" s="2"/>
      <c r="L7818" s="60"/>
    </row>
    <row r="7819" spans="1:12">
      <c r="A7819"/>
      <c r="B7819"/>
      <c r="C7819"/>
      <c r="D7819"/>
      <c r="E7819"/>
      <c r="F7819"/>
      <c r="G7819"/>
      <c r="H7819"/>
      <c r="I7819"/>
      <c r="J7819"/>
      <c r="K7819" s="2"/>
      <c r="L7819" s="60"/>
    </row>
    <row r="7820" spans="1:12">
      <c r="A7820"/>
      <c r="B7820"/>
      <c r="C7820"/>
      <c r="D7820"/>
      <c r="E7820"/>
      <c r="F7820"/>
      <c r="G7820"/>
      <c r="H7820"/>
      <c r="I7820"/>
      <c r="J7820"/>
      <c r="K7820" s="2"/>
      <c r="L7820" s="60"/>
    </row>
    <row r="7821" spans="1:12">
      <c r="A7821"/>
      <c r="B7821"/>
      <c r="C7821"/>
      <c r="D7821"/>
      <c r="E7821"/>
      <c r="F7821"/>
      <c r="G7821"/>
      <c r="H7821"/>
      <c r="I7821"/>
      <c r="J7821"/>
      <c r="K7821" s="2"/>
      <c r="L7821" s="60"/>
    </row>
    <row r="7822" spans="1:12">
      <c r="A7822"/>
      <c r="B7822"/>
      <c r="C7822"/>
      <c r="D7822"/>
      <c r="E7822"/>
      <c r="F7822"/>
      <c r="G7822"/>
      <c r="H7822"/>
      <c r="I7822"/>
      <c r="J7822"/>
      <c r="K7822" s="2"/>
      <c r="L7822" s="60"/>
    </row>
    <row r="7823" spans="1:12">
      <c r="A7823"/>
      <c r="B7823"/>
      <c r="C7823"/>
      <c r="D7823"/>
      <c r="E7823"/>
      <c r="F7823"/>
      <c r="G7823"/>
      <c r="H7823"/>
      <c r="I7823"/>
      <c r="J7823"/>
      <c r="K7823" s="2"/>
      <c r="L7823" s="60"/>
    </row>
    <row r="7824" spans="1:12">
      <c r="A7824"/>
      <c r="B7824"/>
      <c r="C7824"/>
      <c r="D7824"/>
      <c r="E7824"/>
      <c r="F7824"/>
      <c r="G7824"/>
      <c r="H7824"/>
      <c r="I7824"/>
      <c r="J7824"/>
      <c r="K7824" s="2"/>
      <c r="L7824" s="60"/>
    </row>
    <row r="7825" spans="1:12">
      <c r="A7825"/>
      <c r="B7825"/>
      <c r="C7825"/>
      <c r="D7825"/>
      <c r="E7825"/>
      <c r="F7825"/>
      <c r="G7825"/>
      <c r="H7825"/>
      <c r="I7825"/>
      <c r="J7825"/>
      <c r="K7825" s="2"/>
      <c r="L7825" s="60"/>
    </row>
    <row r="7826" spans="1:12">
      <c r="A7826"/>
      <c r="B7826"/>
      <c r="C7826"/>
      <c r="D7826"/>
      <c r="E7826"/>
      <c r="F7826"/>
      <c r="G7826"/>
      <c r="H7826"/>
      <c r="I7826"/>
      <c r="J7826"/>
      <c r="K7826" s="2"/>
      <c r="L7826" s="60"/>
    </row>
    <row r="7827" spans="1:12">
      <c r="A7827"/>
      <c r="B7827"/>
      <c r="C7827"/>
      <c r="D7827"/>
      <c r="E7827"/>
      <c r="F7827"/>
      <c r="G7827"/>
      <c r="H7827"/>
      <c r="I7827"/>
      <c r="J7827"/>
      <c r="K7827" s="2"/>
      <c r="L7827" s="60"/>
    </row>
    <row r="7828" spans="1:12">
      <c r="A7828"/>
      <c r="B7828"/>
      <c r="C7828"/>
      <c r="D7828"/>
      <c r="E7828"/>
      <c r="F7828"/>
      <c r="G7828"/>
      <c r="H7828"/>
      <c r="I7828"/>
      <c r="J7828"/>
      <c r="K7828" s="2"/>
      <c r="L7828" s="60"/>
    </row>
    <row r="7829" spans="1:12">
      <c r="A7829"/>
      <c r="B7829"/>
      <c r="C7829"/>
      <c r="D7829"/>
      <c r="E7829"/>
      <c r="F7829"/>
      <c r="G7829"/>
      <c r="H7829"/>
      <c r="I7829"/>
      <c r="J7829"/>
      <c r="K7829" s="2"/>
      <c r="L7829" s="60"/>
    </row>
    <row r="7830" spans="1:12">
      <c r="A7830"/>
      <c r="B7830"/>
      <c r="C7830"/>
      <c r="D7830"/>
      <c r="E7830"/>
      <c r="F7830"/>
      <c r="G7830"/>
      <c r="H7830"/>
      <c r="I7830"/>
      <c r="J7830"/>
      <c r="K7830" s="2"/>
      <c r="L7830" s="60"/>
    </row>
    <row r="7831" spans="1:12">
      <c r="A7831"/>
      <c r="B7831"/>
      <c r="C7831"/>
      <c r="D7831"/>
      <c r="E7831"/>
      <c r="F7831"/>
      <c r="G7831"/>
      <c r="H7831"/>
      <c r="I7831"/>
      <c r="J7831"/>
      <c r="K7831" s="2"/>
      <c r="L7831" s="60"/>
    </row>
    <row r="7832" spans="1:12">
      <c r="A7832"/>
      <c r="B7832"/>
      <c r="C7832"/>
      <c r="D7832"/>
      <c r="E7832"/>
      <c r="F7832"/>
      <c r="G7832"/>
      <c r="H7832"/>
      <c r="I7832"/>
      <c r="J7832"/>
      <c r="K7832" s="2"/>
      <c r="L7832" s="60"/>
    </row>
    <row r="7833" spans="1:12">
      <c r="A7833"/>
      <c r="B7833"/>
      <c r="C7833"/>
      <c r="D7833"/>
      <c r="E7833"/>
      <c r="F7833"/>
      <c r="G7833"/>
      <c r="H7833"/>
      <c r="I7833"/>
      <c r="J7833"/>
      <c r="K7833" s="2"/>
      <c r="L7833" s="60"/>
    </row>
    <row r="7834" spans="1:12">
      <c r="A7834"/>
      <c r="B7834"/>
      <c r="C7834"/>
      <c r="D7834"/>
      <c r="E7834"/>
      <c r="F7834"/>
      <c r="G7834"/>
      <c r="H7834"/>
      <c r="I7834"/>
      <c r="J7834"/>
      <c r="K7834" s="2"/>
      <c r="L7834" s="60"/>
    </row>
    <row r="7835" spans="1:12">
      <c r="A7835"/>
      <c r="B7835"/>
      <c r="C7835"/>
      <c r="D7835"/>
      <c r="E7835"/>
      <c r="F7835"/>
      <c r="G7835"/>
      <c r="H7835"/>
      <c r="I7835"/>
      <c r="J7835"/>
      <c r="K7835" s="2"/>
      <c r="L7835" s="60"/>
    </row>
    <row r="7836" spans="1:12">
      <c r="A7836"/>
      <c r="B7836"/>
      <c r="C7836"/>
      <c r="D7836"/>
      <c r="E7836"/>
      <c r="F7836"/>
      <c r="G7836"/>
      <c r="H7836"/>
      <c r="I7836"/>
      <c r="J7836"/>
      <c r="K7836" s="2"/>
      <c r="L7836" s="60"/>
    </row>
    <row r="7837" spans="1:12">
      <c r="A7837"/>
      <c r="B7837"/>
      <c r="C7837"/>
      <c r="D7837"/>
      <c r="E7837"/>
      <c r="F7837"/>
      <c r="G7837"/>
      <c r="H7837"/>
      <c r="I7837"/>
      <c r="J7837"/>
      <c r="K7837" s="2"/>
      <c r="L7837" s="60"/>
    </row>
    <row r="7838" spans="1:12">
      <c r="A7838"/>
      <c r="B7838"/>
      <c r="C7838"/>
      <c r="D7838"/>
      <c r="E7838"/>
      <c r="F7838"/>
      <c r="G7838"/>
      <c r="H7838"/>
      <c r="I7838"/>
      <c r="J7838"/>
      <c r="K7838" s="2"/>
      <c r="L7838" s="60"/>
    </row>
    <row r="7839" spans="1:12">
      <c r="A7839"/>
      <c r="B7839"/>
      <c r="C7839"/>
      <c r="D7839"/>
      <c r="E7839"/>
      <c r="F7839"/>
      <c r="G7839"/>
      <c r="H7839"/>
      <c r="I7839"/>
      <c r="J7839"/>
      <c r="K7839" s="2"/>
      <c r="L7839" s="60"/>
    </row>
    <row r="7840" spans="1:12">
      <c r="A7840"/>
      <c r="B7840"/>
      <c r="C7840"/>
      <c r="D7840"/>
      <c r="E7840"/>
      <c r="F7840"/>
      <c r="G7840"/>
      <c r="H7840"/>
      <c r="I7840"/>
      <c r="J7840"/>
      <c r="K7840" s="2"/>
      <c r="L7840" s="60"/>
    </row>
    <row r="7841" spans="1:12">
      <c r="A7841"/>
      <c r="B7841"/>
      <c r="C7841"/>
      <c r="D7841"/>
      <c r="E7841"/>
      <c r="F7841"/>
      <c r="G7841"/>
      <c r="H7841"/>
      <c r="I7841"/>
      <c r="J7841"/>
      <c r="K7841" s="2"/>
      <c r="L7841" s="60"/>
    </row>
    <row r="7842" spans="1:12">
      <c r="A7842"/>
      <c r="B7842"/>
      <c r="C7842"/>
      <c r="D7842"/>
      <c r="E7842"/>
      <c r="F7842"/>
      <c r="G7842"/>
      <c r="H7842"/>
      <c r="I7842"/>
      <c r="J7842"/>
      <c r="K7842" s="2"/>
      <c r="L7842" s="60"/>
    </row>
    <row r="7843" spans="1:12">
      <c r="A7843"/>
      <c r="B7843"/>
      <c r="C7843"/>
      <c r="D7843"/>
      <c r="E7843"/>
      <c r="F7843"/>
      <c r="G7843"/>
      <c r="H7843"/>
      <c r="I7843"/>
      <c r="J7843"/>
      <c r="K7843" s="2"/>
      <c r="L7843" s="60"/>
    </row>
    <row r="7844" spans="1:12">
      <c r="A7844"/>
      <c r="B7844"/>
      <c r="C7844"/>
      <c r="D7844"/>
      <c r="E7844"/>
      <c r="F7844"/>
      <c r="G7844"/>
      <c r="H7844"/>
      <c r="I7844"/>
      <c r="J7844"/>
      <c r="K7844" s="2"/>
      <c r="L7844" s="60"/>
    </row>
    <row r="7845" spans="1:12">
      <c r="A7845"/>
      <c r="B7845"/>
      <c r="C7845"/>
      <c r="D7845"/>
      <c r="E7845"/>
      <c r="F7845"/>
      <c r="G7845"/>
      <c r="H7845"/>
      <c r="I7845"/>
      <c r="J7845"/>
      <c r="K7845" s="2"/>
      <c r="L7845" s="60"/>
    </row>
    <row r="7846" spans="1:12">
      <c r="A7846"/>
      <c r="B7846"/>
      <c r="C7846"/>
      <c r="D7846"/>
      <c r="E7846"/>
      <c r="F7846"/>
      <c r="G7846"/>
      <c r="H7846"/>
      <c r="I7846"/>
      <c r="J7846"/>
      <c r="K7846" s="2"/>
      <c r="L7846" s="60"/>
    </row>
    <row r="7847" spans="1:12">
      <c r="A7847"/>
      <c r="B7847"/>
      <c r="C7847"/>
      <c r="D7847"/>
      <c r="E7847"/>
      <c r="F7847"/>
      <c r="G7847"/>
      <c r="H7847"/>
      <c r="I7847"/>
      <c r="J7847"/>
      <c r="K7847" s="2"/>
      <c r="L7847" s="60"/>
    </row>
    <row r="7848" spans="1:12">
      <c r="A7848"/>
      <c r="B7848"/>
      <c r="C7848"/>
      <c r="D7848"/>
      <c r="E7848"/>
      <c r="F7848"/>
      <c r="G7848"/>
      <c r="H7848"/>
      <c r="I7848"/>
      <c r="J7848"/>
      <c r="K7848" s="2"/>
      <c r="L7848" s="60"/>
    </row>
    <row r="7849" spans="1:12">
      <c r="A7849"/>
      <c r="B7849"/>
      <c r="C7849"/>
      <c r="D7849"/>
      <c r="E7849"/>
      <c r="F7849"/>
      <c r="G7849"/>
      <c r="H7849"/>
      <c r="I7849"/>
      <c r="J7849"/>
      <c r="K7849" s="2"/>
      <c r="L7849" s="60"/>
    </row>
    <row r="7850" spans="1:12">
      <c r="A7850"/>
      <c r="B7850"/>
      <c r="C7850"/>
      <c r="D7850"/>
      <c r="E7850"/>
      <c r="F7850"/>
      <c r="G7850"/>
      <c r="H7850"/>
      <c r="I7850"/>
      <c r="J7850"/>
      <c r="K7850" s="2"/>
      <c r="L7850" s="60"/>
    </row>
    <row r="7851" spans="1:12">
      <c r="A7851"/>
      <c r="B7851"/>
      <c r="C7851"/>
      <c r="D7851"/>
      <c r="E7851"/>
      <c r="F7851"/>
      <c r="G7851"/>
      <c r="H7851"/>
      <c r="I7851"/>
      <c r="J7851"/>
      <c r="K7851" s="2"/>
      <c r="L7851" s="60"/>
    </row>
    <row r="7852" spans="1:12">
      <c r="A7852"/>
      <c r="B7852"/>
      <c r="C7852"/>
      <c r="D7852"/>
      <c r="E7852"/>
      <c r="F7852"/>
      <c r="G7852"/>
      <c r="H7852"/>
      <c r="I7852"/>
      <c r="J7852"/>
      <c r="K7852" s="2"/>
      <c r="L7852" s="60"/>
    </row>
    <row r="7853" spans="1:12">
      <c r="A7853"/>
      <c r="B7853"/>
      <c r="C7853"/>
      <c r="D7853"/>
      <c r="E7853"/>
      <c r="F7853"/>
      <c r="G7853"/>
      <c r="H7853"/>
      <c r="I7853"/>
      <c r="J7853"/>
      <c r="K7853" s="2"/>
      <c r="L7853" s="60"/>
    </row>
    <row r="7854" spans="1:12">
      <c r="A7854"/>
      <c r="B7854"/>
      <c r="C7854"/>
      <c r="D7854"/>
      <c r="E7854"/>
      <c r="F7854"/>
      <c r="G7854"/>
      <c r="H7854"/>
      <c r="I7854"/>
      <c r="J7854"/>
      <c r="K7854" s="2"/>
      <c r="L7854" s="60"/>
    </row>
    <row r="7855" spans="1:12">
      <c r="A7855"/>
      <c r="B7855"/>
      <c r="C7855"/>
      <c r="D7855"/>
      <c r="E7855"/>
      <c r="F7855"/>
      <c r="G7855"/>
      <c r="H7855"/>
      <c r="I7855"/>
      <c r="J7855"/>
      <c r="K7855" s="2"/>
      <c r="L7855" s="60"/>
    </row>
    <row r="7856" spans="1:12">
      <c r="A7856"/>
      <c r="B7856"/>
      <c r="C7856"/>
      <c r="D7856"/>
      <c r="E7856"/>
      <c r="F7856"/>
      <c r="G7856"/>
      <c r="H7856"/>
      <c r="I7856"/>
      <c r="J7856"/>
      <c r="K7856" s="2"/>
      <c r="L7856" s="60"/>
    </row>
    <row r="7857" spans="1:12">
      <c r="A7857"/>
      <c r="B7857"/>
      <c r="C7857"/>
      <c r="D7857"/>
      <c r="E7857"/>
      <c r="F7857"/>
      <c r="G7857"/>
      <c r="H7857"/>
      <c r="I7857"/>
      <c r="J7857"/>
      <c r="K7857" s="2"/>
      <c r="L7857" s="60"/>
    </row>
    <row r="7858" spans="1:12">
      <c r="A7858"/>
      <c r="B7858"/>
      <c r="C7858"/>
      <c r="D7858"/>
      <c r="E7858"/>
      <c r="F7858"/>
      <c r="G7858"/>
      <c r="H7858"/>
      <c r="I7858"/>
      <c r="J7858"/>
      <c r="K7858" s="2"/>
      <c r="L7858" s="60"/>
    </row>
    <row r="7859" spans="1:12">
      <c r="A7859"/>
      <c r="B7859"/>
      <c r="C7859"/>
      <c r="D7859"/>
      <c r="E7859"/>
      <c r="F7859"/>
      <c r="G7859"/>
      <c r="H7859"/>
      <c r="I7859"/>
      <c r="J7859"/>
      <c r="K7859" s="2"/>
      <c r="L7859" s="60"/>
    </row>
    <row r="7860" spans="1:12">
      <c r="A7860"/>
      <c r="B7860"/>
      <c r="C7860"/>
      <c r="D7860"/>
      <c r="E7860"/>
      <c r="F7860"/>
      <c r="G7860"/>
      <c r="H7860"/>
      <c r="I7860"/>
      <c r="J7860"/>
      <c r="K7860" s="2"/>
      <c r="L7860" s="60"/>
    </row>
    <row r="7861" spans="1:12">
      <c r="A7861"/>
      <c r="B7861"/>
      <c r="C7861"/>
      <c r="D7861"/>
      <c r="E7861"/>
      <c r="F7861"/>
      <c r="G7861"/>
      <c r="H7861"/>
      <c r="I7861"/>
      <c r="J7861"/>
      <c r="K7861" s="2"/>
      <c r="L7861" s="60"/>
    </row>
    <row r="7862" spans="1:12">
      <c r="A7862"/>
      <c r="B7862"/>
      <c r="C7862"/>
      <c r="D7862"/>
      <c r="E7862"/>
      <c r="F7862"/>
      <c r="G7862"/>
      <c r="H7862"/>
      <c r="I7862"/>
      <c r="J7862"/>
      <c r="K7862" s="2"/>
      <c r="L7862" s="60"/>
    </row>
    <row r="7863" spans="1:12">
      <c r="A7863"/>
      <c r="B7863"/>
      <c r="C7863"/>
      <c r="D7863"/>
      <c r="E7863"/>
      <c r="F7863"/>
      <c r="G7863"/>
      <c r="H7863"/>
      <c r="I7863"/>
      <c r="J7863"/>
      <c r="K7863" s="2"/>
      <c r="L7863" s="60"/>
    </row>
    <row r="7864" spans="1:12">
      <c r="A7864"/>
      <c r="B7864"/>
      <c r="C7864"/>
      <c r="D7864"/>
      <c r="E7864"/>
      <c r="F7864"/>
      <c r="G7864"/>
      <c r="H7864"/>
      <c r="I7864"/>
      <c r="J7864"/>
      <c r="K7864" s="2"/>
      <c r="L7864" s="60"/>
    </row>
    <row r="7865" spans="1:12">
      <c r="A7865"/>
      <c r="B7865"/>
      <c r="C7865"/>
      <c r="D7865"/>
      <c r="E7865"/>
      <c r="F7865"/>
      <c r="G7865"/>
      <c r="H7865"/>
      <c r="I7865"/>
      <c r="J7865"/>
      <c r="K7865" s="2"/>
      <c r="L7865" s="60"/>
    </row>
    <row r="7866" spans="1:12">
      <c r="A7866"/>
      <c r="B7866"/>
      <c r="C7866"/>
      <c r="D7866"/>
      <c r="E7866"/>
      <c r="F7866"/>
      <c r="G7866"/>
      <c r="H7866"/>
      <c r="I7866"/>
      <c r="J7866"/>
      <c r="K7866" s="2"/>
      <c r="L7866" s="60"/>
    </row>
    <row r="7867" spans="1:12">
      <c r="A7867"/>
      <c r="B7867"/>
      <c r="C7867"/>
      <c r="D7867"/>
      <c r="E7867"/>
      <c r="F7867"/>
      <c r="G7867"/>
      <c r="H7867"/>
      <c r="I7867"/>
      <c r="J7867"/>
      <c r="K7867" s="2"/>
      <c r="L7867" s="60"/>
    </row>
    <row r="7868" spans="1:12">
      <c r="A7868"/>
      <c r="B7868"/>
      <c r="C7868"/>
      <c r="D7868"/>
      <c r="E7868"/>
      <c r="F7868"/>
      <c r="G7868"/>
      <c r="H7868"/>
      <c r="I7868"/>
      <c r="J7868"/>
      <c r="K7868" s="2"/>
      <c r="L7868" s="60"/>
    </row>
    <row r="7869" spans="1:12">
      <c r="A7869"/>
      <c r="B7869"/>
      <c r="C7869"/>
      <c r="D7869"/>
      <c r="E7869"/>
      <c r="F7869"/>
      <c r="G7869"/>
      <c r="H7869"/>
      <c r="I7869"/>
      <c r="J7869"/>
      <c r="K7869" s="2"/>
      <c r="L7869" s="60"/>
    </row>
    <row r="7870" spans="1:12">
      <c r="A7870"/>
      <c r="B7870"/>
      <c r="C7870"/>
      <c r="D7870"/>
      <c r="E7870"/>
      <c r="F7870"/>
      <c r="G7870"/>
      <c r="H7870"/>
      <c r="I7870"/>
      <c r="J7870"/>
      <c r="K7870" s="2"/>
      <c r="L7870" s="60"/>
    </row>
    <row r="7871" spans="1:12">
      <c r="A7871"/>
      <c r="B7871"/>
      <c r="C7871"/>
      <c r="D7871"/>
      <c r="E7871"/>
      <c r="F7871"/>
      <c r="G7871"/>
      <c r="H7871"/>
      <c r="I7871"/>
      <c r="J7871"/>
      <c r="K7871" s="2"/>
      <c r="L7871" s="60"/>
    </row>
    <row r="7872" spans="1:12">
      <c r="A7872"/>
      <c r="B7872"/>
      <c r="C7872"/>
      <c r="D7872"/>
      <c r="E7872"/>
      <c r="F7872"/>
      <c r="G7872"/>
      <c r="H7872"/>
      <c r="I7872"/>
      <c r="J7872"/>
      <c r="K7872" s="2"/>
      <c r="L7872" s="60"/>
    </row>
    <row r="7873" spans="1:12">
      <c r="A7873"/>
      <c r="B7873"/>
      <c r="C7873"/>
      <c r="D7873"/>
      <c r="E7873"/>
      <c r="F7873"/>
      <c r="G7873"/>
      <c r="H7873"/>
      <c r="I7873"/>
      <c r="J7873"/>
      <c r="K7873" s="2"/>
      <c r="L7873" s="60"/>
    </row>
    <row r="7874" spans="1:12">
      <c r="A7874"/>
      <c r="B7874"/>
      <c r="C7874"/>
      <c r="D7874"/>
      <c r="E7874"/>
      <c r="F7874"/>
      <c r="G7874"/>
      <c r="H7874"/>
      <c r="I7874"/>
      <c r="J7874"/>
      <c r="K7874" s="2"/>
      <c r="L7874" s="60"/>
    </row>
    <row r="7875" spans="1:12">
      <c r="A7875"/>
      <c r="B7875"/>
      <c r="C7875"/>
      <c r="D7875"/>
      <c r="E7875"/>
      <c r="F7875"/>
      <c r="G7875"/>
      <c r="H7875"/>
      <c r="I7875"/>
      <c r="J7875"/>
      <c r="K7875" s="2"/>
      <c r="L7875" s="60"/>
    </row>
    <row r="7876" spans="1:12">
      <c r="A7876"/>
      <c r="B7876"/>
      <c r="C7876"/>
      <c r="D7876"/>
      <c r="E7876"/>
      <c r="F7876"/>
      <c r="G7876"/>
      <c r="H7876"/>
      <c r="I7876"/>
      <c r="J7876"/>
      <c r="K7876" s="2"/>
      <c r="L7876" s="60"/>
    </row>
    <row r="7877" spans="1:12">
      <c r="A7877"/>
      <c r="B7877"/>
      <c r="C7877"/>
      <c r="D7877"/>
      <c r="E7877"/>
      <c r="F7877"/>
      <c r="G7877"/>
      <c r="H7877"/>
      <c r="I7877"/>
      <c r="J7877"/>
      <c r="K7877" s="2"/>
      <c r="L7877" s="60"/>
    </row>
    <row r="7878" spans="1:12">
      <c r="A7878"/>
      <c r="B7878"/>
      <c r="C7878"/>
      <c r="D7878"/>
      <c r="E7878"/>
      <c r="F7878"/>
      <c r="G7878"/>
      <c r="H7878"/>
      <c r="I7878"/>
      <c r="J7878"/>
      <c r="K7878" s="2"/>
      <c r="L7878" s="60"/>
    </row>
    <row r="7879" spans="1:12">
      <c r="A7879"/>
      <c r="B7879"/>
      <c r="C7879"/>
      <c r="D7879"/>
      <c r="E7879"/>
      <c r="F7879"/>
      <c r="G7879"/>
      <c r="H7879"/>
      <c r="I7879"/>
      <c r="J7879"/>
      <c r="K7879" s="2"/>
      <c r="L7879" s="60"/>
    </row>
    <row r="7880" spans="1:12">
      <c r="A7880"/>
      <c r="B7880"/>
      <c r="C7880"/>
      <c r="D7880"/>
      <c r="E7880"/>
      <c r="F7880"/>
      <c r="G7880"/>
      <c r="H7880"/>
      <c r="I7880"/>
      <c r="J7880"/>
      <c r="K7880" s="2"/>
      <c r="L7880" s="60"/>
    </row>
    <row r="7881" spans="1:12">
      <c r="A7881"/>
      <c r="B7881"/>
      <c r="C7881"/>
      <c r="D7881"/>
      <c r="E7881"/>
      <c r="F7881"/>
      <c r="G7881"/>
      <c r="H7881"/>
      <c r="I7881"/>
      <c r="J7881"/>
      <c r="K7881" s="2"/>
      <c r="L7881" s="60"/>
    </row>
    <row r="7882" spans="1:12">
      <c r="A7882"/>
      <c r="B7882"/>
      <c r="C7882"/>
      <c r="D7882"/>
      <c r="E7882"/>
      <c r="F7882"/>
      <c r="G7882"/>
      <c r="H7882"/>
      <c r="I7882"/>
      <c r="J7882"/>
      <c r="K7882" s="2"/>
      <c r="L7882" s="60"/>
    </row>
    <row r="7883" spans="1:12">
      <c r="A7883"/>
      <c r="B7883"/>
      <c r="C7883"/>
      <c r="D7883"/>
      <c r="E7883"/>
      <c r="F7883"/>
      <c r="G7883"/>
      <c r="H7883"/>
      <c r="I7883"/>
      <c r="J7883"/>
      <c r="K7883" s="2"/>
      <c r="L7883" s="60"/>
    </row>
    <row r="7884" spans="1:12">
      <c r="A7884"/>
      <c r="B7884"/>
      <c r="C7884"/>
      <c r="D7884"/>
      <c r="E7884"/>
      <c r="F7884"/>
      <c r="G7884"/>
      <c r="H7884"/>
      <c r="I7884"/>
      <c r="J7884"/>
      <c r="K7884" s="2"/>
      <c r="L7884" s="60"/>
    </row>
    <row r="7885" spans="1:12">
      <c r="A7885"/>
      <c r="B7885"/>
      <c r="C7885"/>
      <c r="D7885"/>
      <c r="E7885"/>
      <c r="F7885"/>
      <c r="G7885"/>
      <c r="H7885"/>
      <c r="I7885"/>
      <c r="J7885"/>
      <c r="K7885" s="2"/>
      <c r="L7885" s="60"/>
    </row>
    <row r="7886" spans="1:12">
      <c r="A7886"/>
      <c r="B7886"/>
      <c r="C7886"/>
      <c r="D7886"/>
      <c r="E7886"/>
      <c r="F7886"/>
      <c r="G7886"/>
      <c r="H7886"/>
      <c r="I7886"/>
      <c r="J7886"/>
      <c r="K7886" s="2"/>
      <c r="L7886" s="60"/>
    </row>
    <row r="7887" spans="1:12">
      <c r="A7887"/>
      <c r="B7887"/>
      <c r="C7887"/>
      <c r="D7887"/>
      <c r="E7887"/>
      <c r="F7887"/>
      <c r="G7887"/>
      <c r="H7887"/>
      <c r="I7887"/>
      <c r="J7887"/>
      <c r="K7887" s="2"/>
      <c r="L7887" s="60"/>
    </row>
    <row r="7888" spans="1:12">
      <c r="A7888"/>
      <c r="B7888"/>
      <c r="C7888"/>
      <c r="D7888"/>
      <c r="E7888"/>
      <c r="F7888"/>
      <c r="G7888"/>
      <c r="H7888"/>
      <c r="I7888"/>
      <c r="J7888"/>
      <c r="K7888" s="2"/>
      <c r="L7888" s="60"/>
    </row>
    <row r="7889" spans="1:12">
      <c r="A7889"/>
      <c r="B7889"/>
      <c r="C7889"/>
      <c r="D7889"/>
      <c r="E7889"/>
      <c r="F7889"/>
      <c r="G7889"/>
      <c r="H7889"/>
      <c r="I7889"/>
      <c r="J7889"/>
      <c r="K7889" s="2"/>
      <c r="L7889" s="60"/>
    </row>
    <row r="7890" spans="1:12">
      <c r="A7890"/>
      <c r="B7890"/>
      <c r="C7890"/>
      <c r="D7890"/>
      <c r="E7890"/>
      <c r="F7890"/>
      <c r="G7890"/>
      <c r="H7890"/>
      <c r="I7890"/>
      <c r="J7890"/>
      <c r="K7890" s="2"/>
      <c r="L7890" s="60"/>
    </row>
    <row r="7891" spans="1:12">
      <c r="A7891"/>
      <c r="B7891"/>
      <c r="C7891"/>
      <c r="D7891"/>
      <c r="E7891"/>
      <c r="F7891"/>
      <c r="G7891"/>
      <c r="H7891"/>
      <c r="I7891"/>
      <c r="J7891"/>
      <c r="K7891" s="2"/>
      <c r="L7891" s="60"/>
    </row>
    <row r="7892" spans="1:12">
      <c r="A7892"/>
      <c r="B7892"/>
      <c r="C7892"/>
      <c r="D7892"/>
      <c r="E7892"/>
      <c r="F7892"/>
      <c r="G7892"/>
      <c r="H7892"/>
      <c r="I7892"/>
      <c r="J7892"/>
      <c r="K7892" s="2"/>
      <c r="L7892" s="60"/>
    </row>
    <row r="7893" spans="1:12">
      <c r="A7893"/>
      <c r="B7893"/>
      <c r="C7893"/>
      <c r="D7893"/>
      <c r="E7893"/>
      <c r="F7893"/>
      <c r="G7893"/>
      <c r="H7893"/>
      <c r="I7893"/>
      <c r="J7893"/>
      <c r="K7893" s="2"/>
      <c r="L7893" s="60"/>
    </row>
    <row r="7894" spans="1:12">
      <c r="A7894"/>
      <c r="B7894"/>
      <c r="C7894"/>
      <c r="D7894"/>
      <c r="E7894"/>
      <c r="F7894"/>
      <c r="G7894"/>
      <c r="H7894"/>
      <c r="I7894"/>
      <c r="J7894"/>
      <c r="K7894" s="2"/>
      <c r="L7894" s="60"/>
    </row>
    <row r="7895" spans="1:12">
      <c r="A7895"/>
      <c r="B7895"/>
      <c r="C7895"/>
      <c r="D7895"/>
      <c r="E7895"/>
      <c r="F7895"/>
      <c r="G7895"/>
      <c r="H7895"/>
      <c r="I7895"/>
      <c r="J7895"/>
      <c r="K7895" s="2"/>
      <c r="L7895" s="60"/>
    </row>
    <row r="7896" spans="1:12">
      <c r="A7896"/>
      <c r="B7896"/>
      <c r="C7896"/>
      <c r="D7896"/>
      <c r="E7896"/>
      <c r="F7896"/>
      <c r="G7896"/>
      <c r="H7896"/>
      <c r="I7896"/>
      <c r="J7896"/>
      <c r="K7896" s="2"/>
      <c r="L7896" s="60"/>
    </row>
    <row r="7897" spans="1:12">
      <c r="A7897"/>
      <c r="B7897"/>
      <c r="C7897"/>
      <c r="D7897"/>
      <c r="E7897"/>
      <c r="F7897"/>
      <c r="G7897"/>
      <c r="H7897"/>
      <c r="I7897"/>
      <c r="J7897"/>
      <c r="K7897" s="2"/>
      <c r="L7897" s="60"/>
    </row>
    <row r="7898" spans="1:12">
      <c r="A7898"/>
      <c r="B7898"/>
      <c r="C7898"/>
      <c r="D7898"/>
      <c r="E7898"/>
      <c r="F7898"/>
      <c r="G7898"/>
      <c r="H7898"/>
      <c r="I7898"/>
      <c r="J7898"/>
      <c r="K7898" s="2"/>
      <c r="L7898" s="60"/>
    </row>
    <row r="7899" spans="1:12">
      <c r="A7899"/>
      <c r="B7899"/>
      <c r="C7899"/>
      <c r="D7899"/>
      <c r="E7899"/>
      <c r="F7899"/>
      <c r="G7899"/>
      <c r="H7899"/>
      <c r="I7899"/>
      <c r="J7899"/>
      <c r="K7899" s="2"/>
      <c r="L7899" s="60"/>
    </row>
    <row r="7900" spans="1:12">
      <c r="A7900"/>
      <c r="B7900"/>
      <c r="C7900"/>
      <c r="D7900"/>
      <c r="E7900"/>
      <c r="F7900"/>
      <c r="G7900"/>
      <c r="H7900"/>
      <c r="I7900"/>
      <c r="J7900"/>
      <c r="K7900" s="2"/>
      <c r="L7900" s="60"/>
    </row>
    <row r="7901" spans="1:12">
      <c r="A7901"/>
      <c r="B7901"/>
      <c r="C7901"/>
      <c r="D7901"/>
      <c r="E7901"/>
      <c r="F7901"/>
      <c r="G7901"/>
      <c r="H7901"/>
      <c r="I7901"/>
      <c r="J7901"/>
      <c r="K7901" s="2"/>
      <c r="L7901" s="60"/>
    </row>
    <row r="7902" spans="1:12">
      <c r="A7902"/>
      <c r="B7902"/>
      <c r="C7902"/>
      <c r="D7902"/>
      <c r="E7902"/>
      <c r="F7902"/>
      <c r="G7902"/>
      <c r="H7902"/>
      <c r="I7902"/>
      <c r="J7902"/>
      <c r="K7902" s="2"/>
      <c r="L7902" s="60"/>
    </row>
    <row r="7903" spans="1:12">
      <c r="A7903"/>
      <c r="B7903"/>
      <c r="C7903"/>
      <c r="D7903"/>
      <c r="E7903"/>
      <c r="F7903"/>
      <c r="G7903"/>
      <c r="H7903"/>
      <c r="I7903"/>
      <c r="J7903"/>
      <c r="K7903" s="2"/>
      <c r="L7903" s="60"/>
    </row>
    <row r="7904" spans="1:12">
      <c r="A7904"/>
      <c r="B7904"/>
      <c r="C7904"/>
      <c r="D7904"/>
      <c r="E7904"/>
      <c r="F7904"/>
      <c r="G7904"/>
      <c r="H7904"/>
      <c r="I7904"/>
      <c r="J7904"/>
      <c r="K7904" s="2"/>
      <c r="L7904" s="60"/>
    </row>
    <row r="7905" spans="1:12">
      <c r="A7905"/>
      <c r="B7905"/>
      <c r="C7905"/>
      <c r="D7905"/>
      <c r="E7905"/>
      <c r="F7905"/>
      <c r="G7905"/>
      <c r="H7905"/>
      <c r="I7905"/>
      <c r="J7905"/>
      <c r="K7905" s="2"/>
      <c r="L7905" s="60"/>
    </row>
    <row r="7906" spans="1:12">
      <c r="A7906"/>
      <c r="B7906"/>
      <c r="C7906"/>
      <c r="D7906"/>
      <c r="E7906"/>
      <c r="F7906"/>
      <c r="G7906"/>
      <c r="H7906"/>
      <c r="I7906"/>
      <c r="J7906"/>
      <c r="K7906" s="2"/>
      <c r="L7906" s="60"/>
    </row>
    <row r="7907" spans="1:12">
      <c r="A7907"/>
      <c r="B7907"/>
      <c r="C7907"/>
      <c r="D7907"/>
      <c r="E7907"/>
      <c r="F7907"/>
      <c r="G7907"/>
      <c r="H7907"/>
      <c r="I7907"/>
      <c r="J7907"/>
      <c r="K7907" s="2"/>
      <c r="L7907" s="60"/>
    </row>
    <row r="7908" spans="1:12">
      <c r="A7908"/>
      <c r="B7908"/>
      <c r="C7908"/>
      <c r="D7908"/>
      <c r="E7908"/>
      <c r="F7908"/>
      <c r="G7908"/>
      <c r="H7908"/>
      <c r="I7908"/>
      <c r="J7908"/>
      <c r="K7908" s="2"/>
      <c r="L7908" s="60"/>
    </row>
    <row r="7909" spans="1:12">
      <c r="A7909"/>
      <c r="B7909"/>
      <c r="C7909"/>
      <c r="D7909"/>
      <c r="E7909"/>
      <c r="F7909"/>
      <c r="G7909"/>
      <c r="H7909"/>
      <c r="I7909"/>
      <c r="J7909"/>
      <c r="K7909" s="2"/>
      <c r="L7909" s="60"/>
    </row>
    <row r="7910" spans="1:12">
      <c r="A7910"/>
      <c r="B7910"/>
      <c r="C7910"/>
      <c r="D7910"/>
      <c r="E7910"/>
      <c r="F7910"/>
      <c r="G7910"/>
      <c r="H7910"/>
      <c r="I7910"/>
      <c r="J7910"/>
      <c r="K7910" s="2"/>
      <c r="L7910" s="60"/>
    </row>
    <row r="7911" spans="1:12">
      <c r="A7911"/>
      <c r="B7911"/>
      <c r="C7911"/>
      <c r="D7911"/>
      <c r="E7911"/>
      <c r="F7911"/>
      <c r="G7911"/>
      <c r="H7911"/>
      <c r="I7911"/>
      <c r="J7911"/>
      <c r="K7911" s="2"/>
      <c r="L7911" s="60"/>
    </row>
    <row r="7912" spans="1:12">
      <c r="A7912"/>
      <c r="B7912"/>
      <c r="C7912"/>
      <c r="D7912"/>
      <c r="E7912"/>
      <c r="F7912"/>
      <c r="G7912"/>
      <c r="H7912"/>
      <c r="I7912"/>
      <c r="J7912"/>
      <c r="K7912" s="2"/>
      <c r="L7912" s="60"/>
    </row>
    <row r="7913" spans="1:12">
      <c r="A7913"/>
      <c r="B7913"/>
      <c r="C7913"/>
      <c r="D7913"/>
      <c r="E7913"/>
      <c r="F7913"/>
      <c r="G7913"/>
      <c r="H7913"/>
      <c r="I7913"/>
      <c r="J7913"/>
      <c r="K7913" s="2"/>
      <c r="L7913" s="60"/>
    </row>
    <row r="7914" spans="1:12">
      <c r="A7914"/>
      <c r="B7914"/>
      <c r="C7914"/>
      <c r="D7914"/>
      <c r="E7914"/>
      <c r="F7914"/>
      <c r="G7914"/>
      <c r="H7914"/>
      <c r="I7914"/>
      <c r="J7914"/>
      <c r="K7914" s="2"/>
      <c r="L7914" s="60"/>
    </row>
    <row r="7915" spans="1:12">
      <c r="A7915"/>
      <c r="B7915"/>
      <c r="C7915"/>
      <c r="D7915"/>
      <c r="E7915"/>
      <c r="F7915"/>
      <c r="G7915"/>
      <c r="H7915"/>
      <c r="I7915"/>
      <c r="J7915"/>
      <c r="K7915" s="2"/>
      <c r="L7915" s="60"/>
    </row>
    <row r="7916" spans="1:12">
      <c r="A7916"/>
      <c r="B7916"/>
      <c r="C7916"/>
      <c r="D7916"/>
      <c r="E7916"/>
      <c r="F7916"/>
      <c r="G7916"/>
      <c r="H7916"/>
      <c r="I7916"/>
      <c r="J7916"/>
      <c r="K7916" s="2"/>
      <c r="L7916" s="60"/>
    </row>
    <row r="7917" spans="1:12">
      <c r="A7917"/>
      <c r="B7917"/>
      <c r="C7917"/>
      <c r="D7917"/>
      <c r="E7917"/>
      <c r="F7917"/>
      <c r="G7917"/>
      <c r="H7917"/>
      <c r="I7917"/>
      <c r="J7917"/>
      <c r="K7917" s="2"/>
      <c r="L7917" s="60"/>
    </row>
    <row r="7918" spans="1:12">
      <c r="A7918"/>
      <c r="B7918"/>
      <c r="C7918"/>
      <c r="D7918"/>
      <c r="E7918"/>
      <c r="F7918"/>
      <c r="G7918"/>
      <c r="H7918"/>
      <c r="I7918"/>
      <c r="J7918"/>
      <c r="K7918" s="2"/>
      <c r="L7918" s="60"/>
    </row>
    <row r="7919" spans="1:12">
      <c r="A7919"/>
      <c r="B7919"/>
      <c r="C7919"/>
      <c r="D7919"/>
      <c r="E7919"/>
      <c r="F7919"/>
      <c r="G7919"/>
      <c r="H7919"/>
      <c r="I7919"/>
      <c r="J7919"/>
      <c r="K7919" s="2"/>
      <c r="L7919" s="60"/>
    </row>
    <row r="7920" spans="1:12">
      <c r="A7920"/>
      <c r="B7920"/>
      <c r="C7920"/>
      <c r="D7920"/>
      <c r="E7920"/>
      <c r="F7920"/>
      <c r="G7920"/>
      <c r="H7920"/>
      <c r="I7920"/>
      <c r="J7920"/>
      <c r="K7920" s="2"/>
      <c r="L7920" s="60"/>
    </row>
    <row r="7921" spans="1:12">
      <c r="A7921"/>
      <c r="B7921"/>
      <c r="C7921"/>
      <c r="D7921"/>
      <c r="E7921"/>
      <c r="F7921"/>
      <c r="G7921"/>
      <c r="H7921"/>
      <c r="I7921"/>
      <c r="J7921"/>
      <c r="K7921" s="2"/>
      <c r="L7921" s="60"/>
    </row>
    <row r="7922" spans="1:12">
      <c r="A7922"/>
      <c r="B7922"/>
      <c r="C7922"/>
      <c r="D7922"/>
      <c r="E7922"/>
      <c r="F7922"/>
      <c r="G7922"/>
      <c r="H7922"/>
      <c r="I7922"/>
      <c r="J7922"/>
      <c r="K7922" s="2"/>
      <c r="L7922" s="60"/>
    </row>
    <row r="7923" spans="1:12">
      <c r="A7923"/>
      <c r="B7923"/>
      <c r="C7923"/>
      <c r="D7923"/>
      <c r="E7923"/>
      <c r="F7923"/>
      <c r="G7923"/>
      <c r="H7923"/>
      <c r="I7923"/>
      <c r="J7923"/>
      <c r="K7923" s="2"/>
      <c r="L7923" s="60"/>
    </row>
    <row r="7924" spans="1:12">
      <c r="A7924"/>
      <c r="B7924"/>
      <c r="C7924"/>
      <c r="D7924"/>
      <c r="E7924"/>
      <c r="F7924"/>
      <c r="G7924"/>
      <c r="H7924"/>
      <c r="I7924"/>
      <c r="J7924"/>
      <c r="K7924" s="2"/>
      <c r="L7924" s="60"/>
    </row>
    <row r="7925" spans="1:12">
      <c r="A7925"/>
      <c r="B7925"/>
      <c r="C7925"/>
      <c r="D7925"/>
      <c r="E7925"/>
      <c r="F7925"/>
      <c r="G7925"/>
      <c r="H7925"/>
      <c r="I7925"/>
      <c r="J7925"/>
      <c r="K7925" s="2"/>
      <c r="L7925" s="60"/>
    </row>
    <row r="7926" spans="1:12">
      <c r="A7926"/>
      <c r="B7926"/>
      <c r="C7926"/>
      <c r="D7926"/>
      <c r="E7926"/>
      <c r="F7926"/>
      <c r="G7926"/>
      <c r="H7926"/>
      <c r="I7926"/>
      <c r="J7926"/>
      <c r="K7926" s="2"/>
      <c r="L7926" s="60"/>
    </row>
    <row r="7927" spans="1:12">
      <c r="A7927"/>
      <c r="B7927"/>
      <c r="C7927"/>
      <c r="D7927"/>
      <c r="E7927"/>
      <c r="F7927"/>
      <c r="G7927"/>
      <c r="H7927"/>
      <c r="I7927"/>
      <c r="J7927"/>
      <c r="K7927" s="2"/>
      <c r="L7927" s="60"/>
    </row>
    <row r="7928" spans="1:12">
      <c r="A7928"/>
      <c r="B7928"/>
      <c r="C7928"/>
      <c r="D7928"/>
      <c r="E7928"/>
      <c r="F7928"/>
      <c r="G7928"/>
      <c r="H7928"/>
      <c r="I7928"/>
      <c r="J7928"/>
      <c r="K7928" s="2"/>
      <c r="L7928" s="60"/>
    </row>
    <row r="7929" spans="1:12">
      <c r="A7929"/>
      <c r="B7929"/>
      <c r="C7929"/>
      <c r="D7929"/>
      <c r="E7929"/>
      <c r="F7929"/>
      <c r="G7929"/>
      <c r="H7929"/>
      <c r="I7929"/>
      <c r="J7929"/>
      <c r="K7929" s="2"/>
      <c r="L7929" s="60"/>
    </row>
    <row r="7930" spans="1:12">
      <c r="A7930"/>
      <c r="B7930"/>
      <c r="C7930"/>
      <c r="D7930"/>
      <c r="E7930"/>
      <c r="F7930"/>
      <c r="G7930"/>
      <c r="H7930"/>
      <c r="I7930"/>
      <c r="J7930"/>
      <c r="K7930" s="2"/>
      <c r="L7930" s="60"/>
    </row>
    <row r="7931" spans="1:12">
      <c r="A7931"/>
      <c r="B7931"/>
      <c r="C7931"/>
      <c r="D7931"/>
      <c r="E7931"/>
      <c r="F7931"/>
      <c r="G7931"/>
      <c r="H7931"/>
      <c r="I7931"/>
      <c r="J7931"/>
      <c r="K7931" s="2"/>
      <c r="L7931" s="60"/>
    </row>
    <row r="7932" spans="1:12">
      <c r="A7932"/>
      <c r="B7932"/>
      <c r="C7932"/>
      <c r="D7932"/>
      <c r="E7932"/>
      <c r="F7932"/>
      <c r="G7932"/>
      <c r="H7932"/>
      <c r="I7932"/>
      <c r="J7932"/>
      <c r="K7932" s="2"/>
      <c r="L7932" s="60"/>
    </row>
    <row r="7933" spans="1:12">
      <c r="A7933"/>
      <c r="B7933"/>
      <c r="C7933"/>
      <c r="D7933"/>
      <c r="E7933"/>
      <c r="F7933"/>
      <c r="G7933"/>
      <c r="H7933"/>
      <c r="I7933"/>
      <c r="J7933"/>
      <c r="K7933" s="2"/>
      <c r="L7933" s="60"/>
    </row>
    <row r="7934" spans="1:12">
      <c r="A7934"/>
      <c r="B7934"/>
      <c r="C7934"/>
      <c r="D7934"/>
      <c r="E7934"/>
      <c r="F7934"/>
      <c r="G7934"/>
      <c r="H7934"/>
      <c r="I7934"/>
      <c r="J7934"/>
      <c r="K7934" s="2"/>
      <c r="L7934" s="60"/>
    </row>
    <row r="7935" spans="1:12">
      <c r="A7935"/>
      <c r="B7935"/>
      <c r="C7935"/>
      <c r="D7935"/>
      <c r="E7935"/>
      <c r="F7935"/>
      <c r="G7935"/>
      <c r="H7935"/>
      <c r="I7935"/>
      <c r="J7935"/>
      <c r="K7935" s="2"/>
      <c r="L7935" s="60"/>
    </row>
    <row r="7936" spans="1:12">
      <c r="A7936"/>
      <c r="B7936"/>
      <c r="C7936"/>
      <c r="D7936"/>
      <c r="E7936"/>
      <c r="F7936"/>
      <c r="G7936"/>
      <c r="H7936"/>
      <c r="I7936"/>
      <c r="J7936"/>
      <c r="K7936" s="2"/>
      <c r="L7936" s="60"/>
    </row>
    <row r="7937" spans="1:12">
      <c r="A7937"/>
      <c r="B7937"/>
      <c r="C7937"/>
      <c r="D7937"/>
      <c r="E7937"/>
      <c r="F7937"/>
      <c r="G7937"/>
      <c r="H7937"/>
      <c r="I7937"/>
      <c r="J7937"/>
      <c r="K7937" s="2"/>
      <c r="L7937" s="60"/>
    </row>
    <row r="7938" spans="1:12">
      <c r="A7938"/>
      <c r="B7938"/>
      <c r="C7938"/>
      <c r="D7938"/>
      <c r="E7938"/>
      <c r="F7938"/>
      <c r="G7938"/>
      <c r="H7938"/>
      <c r="I7938"/>
      <c r="J7938"/>
      <c r="K7938" s="2"/>
      <c r="L7938" s="60"/>
    </row>
    <row r="7939" spans="1:12">
      <c r="A7939"/>
      <c r="B7939"/>
      <c r="C7939"/>
      <c r="D7939"/>
      <c r="E7939"/>
      <c r="F7939"/>
      <c r="G7939"/>
      <c r="H7939"/>
      <c r="I7939"/>
      <c r="J7939"/>
      <c r="K7939" s="2"/>
      <c r="L7939" s="60"/>
    </row>
    <row r="7940" spans="1:12">
      <c r="A7940"/>
      <c r="B7940"/>
      <c r="C7940"/>
      <c r="D7940"/>
      <c r="E7940"/>
      <c r="F7940"/>
      <c r="G7940"/>
      <c r="H7940"/>
      <c r="I7940"/>
      <c r="J7940"/>
      <c r="K7940" s="2"/>
      <c r="L7940" s="60"/>
    </row>
    <row r="7941" spans="1:12">
      <c r="A7941"/>
      <c r="B7941"/>
      <c r="C7941"/>
      <c r="D7941"/>
      <c r="E7941"/>
      <c r="F7941"/>
      <c r="G7941"/>
      <c r="H7941"/>
      <c r="I7941"/>
      <c r="J7941"/>
      <c r="K7941" s="2"/>
      <c r="L7941" s="60"/>
    </row>
    <row r="7942" spans="1:12">
      <c r="A7942"/>
      <c r="B7942"/>
      <c r="C7942"/>
      <c r="D7942"/>
      <c r="E7942"/>
      <c r="F7942"/>
      <c r="G7942"/>
      <c r="H7942"/>
      <c r="I7942"/>
      <c r="J7942"/>
      <c r="K7942" s="2"/>
      <c r="L7942" s="60"/>
    </row>
    <row r="7943" spans="1:12">
      <c r="A7943"/>
      <c r="B7943"/>
      <c r="C7943"/>
      <c r="D7943"/>
      <c r="E7943"/>
      <c r="F7943"/>
      <c r="G7943"/>
      <c r="H7943"/>
      <c r="I7943"/>
      <c r="J7943"/>
      <c r="K7943" s="2"/>
      <c r="L7943" s="60"/>
    </row>
    <row r="7944" spans="1:12">
      <c r="A7944"/>
      <c r="B7944"/>
      <c r="C7944"/>
      <c r="D7944"/>
      <c r="E7944"/>
      <c r="F7944"/>
      <c r="G7944"/>
      <c r="H7944"/>
      <c r="I7944"/>
      <c r="J7944"/>
      <c r="K7944" s="2"/>
      <c r="L7944" s="60"/>
    </row>
    <row r="7945" spans="1:12">
      <c r="A7945"/>
      <c r="B7945"/>
      <c r="C7945"/>
      <c r="D7945"/>
      <c r="E7945"/>
      <c r="F7945"/>
      <c r="G7945"/>
      <c r="H7945"/>
      <c r="I7945"/>
      <c r="J7945"/>
      <c r="K7945" s="2"/>
      <c r="L7945" s="60"/>
    </row>
    <row r="7946" spans="1:12">
      <c r="A7946"/>
      <c r="B7946"/>
      <c r="C7946"/>
      <c r="D7946"/>
      <c r="E7946"/>
      <c r="F7946"/>
      <c r="G7946"/>
      <c r="H7946"/>
      <c r="I7946"/>
      <c r="J7946"/>
      <c r="K7946" s="2"/>
      <c r="L7946" s="60"/>
    </row>
    <row r="7947" spans="1:12">
      <c r="A7947"/>
      <c r="B7947"/>
      <c r="C7947"/>
      <c r="D7947"/>
      <c r="E7947"/>
      <c r="F7947"/>
      <c r="G7947"/>
      <c r="H7947"/>
      <c r="I7947"/>
      <c r="J7947"/>
      <c r="K7947" s="2"/>
      <c r="L7947" s="60"/>
    </row>
    <row r="7948" spans="1:12">
      <c r="A7948"/>
      <c r="B7948"/>
      <c r="C7948"/>
      <c r="D7948"/>
      <c r="E7948"/>
      <c r="F7948"/>
      <c r="G7948"/>
      <c r="H7948"/>
      <c r="I7948"/>
      <c r="J7948"/>
      <c r="K7948" s="2"/>
      <c r="L7948" s="60"/>
    </row>
    <row r="7949" spans="1:12">
      <c r="A7949"/>
      <c r="B7949"/>
      <c r="C7949"/>
      <c r="D7949"/>
      <c r="E7949"/>
      <c r="F7949"/>
      <c r="G7949"/>
      <c r="H7949"/>
      <c r="I7949"/>
      <c r="J7949"/>
      <c r="K7949" s="2"/>
      <c r="L7949" s="60"/>
    </row>
    <row r="7950" spans="1:12">
      <c r="A7950"/>
      <c r="B7950"/>
      <c r="C7950"/>
      <c r="D7950"/>
      <c r="E7950"/>
      <c r="F7950"/>
      <c r="G7950"/>
      <c r="H7950"/>
      <c r="I7950"/>
      <c r="J7950"/>
      <c r="K7950" s="2"/>
      <c r="L7950" s="60"/>
    </row>
    <row r="7951" spans="1:12">
      <c r="A7951"/>
      <c r="B7951"/>
      <c r="C7951"/>
      <c r="D7951"/>
      <c r="E7951"/>
      <c r="F7951"/>
      <c r="G7951"/>
      <c r="H7951"/>
      <c r="I7951"/>
      <c r="J7951"/>
      <c r="K7951" s="2"/>
      <c r="L7951" s="60"/>
    </row>
    <row r="7952" spans="1:12">
      <c r="A7952"/>
      <c r="B7952"/>
      <c r="C7952"/>
      <c r="D7952"/>
      <c r="E7952"/>
      <c r="F7952"/>
      <c r="G7952"/>
      <c r="H7952"/>
      <c r="I7952"/>
      <c r="J7952"/>
      <c r="K7952" s="2"/>
      <c r="L7952" s="60"/>
    </row>
    <row r="7953" spans="1:12">
      <c r="A7953"/>
      <c r="B7953"/>
      <c r="C7953"/>
      <c r="D7953"/>
      <c r="E7953"/>
      <c r="F7953"/>
      <c r="G7953"/>
      <c r="H7953"/>
      <c r="I7953"/>
      <c r="J7953"/>
      <c r="K7953" s="2"/>
      <c r="L7953" s="60"/>
    </row>
    <row r="7954" spans="1:12">
      <c r="A7954"/>
      <c r="B7954"/>
      <c r="C7954"/>
      <c r="D7954"/>
      <c r="E7954"/>
      <c r="F7954"/>
      <c r="G7954"/>
      <c r="H7954"/>
      <c r="I7954"/>
      <c r="J7954"/>
      <c r="K7954" s="2"/>
      <c r="L7954" s="60"/>
    </row>
    <row r="7955" spans="1:12">
      <c r="A7955"/>
      <c r="B7955"/>
      <c r="C7955"/>
      <c r="D7955"/>
      <c r="E7955"/>
      <c r="F7955"/>
      <c r="G7955"/>
      <c r="H7955"/>
      <c r="I7955"/>
      <c r="J7955"/>
      <c r="K7955" s="2"/>
      <c r="L7955" s="60"/>
    </row>
    <row r="7956" spans="1:12">
      <c r="A7956"/>
      <c r="B7956"/>
      <c r="C7956"/>
      <c r="D7956"/>
      <c r="E7956"/>
      <c r="F7956"/>
      <c r="G7956"/>
      <c r="H7956"/>
      <c r="I7956"/>
      <c r="J7956"/>
      <c r="K7956" s="2"/>
      <c r="L7956" s="60"/>
    </row>
    <row r="7957" spans="1:12">
      <c r="A7957"/>
      <c r="B7957"/>
      <c r="C7957"/>
      <c r="D7957"/>
      <c r="E7957"/>
      <c r="F7957"/>
      <c r="G7957"/>
      <c r="H7957"/>
      <c r="I7957"/>
      <c r="J7957"/>
      <c r="K7957" s="2"/>
      <c r="L7957" s="60"/>
    </row>
    <row r="7958" spans="1:12">
      <c r="A7958"/>
      <c r="B7958"/>
      <c r="C7958"/>
      <c r="D7958"/>
      <c r="E7958"/>
      <c r="F7958"/>
      <c r="G7958"/>
      <c r="H7958"/>
      <c r="I7958"/>
      <c r="J7958"/>
      <c r="K7958" s="2"/>
      <c r="L7958" s="60"/>
    </row>
    <row r="7959" spans="1:12">
      <c r="A7959"/>
      <c r="B7959"/>
      <c r="C7959"/>
      <c r="D7959"/>
      <c r="E7959"/>
      <c r="F7959"/>
      <c r="G7959"/>
      <c r="H7959"/>
      <c r="I7959"/>
      <c r="J7959"/>
      <c r="K7959" s="2"/>
      <c r="L7959" s="60"/>
    </row>
    <row r="7960" spans="1:12">
      <c r="A7960"/>
      <c r="B7960"/>
      <c r="C7960"/>
      <c r="D7960"/>
      <c r="E7960"/>
      <c r="F7960"/>
      <c r="G7960"/>
      <c r="H7960"/>
      <c r="I7960"/>
      <c r="J7960"/>
      <c r="K7960" s="2"/>
      <c r="L7960" s="60"/>
    </row>
    <row r="7961" spans="1:12">
      <c r="A7961"/>
      <c r="B7961"/>
      <c r="C7961"/>
      <c r="D7961"/>
      <c r="E7961"/>
      <c r="F7961"/>
      <c r="G7961"/>
      <c r="H7961"/>
      <c r="I7961"/>
      <c r="J7961"/>
      <c r="K7961" s="2"/>
      <c r="L7961" s="60"/>
    </row>
    <row r="7962" spans="1:12">
      <c r="A7962"/>
      <c r="B7962"/>
      <c r="C7962"/>
      <c r="D7962"/>
      <c r="E7962"/>
      <c r="F7962"/>
      <c r="G7962"/>
      <c r="H7962"/>
      <c r="I7962"/>
      <c r="J7962"/>
      <c r="K7962" s="2"/>
      <c r="L7962" s="60"/>
    </row>
    <row r="7963" spans="1:12">
      <c r="A7963"/>
      <c r="B7963"/>
      <c r="C7963"/>
      <c r="D7963"/>
      <c r="E7963"/>
      <c r="F7963"/>
      <c r="G7963"/>
      <c r="H7963"/>
      <c r="I7963"/>
      <c r="J7963"/>
      <c r="K7963" s="2"/>
      <c r="L7963" s="60"/>
    </row>
    <row r="7964" spans="1:12">
      <c r="A7964"/>
      <c r="B7964"/>
      <c r="C7964"/>
      <c r="D7964"/>
      <c r="E7964"/>
      <c r="F7964"/>
      <c r="G7964"/>
      <c r="H7964"/>
      <c r="I7964"/>
      <c r="J7964"/>
      <c r="K7964" s="2"/>
      <c r="L7964" s="60"/>
    </row>
    <row r="7965" spans="1:12">
      <c r="A7965"/>
      <c r="B7965"/>
      <c r="C7965"/>
      <c r="D7965"/>
      <c r="E7965"/>
      <c r="F7965"/>
      <c r="G7965"/>
      <c r="H7965"/>
      <c r="I7965"/>
      <c r="J7965"/>
      <c r="K7965" s="2"/>
      <c r="L7965" s="60"/>
    </row>
    <row r="7966" spans="1:12">
      <c r="A7966"/>
      <c r="B7966"/>
      <c r="C7966"/>
      <c r="D7966"/>
      <c r="E7966"/>
      <c r="F7966"/>
      <c r="G7966"/>
      <c r="H7966"/>
      <c r="I7966"/>
      <c r="J7966"/>
      <c r="K7966" s="2"/>
      <c r="L7966" s="60"/>
    </row>
    <row r="7967" spans="1:12">
      <c r="A7967"/>
      <c r="B7967"/>
      <c r="C7967"/>
      <c r="D7967"/>
      <c r="E7967"/>
      <c r="F7967"/>
      <c r="G7967"/>
      <c r="H7967"/>
      <c r="I7967"/>
      <c r="J7967"/>
      <c r="K7967" s="2"/>
      <c r="L7967" s="60"/>
    </row>
    <row r="7968" spans="1:12">
      <c r="A7968"/>
      <c r="B7968"/>
      <c r="C7968"/>
      <c r="D7968"/>
      <c r="E7968"/>
      <c r="F7968"/>
      <c r="G7968"/>
      <c r="H7968"/>
      <c r="I7968"/>
      <c r="J7968"/>
      <c r="K7968" s="2"/>
      <c r="L7968" s="60"/>
    </row>
    <row r="7969" spans="1:12">
      <c r="A7969"/>
      <c r="B7969"/>
      <c r="C7969"/>
      <c r="D7969"/>
      <c r="E7969"/>
      <c r="F7969"/>
      <c r="G7969"/>
      <c r="H7969"/>
      <c r="I7969"/>
      <c r="J7969"/>
      <c r="K7969" s="2"/>
      <c r="L7969" s="60"/>
    </row>
    <row r="7970" spans="1:12">
      <c r="A7970"/>
      <c r="B7970"/>
      <c r="C7970"/>
      <c r="D7970"/>
      <c r="E7970"/>
      <c r="F7970"/>
      <c r="G7970"/>
      <c r="H7970"/>
      <c r="I7970"/>
      <c r="J7970"/>
      <c r="K7970" s="2"/>
      <c r="L7970" s="60"/>
    </row>
    <row r="7971" spans="1:12">
      <c r="A7971"/>
      <c r="B7971"/>
      <c r="C7971"/>
      <c r="D7971"/>
      <c r="E7971"/>
      <c r="F7971"/>
      <c r="G7971"/>
      <c r="H7971"/>
      <c r="I7971"/>
      <c r="J7971"/>
      <c r="K7971" s="2"/>
      <c r="L7971" s="60"/>
    </row>
    <row r="7972" spans="1:12">
      <c r="A7972"/>
      <c r="B7972"/>
      <c r="C7972"/>
      <c r="D7972"/>
      <c r="E7972"/>
      <c r="F7972"/>
      <c r="G7972"/>
      <c r="H7972"/>
      <c r="I7972"/>
      <c r="J7972"/>
      <c r="K7972" s="2"/>
      <c r="L7972" s="60"/>
    </row>
    <row r="7973" spans="1:12">
      <c r="A7973"/>
      <c r="B7973"/>
      <c r="C7973"/>
      <c r="D7973"/>
      <c r="E7973"/>
      <c r="F7973"/>
      <c r="G7973"/>
      <c r="H7973"/>
      <c r="I7973"/>
      <c r="J7973"/>
      <c r="K7973" s="2"/>
      <c r="L7973" s="60"/>
    </row>
    <row r="7974" spans="1:12">
      <c r="A7974"/>
      <c r="B7974"/>
      <c r="C7974"/>
      <c r="D7974"/>
      <c r="E7974"/>
      <c r="F7974"/>
      <c r="G7974"/>
      <c r="H7974"/>
      <c r="I7974"/>
      <c r="J7974"/>
      <c r="K7974" s="2"/>
      <c r="L7974" s="60"/>
    </row>
    <row r="7975" spans="1:12">
      <c r="A7975"/>
      <c r="B7975"/>
      <c r="C7975"/>
      <c r="D7975"/>
      <c r="E7975"/>
      <c r="F7975"/>
      <c r="G7975"/>
      <c r="H7975"/>
      <c r="I7975"/>
      <c r="J7975"/>
      <c r="K7975" s="2"/>
      <c r="L7975" s="60"/>
    </row>
    <row r="7976" spans="1:12">
      <c r="A7976"/>
      <c r="B7976"/>
      <c r="C7976"/>
      <c r="D7976"/>
      <c r="E7976"/>
      <c r="F7976"/>
      <c r="G7976"/>
      <c r="H7976"/>
      <c r="I7976"/>
      <c r="J7976"/>
      <c r="K7976" s="2"/>
      <c r="L7976" s="60"/>
    </row>
    <row r="7977" spans="1:12">
      <c r="A7977"/>
      <c r="B7977"/>
      <c r="C7977"/>
      <c r="D7977"/>
      <c r="E7977"/>
      <c r="F7977"/>
      <c r="G7977"/>
      <c r="H7977"/>
      <c r="I7977"/>
      <c r="J7977"/>
      <c r="K7977" s="2"/>
      <c r="L7977" s="60"/>
    </row>
    <row r="7978" spans="1:12">
      <c r="A7978"/>
      <c r="B7978"/>
      <c r="C7978"/>
      <c r="D7978"/>
      <c r="E7978"/>
      <c r="F7978"/>
      <c r="G7978"/>
      <c r="H7978"/>
      <c r="I7978"/>
      <c r="J7978"/>
      <c r="K7978" s="2"/>
      <c r="L7978" s="60"/>
    </row>
    <row r="7979" spans="1:12">
      <c r="A7979"/>
      <c r="B7979"/>
      <c r="C7979"/>
      <c r="D7979"/>
      <c r="E7979"/>
      <c r="F7979"/>
      <c r="G7979"/>
      <c r="H7979"/>
      <c r="I7979"/>
      <c r="J7979"/>
      <c r="K7979" s="2"/>
      <c r="L7979" s="60"/>
    </row>
    <row r="7980" spans="1:12">
      <c r="A7980"/>
      <c r="B7980"/>
      <c r="C7980"/>
      <c r="D7980"/>
      <c r="E7980"/>
      <c r="F7980"/>
      <c r="G7980"/>
      <c r="H7980"/>
      <c r="I7980"/>
      <c r="J7980"/>
      <c r="K7980" s="2"/>
      <c r="L7980" s="60"/>
    </row>
    <row r="7981" spans="1:12">
      <c r="A7981"/>
      <c r="B7981"/>
      <c r="C7981"/>
      <c r="D7981"/>
      <c r="E7981"/>
      <c r="F7981"/>
      <c r="G7981"/>
      <c r="H7981"/>
      <c r="I7981"/>
      <c r="J7981"/>
      <c r="K7981" s="2"/>
      <c r="L7981" s="60"/>
    </row>
    <row r="7982" spans="1:12">
      <c r="A7982"/>
      <c r="B7982"/>
      <c r="C7982"/>
      <c r="D7982"/>
      <c r="E7982"/>
      <c r="F7982"/>
      <c r="G7982"/>
      <c r="H7982"/>
      <c r="I7982"/>
      <c r="J7982"/>
      <c r="K7982" s="2"/>
      <c r="L7982" s="60"/>
    </row>
    <row r="7983" spans="1:12">
      <c r="A7983"/>
      <c r="B7983"/>
      <c r="C7983"/>
      <c r="D7983"/>
      <c r="E7983"/>
      <c r="F7983"/>
      <c r="G7983"/>
      <c r="H7983"/>
      <c r="I7983"/>
      <c r="J7983"/>
      <c r="K7983" s="2"/>
      <c r="L7983" s="60"/>
    </row>
    <row r="7984" spans="1:12">
      <c r="A7984"/>
      <c r="B7984"/>
      <c r="C7984"/>
      <c r="D7984"/>
      <c r="E7984"/>
      <c r="F7984"/>
      <c r="G7984"/>
      <c r="H7984"/>
      <c r="I7984"/>
      <c r="J7984"/>
      <c r="K7984" s="2"/>
      <c r="L7984" s="60"/>
    </row>
    <row r="7985" spans="1:12">
      <c r="A7985"/>
      <c r="B7985"/>
      <c r="C7985"/>
      <c r="D7985"/>
      <c r="E7985"/>
      <c r="F7985"/>
      <c r="G7985"/>
      <c r="H7985"/>
      <c r="I7985"/>
      <c r="J7985"/>
      <c r="K7985" s="2"/>
      <c r="L7985" s="60"/>
    </row>
    <row r="7986" spans="1:12">
      <c r="A7986"/>
      <c r="B7986"/>
      <c r="C7986"/>
      <c r="D7986"/>
      <c r="E7986"/>
      <c r="F7986"/>
      <c r="G7986"/>
      <c r="H7986"/>
      <c r="I7986"/>
      <c r="J7986"/>
      <c r="K7986" s="2"/>
      <c r="L7986" s="60"/>
    </row>
    <row r="7987" spans="1:12">
      <c r="A7987"/>
      <c r="B7987"/>
      <c r="C7987"/>
      <c r="D7987"/>
      <c r="E7987"/>
      <c r="F7987"/>
      <c r="G7987"/>
      <c r="H7987"/>
      <c r="I7987"/>
      <c r="J7987"/>
      <c r="K7987" s="2"/>
      <c r="L7987" s="60"/>
    </row>
    <row r="7988" spans="1:12">
      <c r="A7988"/>
      <c r="B7988"/>
      <c r="C7988"/>
      <c r="D7988"/>
      <c r="E7988"/>
      <c r="F7988"/>
      <c r="G7988"/>
      <c r="H7988"/>
      <c r="I7988"/>
      <c r="J7988"/>
      <c r="K7988" s="2"/>
      <c r="L7988" s="60"/>
    </row>
    <row r="7989" spans="1:12">
      <c r="A7989"/>
      <c r="B7989"/>
      <c r="C7989"/>
      <c r="D7989"/>
      <c r="E7989"/>
      <c r="F7989"/>
      <c r="G7989"/>
      <c r="H7989"/>
      <c r="I7989"/>
      <c r="J7989"/>
      <c r="K7989" s="2"/>
      <c r="L7989" s="60"/>
    </row>
    <row r="7990" spans="1:12">
      <c r="A7990"/>
      <c r="B7990"/>
      <c r="C7990"/>
      <c r="D7990"/>
      <c r="E7990"/>
      <c r="F7990"/>
      <c r="G7990"/>
      <c r="H7990"/>
      <c r="I7990"/>
      <c r="J7990"/>
      <c r="K7990" s="2"/>
      <c r="L7990" s="60"/>
    </row>
    <row r="7991" spans="1:12">
      <c r="A7991"/>
      <c r="B7991"/>
      <c r="C7991"/>
      <c r="D7991"/>
      <c r="E7991"/>
      <c r="F7991"/>
      <c r="G7991"/>
      <c r="H7991"/>
      <c r="I7991"/>
      <c r="J7991"/>
      <c r="K7991" s="2"/>
      <c r="L7991" s="60"/>
    </row>
    <row r="7992" spans="1:12">
      <c r="A7992"/>
      <c r="B7992"/>
      <c r="C7992"/>
      <c r="D7992"/>
      <c r="E7992"/>
      <c r="F7992"/>
      <c r="G7992"/>
      <c r="H7992"/>
      <c r="I7992"/>
      <c r="J7992"/>
      <c r="K7992" s="2"/>
      <c r="L7992" s="60"/>
    </row>
    <row r="7993" spans="1:12">
      <c r="A7993"/>
      <c r="B7993"/>
      <c r="C7993"/>
      <c r="D7993"/>
      <c r="E7993"/>
      <c r="F7993"/>
      <c r="G7993"/>
      <c r="H7993"/>
      <c r="I7993"/>
      <c r="J7993"/>
      <c r="K7993" s="2"/>
      <c r="L7993" s="60"/>
    </row>
    <row r="7994" spans="1:12">
      <c r="A7994"/>
      <c r="B7994"/>
      <c r="C7994"/>
      <c r="D7994"/>
      <c r="E7994"/>
      <c r="F7994"/>
      <c r="G7994"/>
      <c r="H7994"/>
      <c r="I7994"/>
      <c r="J7994"/>
      <c r="K7994" s="2"/>
      <c r="L7994" s="60"/>
    </row>
    <row r="7995" spans="1:12">
      <c r="A7995"/>
      <c r="B7995"/>
      <c r="C7995"/>
      <c r="D7995"/>
      <c r="E7995"/>
      <c r="F7995"/>
      <c r="G7995"/>
      <c r="H7995"/>
      <c r="I7995"/>
      <c r="J7995"/>
      <c r="K7995" s="2"/>
      <c r="L7995" s="60"/>
    </row>
    <row r="7996" spans="1:12">
      <c r="A7996"/>
      <c r="B7996"/>
      <c r="C7996"/>
      <c r="D7996"/>
      <c r="E7996"/>
      <c r="F7996"/>
      <c r="G7996"/>
      <c r="H7996"/>
      <c r="I7996"/>
      <c r="J7996"/>
      <c r="K7996" s="2"/>
      <c r="L7996" s="60"/>
    </row>
    <row r="7997" spans="1:12">
      <c r="A7997"/>
      <c r="B7997"/>
      <c r="C7997"/>
      <c r="D7997"/>
      <c r="E7997"/>
      <c r="F7997"/>
      <c r="G7997"/>
      <c r="H7997"/>
      <c r="I7997"/>
      <c r="J7997"/>
      <c r="K7997" s="2"/>
      <c r="L7997" s="60"/>
    </row>
    <row r="7998" spans="1:12">
      <c r="A7998"/>
      <c r="B7998"/>
      <c r="C7998"/>
      <c r="D7998"/>
      <c r="E7998"/>
      <c r="F7998"/>
      <c r="G7998"/>
      <c r="H7998"/>
      <c r="I7998"/>
      <c r="J7998"/>
      <c r="K7998" s="2"/>
      <c r="L7998" s="60"/>
    </row>
    <row r="7999" spans="1:12">
      <c r="A7999"/>
      <c r="B7999"/>
      <c r="C7999"/>
      <c r="D7999"/>
      <c r="E7999"/>
      <c r="F7999"/>
      <c r="G7999"/>
      <c r="H7999"/>
      <c r="I7999"/>
      <c r="J7999"/>
      <c r="K7999" s="2"/>
      <c r="L7999" s="60"/>
    </row>
    <row r="8000" spans="1:12">
      <c r="A8000"/>
      <c r="B8000"/>
      <c r="C8000"/>
      <c r="D8000"/>
      <c r="E8000"/>
      <c r="F8000"/>
      <c r="G8000"/>
      <c r="H8000"/>
      <c r="I8000"/>
      <c r="J8000"/>
      <c r="K8000" s="2"/>
      <c r="L8000" s="60"/>
    </row>
    <row r="8001" spans="1:12">
      <c r="A8001"/>
      <c r="B8001"/>
      <c r="C8001"/>
      <c r="D8001"/>
      <c r="E8001"/>
      <c r="F8001"/>
      <c r="G8001"/>
      <c r="H8001"/>
      <c r="I8001"/>
      <c r="J8001"/>
      <c r="K8001" s="2"/>
      <c r="L8001" s="60"/>
    </row>
    <row r="8002" spans="1:12">
      <c r="A8002"/>
      <c r="B8002"/>
      <c r="C8002"/>
      <c r="D8002"/>
      <c r="E8002"/>
      <c r="F8002"/>
      <c r="G8002"/>
      <c r="H8002"/>
      <c r="I8002"/>
      <c r="J8002"/>
      <c r="K8002" s="2"/>
      <c r="L8002" s="60"/>
    </row>
    <row r="8003" spans="1:12">
      <c r="A8003"/>
      <c r="B8003"/>
      <c r="C8003"/>
      <c r="D8003"/>
      <c r="E8003"/>
      <c r="F8003"/>
      <c r="G8003"/>
      <c r="H8003"/>
      <c r="I8003"/>
      <c r="J8003"/>
      <c r="K8003" s="2"/>
      <c r="L8003" s="60"/>
    </row>
    <row r="8004" spans="1:12">
      <c r="A8004"/>
      <c r="B8004"/>
      <c r="C8004"/>
      <c r="D8004"/>
      <c r="E8004"/>
      <c r="F8004"/>
      <c r="G8004"/>
      <c r="H8004"/>
      <c r="I8004"/>
      <c r="J8004"/>
      <c r="K8004" s="2"/>
      <c r="L8004" s="60"/>
    </row>
    <row r="8005" spans="1:12">
      <c r="A8005"/>
      <c r="B8005"/>
      <c r="C8005"/>
      <c r="D8005"/>
      <c r="E8005"/>
      <c r="F8005"/>
      <c r="G8005"/>
      <c r="H8005"/>
      <c r="I8005"/>
      <c r="J8005"/>
      <c r="K8005" s="2"/>
      <c r="L8005" s="60"/>
    </row>
    <row r="8006" spans="1:12">
      <c r="A8006"/>
      <c r="B8006"/>
      <c r="C8006"/>
      <c r="D8006"/>
      <c r="E8006"/>
      <c r="F8006"/>
      <c r="G8006"/>
      <c r="H8006"/>
      <c r="I8006"/>
      <c r="J8006"/>
      <c r="K8006" s="2"/>
      <c r="L8006" s="60"/>
    </row>
    <row r="8007" spans="1:12">
      <c r="A8007"/>
      <c r="B8007"/>
      <c r="C8007"/>
      <c r="D8007"/>
      <c r="E8007"/>
      <c r="F8007"/>
      <c r="G8007"/>
      <c r="H8007"/>
      <c r="I8007"/>
      <c r="J8007"/>
      <c r="K8007" s="2"/>
      <c r="L8007" s="60"/>
    </row>
    <row r="8008" spans="1:12">
      <c r="A8008"/>
      <c r="B8008"/>
      <c r="C8008"/>
      <c r="D8008"/>
      <c r="E8008"/>
      <c r="F8008"/>
      <c r="G8008"/>
      <c r="H8008"/>
      <c r="I8008"/>
      <c r="J8008"/>
      <c r="K8008" s="2"/>
      <c r="L8008" s="60"/>
    </row>
    <row r="8009" spans="1:12">
      <c r="A8009"/>
      <c r="B8009"/>
      <c r="C8009"/>
      <c r="D8009"/>
      <c r="E8009"/>
      <c r="F8009"/>
      <c r="G8009"/>
      <c r="H8009"/>
      <c r="I8009"/>
      <c r="J8009"/>
      <c r="K8009" s="2"/>
      <c r="L8009" s="60"/>
    </row>
    <row r="8010" spans="1:12">
      <c r="A8010"/>
      <c r="B8010"/>
      <c r="C8010"/>
      <c r="D8010"/>
      <c r="E8010"/>
      <c r="F8010"/>
      <c r="G8010"/>
      <c r="H8010"/>
      <c r="I8010"/>
      <c r="J8010"/>
      <c r="K8010" s="2"/>
      <c r="L8010" s="60"/>
    </row>
    <row r="8011" spans="1:12">
      <c r="A8011"/>
      <c r="B8011"/>
      <c r="C8011"/>
      <c r="D8011"/>
      <c r="E8011"/>
      <c r="F8011"/>
      <c r="G8011"/>
      <c r="H8011"/>
      <c r="I8011"/>
      <c r="J8011"/>
      <c r="K8011" s="2"/>
      <c r="L8011" s="60"/>
    </row>
    <row r="8012" spans="1:12">
      <c r="A8012"/>
      <c r="B8012"/>
      <c r="C8012"/>
      <c r="D8012"/>
      <c r="E8012"/>
      <c r="F8012"/>
      <c r="G8012"/>
      <c r="H8012"/>
      <c r="I8012"/>
      <c r="J8012"/>
      <c r="K8012" s="2"/>
      <c r="L8012" s="60"/>
    </row>
    <row r="8013" spans="1:12">
      <c r="A8013"/>
      <c r="B8013"/>
      <c r="C8013"/>
      <c r="D8013"/>
      <c r="E8013"/>
      <c r="F8013"/>
      <c r="G8013"/>
      <c r="H8013"/>
      <c r="I8013"/>
      <c r="J8013"/>
      <c r="K8013" s="2"/>
      <c r="L8013" s="60"/>
    </row>
    <row r="8014" spans="1:12">
      <c r="A8014"/>
      <c r="B8014"/>
      <c r="C8014"/>
      <c r="D8014"/>
      <c r="E8014"/>
      <c r="F8014"/>
      <c r="G8014"/>
      <c r="H8014"/>
      <c r="I8014"/>
      <c r="J8014"/>
      <c r="K8014" s="2"/>
      <c r="L8014" s="60"/>
    </row>
    <row r="8015" spans="1:12">
      <c r="A8015"/>
      <c r="B8015"/>
      <c r="C8015"/>
      <c r="D8015"/>
      <c r="E8015"/>
      <c r="F8015"/>
      <c r="G8015"/>
      <c r="H8015"/>
      <c r="I8015"/>
      <c r="J8015"/>
      <c r="K8015" s="2"/>
      <c r="L8015" s="60"/>
    </row>
    <row r="8016" spans="1:12">
      <c r="A8016"/>
      <c r="B8016"/>
      <c r="C8016"/>
      <c r="D8016"/>
      <c r="E8016"/>
      <c r="F8016"/>
      <c r="G8016"/>
      <c r="H8016"/>
      <c r="I8016"/>
      <c r="J8016"/>
      <c r="K8016" s="2"/>
      <c r="L8016" s="60"/>
    </row>
    <row r="8017" spans="1:12">
      <c r="A8017"/>
      <c r="B8017"/>
      <c r="C8017"/>
      <c r="D8017"/>
      <c r="E8017"/>
      <c r="F8017"/>
      <c r="G8017"/>
      <c r="H8017"/>
      <c r="I8017"/>
      <c r="J8017"/>
      <c r="K8017" s="2"/>
      <c r="L8017" s="60"/>
    </row>
    <row r="8018" spans="1:12">
      <c r="A8018"/>
      <c r="B8018"/>
      <c r="C8018"/>
      <c r="D8018"/>
      <c r="E8018"/>
      <c r="F8018"/>
      <c r="G8018"/>
      <c r="H8018"/>
      <c r="I8018"/>
      <c r="J8018"/>
      <c r="K8018" s="2"/>
      <c r="L8018" s="60"/>
    </row>
    <row r="8019" spans="1:12">
      <c r="A8019"/>
      <c r="B8019"/>
      <c r="C8019"/>
      <c r="D8019"/>
      <c r="E8019"/>
      <c r="F8019"/>
      <c r="G8019"/>
      <c r="H8019"/>
      <c r="I8019"/>
      <c r="J8019"/>
      <c r="K8019" s="2"/>
      <c r="L8019" s="60"/>
    </row>
    <row r="8020" spans="1:12">
      <c r="A8020"/>
      <c r="B8020"/>
      <c r="C8020"/>
      <c r="D8020"/>
      <c r="E8020"/>
      <c r="F8020"/>
      <c r="G8020"/>
      <c r="H8020"/>
      <c r="I8020"/>
      <c r="J8020"/>
      <c r="K8020" s="2"/>
      <c r="L8020" s="60"/>
    </row>
    <row r="8021" spans="1:12">
      <c r="A8021"/>
      <c r="B8021"/>
      <c r="C8021"/>
      <c r="D8021"/>
      <c r="E8021"/>
      <c r="F8021"/>
      <c r="G8021"/>
      <c r="H8021"/>
      <c r="I8021"/>
      <c r="J8021"/>
      <c r="K8021" s="2"/>
      <c r="L8021" s="60"/>
    </row>
    <row r="8022" spans="1:12">
      <c r="A8022"/>
      <c r="B8022"/>
      <c r="C8022"/>
      <c r="D8022"/>
      <c r="E8022"/>
      <c r="F8022"/>
      <c r="G8022"/>
      <c r="H8022"/>
      <c r="I8022"/>
      <c r="J8022"/>
      <c r="K8022" s="2"/>
      <c r="L8022" s="60"/>
    </row>
    <row r="8023" spans="1:12">
      <c r="A8023"/>
      <c r="B8023"/>
      <c r="C8023"/>
      <c r="D8023"/>
      <c r="E8023"/>
      <c r="F8023"/>
      <c r="G8023"/>
      <c r="H8023"/>
      <c r="I8023"/>
      <c r="J8023"/>
      <c r="K8023" s="2"/>
      <c r="L8023" s="60"/>
    </row>
    <row r="8024" spans="1:12">
      <c r="A8024"/>
      <c r="B8024"/>
      <c r="C8024"/>
      <c r="D8024"/>
      <c r="E8024"/>
      <c r="F8024"/>
      <c r="G8024"/>
      <c r="H8024"/>
      <c r="I8024"/>
      <c r="J8024"/>
      <c r="K8024" s="2"/>
      <c r="L8024" s="60"/>
    </row>
    <row r="8025" spans="1:12">
      <c r="A8025"/>
      <c r="B8025"/>
      <c r="C8025"/>
      <c r="D8025"/>
      <c r="E8025"/>
      <c r="F8025"/>
      <c r="G8025"/>
      <c r="H8025"/>
      <c r="I8025"/>
      <c r="J8025"/>
      <c r="K8025" s="2"/>
      <c r="L8025" s="60"/>
    </row>
    <row r="8026" spans="1:12">
      <c r="A8026"/>
      <c r="B8026"/>
      <c r="C8026"/>
      <c r="D8026"/>
      <c r="E8026"/>
      <c r="F8026"/>
      <c r="G8026"/>
      <c r="H8026"/>
      <c r="I8026"/>
      <c r="J8026"/>
      <c r="K8026" s="2"/>
      <c r="L8026" s="60"/>
    </row>
    <row r="8027" spans="1:12">
      <c r="A8027"/>
      <c r="B8027"/>
      <c r="C8027"/>
      <c r="D8027"/>
      <c r="E8027"/>
      <c r="F8027"/>
      <c r="G8027"/>
      <c r="H8027"/>
      <c r="I8027"/>
      <c r="J8027"/>
      <c r="K8027" s="2"/>
      <c r="L8027" s="60"/>
    </row>
    <row r="8028" spans="1:12">
      <c r="A8028"/>
      <c r="B8028"/>
      <c r="C8028"/>
      <c r="D8028"/>
      <c r="E8028"/>
      <c r="F8028"/>
      <c r="G8028"/>
      <c r="H8028"/>
      <c r="I8028"/>
      <c r="J8028"/>
      <c r="K8028" s="2"/>
      <c r="L8028" s="60"/>
    </row>
    <row r="8029" spans="1:12">
      <c r="A8029"/>
      <c r="B8029"/>
      <c r="C8029"/>
      <c r="D8029"/>
      <c r="E8029"/>
      <c r="F8029"/>
      <c r="G8029"/>
      <c r="H8029"/>
      <c r="I8029"/>
      <c r="J8029"/>
      <c r="K8029" s="2"/>
      <c r="L8029" s="60"/>
    </row>
    <row r="8030" spans="1:12">
      <c r="A8030"/>
      <c r="B8030"/>
      <c r="C8030"/>
      <c r="D8030"/>
      <c r="E8030"/>
      <c r="F8030"/>
      <c r="G8030"/>
      <c r="H8030"/>
      <c r="I8030"/>
      <c r="J8030"/>
      <c r="K8030" s="2"/>
      <c r="L8030" s="60"/>
    </row>
    <row r="8031" spans="1:12">
      <c r="A8031"/>
      <c r="B8031"/>
      <c r="C8031"/>
      <c r="D8031"/>
      <c r="E8031"/>
      <c r="F8031"/>
      <c r="G8031"/>
      <c r="H8031"/>
      <c r="I8031"/>
      <c r="J8031"/>
      <c r="K8031" s="2"/>
      <c r="L8031" s="60"/>
    </row>
    <row r="8032" spans="1:12">
      <c r="A8032"/>
      <c r="B8032"/>
      <c r="C8032"/>
      <c r="D8032"/>
      <c r="E8032"/>
      <c r="F8032"/>
      <c r="G8032"/>
      <c r="H8032"/>
      <c r="I8032"/>
      <c r="J8032"/>
      <c r="K8032" s="2"/>
      <c r="L8032" s="60"/>
    </row>
    <row r="8033" spans="1:12">
      <c r="A8033"/>
      <c r="B8033"/>
      <c r="C8033"/>
      <c r="D8033"/>
      <c r="E8033"/>
      <c r="F8033"/>
      <c r="G8033"/>
      <c r="H8033"/>
      <c r="I8033"/>
      <c r="J8033"/>
      <c r="K8033" s="2"/>
      <c r="L8033" s="60"/>
    </row>
    <row r="8034" spans="1:12">
      <c r="A8034"/>
      <c r="B8034"/>
      <c r="C8034"/>
      <c r="D8034"/>
      <c r="E8034"/>
      <c r="F8034"/>
      <c r="G8034"/>
      <c r="H8034"/>
      <c r="I8034"/>
      <c r="J8034"/>
      <c r="K8034" s="2"/>
      <c r="L8034" s="60"/>
    </row>
    <row r="8035" spans="1:12">
      <c r="A8035"/>
      <c r="B8035"/>
      <c r="C8035"/>
      <c r="D8035"/>
      <c r="E8035"/>
      <c r="F8035"/>
      <c r="G8035"/>
      <c r="H8035"/>
      <c r="I8035"/>
      <c r="J8035"/>
      <c r="K8035" s="2"/>
      <c r="L8035" s="60"/>
    </row>
    <row r="8036" spans="1:12">
      <c r="A8036"/>
      <c r="B8036"/>
      <c r="C8036"/>
      <c r="D8036"/>
      <c r="E8036"/>
      <c r="F8036"/>
      <c r="G8036"/>
      <c r="H8036"/>
      <c r="I8036"/>
      <c r="J8036"/>
      <c r="K8036" s="2"/>
      <c r="L8036" s="60"/>
    </row>
    <row r="8037" spans="1:12">
      <c r="A8037"/>
      <c r="B8037"/>
      <c r="C8037"/>
      <c r="D8037"/>
      <c r="E8037"/>
      <c r="F8037"/>
      <c r="G8037"/>
      <c r="H8037"/>
      <c r="I8037"/>
      <c r="J8037"/>
      <c r="K8037" s="2"/>
      <c r="L8037" s="60"/>
    </row>
    <row r="8038" spans="1:12">
      <c r="A8038"/>
      <c r="B8038"/>
      <c r="C8038"/>
      <c r="D8038"/>
      <c r="E8038"/>
      <c r="F8038"/>
      <c r="G8038"/>
      <c r="H8038"/>
      <c r="I8038"/>
      <c r="J8038"/>
      <c r="K8038" s="2"/>
      <c r="L8038" s="60"/>
    </row>
    <row r="8039" spans="1:12">
      <c r="A8039"/>
      <c r="B8039"/>
      <c r="C8039"/>
      <c r="D8039"/>
      <c r="E8039"/>
      <c r="F8039"/>
      <c r="G8039"/>
      <c r="H8039"/>
      <c r="I8039"/>
      <c r="J8039"/>
      <c r="K8039" s="2"/>
      <c r="L8039" s="60"/>
    </row>
    <row r="8040" spans="1:12">
      <c r="A8040"/>
      <c r="B8040"/>
      <c r="C8040"/>
      <c r="D8040"/>
      <c r="E8040"/>
      <c r="F8040"/>
      <c r="G8040"/>
      <c r="H8040"/>
      <c r="I8040"/>
      <c r="J8040"/>
      <c r="K8040" s="2"/>
      <c r="L8040" s="60"/>
    </row>
    <row r="8041" spans="1:12">
      <c r="A8041"/>
      <c r="B8041"/>
      <c r="C8041"/>
      <c r="D8041"/>
      <c r="E8041"/>
      <c r="F8041"/>
      <c r="G8041"/>
      <c r="H8041"/>
      <c r="I8041"/>
      <c r="J8041"/>
      <c r="K8041" s="2"/>
      <c r="L8041" s="60"/>
    </row>
    <row r="8042" spans="1:12">
      <c r="A8042"/>
      <c r="B8042"/>
      <c r="C8042"/>
      <c r="D8042"/>
      <c r="E8042"/>
      <c r="F8042"/>
      <c r="G8042"/>
      <c r="H8042"/>
      <c r="I8042"/>
      <c r="J8042"/>
      <c r="K8042" s="2"/>
      <c r="L8042" s="60"/>
    </row>
    <row r="8043" spans="1:12">
      <c r="A8043"/>
      <c r="B8043"/>
      <c r="C8043"/>
      <c r="D8043"/>
      <c r="E8043"/>
      <c r="F8043"/>
      <c r="G8043"/>
      <c r="H8043"/>
      <c r="I8043"/>
      <c r="J8043"/>
      <c r="K8043" s="2"/>
      <c r="L8043" s="60"/>
    </row>
    <row r="8044" spans="1:12">
      <c r="A8044"/>
      <c r="B8044"/>
      <c r="C8044"/>
      <c r="D8044"/>
      <c r="E8044"/>
      <c r="F8044"/>
      <c r="G8044"/>
      <c r="H8044"/>
      <c r="I8044"/>
      <c r="J8044"/>
      <c r="K8044" s="2"/>
      <c r="L8044" s="60"/>
    </row>
    <row r="8045" spans="1:12">
      <c r="A8045"/>
      <c r="B8045"/>
      <c r="C8045"/>
      <c r="D8045"/>
      <c r="E8045"/>
      <c r="F8045"/>
      <c r="G8045"/>
      <c r="H8045"/>
      <c r="I8045"/>
      <c r="J8045"/>
      <c r="K8045" s="2"/>
      <c r="L8045" s="60"/>
    </row>
    <row r="8046" spans="1:12">
      <c r="A8046"/>
      <c r="B8046"/>
      <c r="C8046"/>
      <c r="D8046"/>
      <c r="E8046"/>
      <c r="F8046"/>
      <c r="G8046"/>
      <c r="H8046"/>
      <c r="I8046"/>
      <c r="J8046"/>
      <c r="K8046" s="2"/>
      <c r="L8046" s="60"/>
    </row>
    <row r="8047" spans="1:12">
      <c r="A8047"/>
      <c r="B8047"/>
      <c r="C8047"/>
      <c r="D8047"/>
      <c r="E8047"/>
      <c r="F8047"/>
      <c r="G8047"/>
      <c r="H8047"/>
      <c r="I8047"/>
      <c r="J8047"/>
      <c r="K8047" s="2"/>
      <c r="L8047" s="60"/>
    </row>
    <row r="8048" spans="1:12">
      <c r="A8048"/>
      <c r="B8048"/>
      <c r="C8048"/>
      <c r="D8048"/>
      <c r="E8048"/>
      <c r="F8048"/>
      <c r="G8048"/>
      <c r="H8048"/>
      <c r="I8048"/>
      <c r="J8048"/>
      <c r="K8048" s="2"/>
      <c r="L8048" s="60"/>
    </row>
    <row r="8049" spans="1:12">
      <c r="A8049"/>
      <c r="B8049"/>
      <c r="C8049"/>
      <c r="D8049"/>
      <c r="E8049"/>
      <c r="F8049"/>
      <c r="G8049"/>
      <c r="H8049"/>
      <c r="I8049"/>
      <c r="J8049"/>
      <c r="K8049" s="2"/>
      <c r="L8049" s="60"/>
    </row>
    <row r="8050" spans="1:12">
      <c r="A8050"/>
      <c r="B8050"/>
      <c r="C8050"/>
      <c r="D8050"/>
      <c r="E8050"/>
      <c r="F8050"/>
      <c r="G8050"/>
      <c r="H8050"/>
      <c r="I8050"/>
      <c r="J8050"/>
      <c r="K8050" s="2"/>
      <c r="L8050" s="60"/>
    </row>
    <row r="8051" spans="1:12">
      <c r="A8051"/>
      <c r="B8051"/>
      <c r="C8051"/>
      <c r="D8051"/>
      <c r="E8051"/>
      <c r="F8051"/>
      <c r="G8051"/>
      <c r="H8051"/>
      <c r="I8051"/>
      <c r="J8051"/>
      <c r="K8051" s="2"/>
      <c r="L8051" s="60"/>
    </row>
    <row r="8052" spans="1:12">
      <c r="A8052"/>
      <c r="B8052"/>
      <c r="C8052"/>
      <c r="D8052"/>
      <c r="E8052"/>
      <c r="F8052"/>
      <c r="G8052"/>
      <c r="H8052"/>
      <c r="I8052"/>
      <c r="J8052"/>
      <c r="K8052" s="2"/>
      <c r="L8052" s="60"/>
    </row>
    <row r="8053" spans="1:12">
      <c r="A8053"/>
      <c r="B8053"/>
      <c r="C8053"/>
      <c r="D8053"/>
      <c r="E8053"/>
      <c r="F8053"/>
      <c r="G8053"/>
      <c r="H8053"/>
      <c r="I8053"/>
      <c r="J8053"/>
      <c r="K8053" s="2"/>
      <c r="L8053" s="60"/>
    </row>
    <row r="8054" spans="1:12">
      <c r="A8054"/>
      <c r="B8054"/>
      <c r="C8054"/>
      <c r="D8054"/>
      <c r="E8054"/>
      <c r="F8054"/>
      <c r="G8054"/>
      <c r="H8054"/>
      <c r="I8054"/>
      <c r="J8054"/>
      <c r="K8054" s="2"/>
      <c r="L8054" s="60"/>
    </row>
    <row r="8055" spans="1:12">
      <c r="A8055"/>
      <c r="B8055"/>
      <c r="C8055"/>
      <c r="D8055"/>
      <c r="E8055"/>
      <c r="F8055"/>
      <c r="G8055"/>
      <c r="H8055"/>
      <c r="I8055"/>
      <c r="J8055"/>
      <c r="K8055" s="2"/>
      <c r="L8055" s="60"/>
    </row>
    <row r="8056" spans="1:12">
      <c r="A8056"/>
      <c r="B8056"/>
      <c r="C8056"/>
      <c r="D8056"/>
      <c r="E8056"/>
      <c r="F8056"/>
      <c r="G8056"/>
      <c r="H8056"/>
      <c r="I8056"/>
      <c r="J8056"/>
      <c r="K8056" s="2"/>
      <c r="L8056" s="60"/>
    </row>
    <row r="8057" spans="1:12">
      <c r="A8057"/>
      <c r="B8057"/>
      <c r="C8057"/>
      <c r="D8057"/>
      <c r="E8057"/>
      <c r="F8057"/>
      <c r="G8057"/>
      <c r="H8057"/>
      <c r="I8057"/>
      <c r="J8057"/>
      <c r="K8057" s="2"/>
      <c r="L8057" s="60"/>
    </row>
    <row r="8058" spans="1:12">
      <c r="A8058"/>
      <c r="B8058"/>
      <c r="C8058"/>
      <c r="D8058"/>
      <c r="E8058"/>
      <c r="F8058"/>
      <c r="G8058"/>
      <c r="H8058"/>
      <c r="I8058"/>
      <c r="J8058"/>
      <c r="K8058" s="2"/>
      <c r="L8058" s="60"/>
    </row>
    <row r="8059" spans="1:12">
      <c r="A8059"/>
      <c r="B8059"/>
      <c r="C8059"/>
      <c r="D8059"/>
      <c r="E8059"/>
      <c r="F8059"/>
      <c r="G8059"/>
      <c r="H8059"/>
      <c r="I8059"/>
      <c r="J8059"/>
      <c r="K8059" s="2"/>
      <c r="L8059" s="60"/>
    </row>
    <row r="8060" spans="1:12">
      <c r="A8060"/>
      <c r="B8060"/>
      <c r="C8060"/>
      <c r="D8060"/>
      <c r="E8060"/>
      <c r="F8060"/>
      <c r="G8060"/>
      <c r="H8060"/>
      <c r="I8060"/>
      <c r="J8060"/>
      <c r="K8060" s="2"/>
      <c r="L8060" s="60"/>
    </row>
    <row r="8061" spans="1:12">
      <c r="A8061"/>
      <c r="B8061"/>
      <c r="C8061"/>
      <c r="D8061"/>
      <c r="E8061"/>
      <c r="F8061"/>
      <c r="G8061"/>
      <c r="H8061"/>
      <c r="I8061"/>
      <c r="J8061"/>
      <c r="K8061" s="2"/>
      <c r="L8061" s="60"/>
    </row>
    <row r="8062" spans="1:12">
      <c r="A8062"/>
      <c r="B8062"/>
      <c r="C8062"/>
      <c r="D8062"/>
      <c r="E8062"/>
      <c r="F8062"/>
      <c r="G8062"/>
      <c r="H8062"/>
      <c r="I8062"/>
      <c r="J8062"/>
      <c r="K8062" s="2"/>
      <c r="L8062" s="60"/>
    </row>
    <row r="8063" spans="1:12">
      <c r="A8063"/>
      <c r="B8063"/>
      <c r="C8063"/>
      <c r="D8063"/>
      <c r="E8063"/>
      <c r="F8063"/>
      <c r="G8063"/>
      <c r="H8063"/>
      <c r="I8063"/>
      <c r="J8063"/>
      <c r="K8063" s="2"/>
      <c r="L8063" s="60"/>
    </row>
    <row r="8064" spans="1:12">
      <c r="A8064"/>
      <c r="B8064"/>
      <c r="C8064"/>
      <c r="D8064"/>
      <c r="E8064"/>
      <c r="F8064"/>
      <c r="G8064"/>
      <c r="H8064"/>
      <c r="I8064"/>
      <c r="J8064"/>
      <c r="K8064" s="2"/>
      <c r="L8064" s="60"/>
    </row>
    <row r="8065" spans="1:12">
      <c r="A8065"/>
      <c r="B8065"/>
      <c r="C8065"/>
      <c r="D8065"/>
      <c r="E8065"/>
      <c r="F8065"/>
      <c r="G8065"/>
      <c r="H8065"/>
      <c r="I8065"/>
      <c r="J8065"/>
      <c r="K8065" s="2"/>
      <c r="L8065" s="60"/>
    </row>
    <row r="8066" spans="1:12">
      <c r="A8066"/>
      <c r="B8066"/>
      <c r="C8066"/>
      <c r="D8066"/>
      <c r="E8066"/>
      <c r="F8066"/>
      <c r="G8066"/>
      <c r="H8066"/>
      <c r="I8066"/>
      <c r="J8066"/>
      <c r="K8066" s="2"/>
      <c r="L8066" s="60"/>
    </row>
    <row r="8067" spans="1:12">
      <c r="A8067"/>
      <c r="B8067"/>
      <c r="C8067"/>
      <c r="D8067"/>
      <c r="E8067"/>
      <c r="F8067"/>
      <c r="G8067"/>
      <c r="H8067"/>
      <c r="I8067"/>
      <c r="J8067"/>
      <c r="K8067" s="2"/>
      <c r="L8067" s="60"/>
    </row>
    <row r="8068" spans="1:12">
      <c r="A8068"/>
      <c r="B8068"/>
      <c r="C8068"/>
      <c r="D8068"/>
      <c r="E8068"/>
      <c r="F8068"/>
      <c r="G8068"/>
      <c r="H8068"/>
      <c r="I8068"/>
      <c r="J8068"/>
      <c r="K8068" s="2"/>
      <c r="L8068" s="60"/>
    </row>
    <row r="8069" spans="1:12">
      <c r="A8069"/>
      <c r="B8069"/>
      <c r="C8069"/>
      <c r="D8069"/>
      <c r="E8069"/>
      <c r="F8069"/>
      <c r="G8069"/>
      <c r="H8069"/>
      <c r="I8069"/>
      <c r="J8069"/>
      <c r="K8069" s="2"/>
      <c r="L8069" s="60"/>
    </row>
    <row r="8070" spans="1:12">
      <c r="A8070"/>
      <c r="B8070"/>
      <c r="C8070"/>
      <c r="D8070"/>
      <c r="E8070"/>
      <c r="F8070"/>
      <c r="G8070"/>
      <c r="H8070"/>
      <c r="I8070"/>
      <c r="J8070"/>
      <c r="K8070" s="2"/>
      <c r="L8070" s="60"/>
    </row>
    <row r="8071" spans="1:12">
      <c r="A8071"/>
      <c r="B8071"/>
      <c r="C8071"/>
      <c r="D8071"/>
      <c r="E8071"/>
      <c r="F8071"/>
      <c r="G8071"/>
      <c r="H8071"/>
      <c r="I8071"/>
      <c r="J8071"/>
      <c r="K8071" s="2"/>
      <c r="L8071" s="60"/>
    </row>
    <row r="8072" spans="1:12">
      <c r="A8072"/>
      <c r="B8072"/>
      <c r="C8072"/>
      <c r="D8072"/>
      <c r="E8072"/>
      <c r="F8072"/>
      <c r="G8072"/>
      <c r="H8072"/>
      <c r="I8072"/>
      <c r="J8072"/>
      <c r="K8072" s="2"/>
      <c r="L8072" s="60"/>
    </row>
    <row r="8073" spans="1:12">
      <c r="A8073"/>
      <c r="B8073"/>
      <c r="C8073"/>
      <c r="D8073"/>
      <c r="E8073"/>
      <c r="F8073"/>
      <c r="G8073"/>
      <c r="H8073"/>
      <c r="I8073"/>
      <c r="J8073"/>
      <c r="K8073" s="2"/>
      <c r="L8073" s="60"/>
    </row>
    <row r="8074" spans="1:12">
      <c r="A8074"/>
      <c r="B8074"/>
      <c r="C8074"/>
      <c r="D8074"/>
      <c r="E8074"/>
      <c r="F8074"/>
      <c r="G8074"/>
      <c r="H8074"/>
      <c r="I8074"/>
      <c r="J8074"/>
      <c r="K8074" s="2"/>
      <c r="L8074" s="60"/>
    </row>
    <row r="8075" spans="1:12">
      <c r="A8075"/>
      <c r="B8075"/>
      <c r="C8075"/>
      <c r="D8075"/>
      <c r="E8075"/>
      <c r="F8075"/>
      <c r="G8075"/>
      <c r="H8075"/>
      <c r="I8075"/>
      <c r="J8075"/>
      <c r="K8075" s="2"/>
      <c r="L8075" s="60"/>
    </row>
    <row r="8076" spans="1:12">
      <c r="A8076"/>
      <c r="B8076"/>
      <c r="C8076"/>
      <c r="D8076"/>
      <c r="E8076"/>
      <c r="F8076"/>
      <c r="G8076"/>
      <c r="H8076"/>
      <c r="I8076"/>
      <c r="J8076"/>
      <c r="K8076" s="2"/>
      <c r="L8076" s="60"/>
    </row>
    <row r="8077" spans="1:12">
      <c r="A8077"/>
      <c r="B8077"/>
      <c r="C8077"/>
      <c r="D8077"/>
      <c r="E8077"/>
      <c r="F8077"/>
      <c r="G8077"/>
      <c r="H8077"/>
      <c r="I8077"/>
      <c r="J8077"/>
      <c r="K8077" s="2"/>
      <c r="L8077" s="60"/>
    </row>
    <row r="8078" spans="1:12">
      <c r="A8078"/>
      <c r="B8078"/>
      <c r="C8078"/>
      <c r="D8078"/>
      <c r="E8078"/>
      <c r="F8078"/>
      <c r="G8078"/>
      <c r="H8078"/>
      <c r="I8078"/>
      <c r="J8078"/>
      <c r="K8078" s="2"/>
      <c r="L8078" s="60"/>
    </row>
    <row r="8079" spans="1:12">
      <c r="A8079"/>
      <c r="B8079"/>
      <c r="C8079"/>
      <c r="D8079"/>
      <c r="E8079"/>
      <c r="F8079"/>
      <c r="G8079"/>
      <c r="H8079"/>
      <c r="I8079"/>
      <c r="J8079"/>
      <c r="K8079" s="2"/>
      <c r="L8079" s="60"/>
    </row>
    <row r="8080" spans="1:12">
      <c r="A8080"/>
      <c r="B8080"/>
      <c r="C8080"/>
      <c r="D8080"/>
      <c r="E8080"/>
      <c r="F8080"/>
      <c r="G8080"/>
      <c r="H8080"/>
      <c r="I8080"/>
      <c r="J8080"/>
      <c r="K8080" s="2"/>
      <c r="L8080" s="60"/>
    </row>
    <row r="8081" spans="1:12">
      <c r="A8081"/>
      <c r="B8081"/>
      <c r="C8081"/>
      <c r="D8081"/>
      <c r="E8081"/>
      <c r="F8081"/>
      <c r="G8081"/>
      <c r="H8081"/>
      <c r="I8081"/>
      <c r="J8081"/>
      <c r="K8081" s="2"/>
      <c r="L8081" s="60"/>
    </row>
    <row r="8082" spans="1:12">
      <c r="A8082"/>
      <c r="B8082"/>
      <c r="C8082"/>
      <c r="D8082"/>
      <c r="E8082"/>
      <c r="F8082"/>
      <c r="G8082"/>
      <c r="H8082"/>
      <c r="I8082"/>
      <c r="J8082"/>
      <c r="K8082" s="2"/>
      <c r="L8082" s="60"/>
    </row>
    <row r="8083" spans="1:12">
      <c r="A8083"/>
      <c r="B8083"/>
      <c r="C8083"/>
      <c r="D8083"/>
      <c r="E8083"/>
      <c r="F8083"/>
      <c r="G8083"/>
      <c r="H8083"/>
      <c r="I8083"/>
      <c r="J8083"/>
      <c r="K8083" s="2"/>
      <c r="L8083" s="60"/>
    </row>
    <row r="8084" spans="1:12">
      <c r="A8084"/>
      <c r="B8084"/>
      <c r="C8084"/>
      <c r="D8084"/>
      <c r="E8084"/>
      <c r="F8084"/>
      <c r="G8084"/>
      <c r="H8084"/>
      <c r="I8084"/>
      <c r="J8084"/>
      <c r="K8084" s="2"/>
      <c r="L8084" s="60"/>
    </row>
    <row r="8085" spans="1:12">
      <c r="A8085"/>
      <c r="B8085"/>
      <c r="C8085"/>
      <c r="D8085"/>
      <c r="E8085"/>
      <c r="F8085"/>
      <c r="G8085"/>
      <c r="H8085"/>
      <c r="I8085"/>
      <c r="J8085"/>
      <c r="K8085" s="2"/>
      <c r="L8085" s="60"/>
    </row>
    <row r="8086" spans="1:12">
      <c r="A8086"/>
      <c r="B8086"/>
      <c r="C8086"/>
      <c r="D8086"/>
      <c r="E8086"/>
      <c r="F8086"/>
      <c r="G8086"/>
      <c r="H8086"/>
      <c r="I8086"/>
      <c r="J8086"/>
      <c r="K8086" s="2"/>
      <c r="L8086" s="60"/>
    </row>
    <row r="8087" spans="1:12">
      <c r="A8087"/>
      <c r="B8087"/>
      <c r="C8087"/>
      <c r="D8087"/>
      <c r="E8087"/>
      <c r="F8087"/>
      <c r="G8087"/>
      <c r="H8087"/>
      <c r="I8087"/>
      <c r="J8087"/>
      <c r="K8087" s="2"/>
      <c r="L8087" s="60"/>
    </row>
    <row r="8088" spans="1:12">
      <c r="A8088"/>
      <c r="B8088"/>
      <c r="C8088"/>
      <c r="D8088"/>
      <c r="E8088"/>
      <c r="F8088"/>
      <c r="G8088"/>
      <c r="H8088"/>
      <c r="I8088"/>
      <c r="J8088"/>
      <c r="K8088" s="2"/>
      <c r="L8088" s="60"/>
    </row>
    <row r="8089" spans="1:12">
      <c r="A8089"/>
      <c r="B8089"/>
      <c r="C8089"/>
      <c r="D8089"/>
      <c r="E8089"/>
      <c r="F8089"/>
      <c r="G8089"/>
      <c r="H8089"/>
      <c r="I8089"/>
      <c r="J8089"/>
      <c r="K8089" s="2"/>
      <c r="L8089" s="60"/>
    </row>
    <row r="8090" spans="1:12">
      <c r="A8090"/>
      <c r="B8090"/>
      <c r="C8090"/>
      <c r="D8090"/>
      <c r="E8090"/>
      <c r="F8090"/>
      <c r="G8090"/>
      <c r="H8090"/>
      <c r="I8090"/>
      <c r="J8090"/>
      <c r="K8090" s="2"/>
      <c r="L8090" s="60"/>
    </row>
    <row r="8091" spans="1:12">
      <c r="A8091"/>
      <c r="B8091"/>
      <c r="C8091"/>
      <c r="D8091"/>
      <c r="E8091"/>
      <c r="F8091"/>
      <c r="G8091"/>
      <c r="H8091"/>
      <c r="I8091"/>
      <c r="J8091"/>
      <c r="K8091" s="2"/>
      <c r="L8091" s="60"/>
    </row>
    <row r="8092" spans="1:12">
      <c r="A8092"/>
      <c r="B8092"/>
      <c r="C8092"/>
      <c r="D8092"/>
      <c r="E8092"/>
      <c r="F8092"/>
      <c r="G8092"/>
      <c r="H8092"/>
      <c r="I8092"/>
      <c r="J8092"/>
      <c r="K8092" s="2"/>
      <c r="L8092" s="60"/>
    </row>
    <row r="8093" spans="1:12">
      <c r="A8093"/>
      <c r="B8093"/>
      <c r="C8093"/>
      <c r="D8093"/>
      <c r="E8093"/>
      <c r="F8093"/>
      <c r="G8093"/>
      <c r="H8093"/>
      <c r="I8093"/>
      <c r="J8093"/>
      <c r="K8093" s="2"/>
      <c r="L8093" s="60"/>
    </row>
    <row r="8094" spans="1:12">
      <c r="A8094"/>
      <c r="B8094"/>
      <c r="C8094"/>
      <c r="D8094"/>
      <c r="E8094"/>
      <c r="F8094"/>
      <c r="G8094"/>
      <c r="H8094"/>
      <c r="I8094"/>
      <c r="J8094"/>
      <c r="K8094" s="2"/>
      <c r="L8094" s="60"/>
    </row>
    <row r="8095" spans="1:12">
      <c r="A8095"/>
      <c r="B8095"/>
      <c r="C8095"/>
      <c r="D8095"/>
      <c r="E8095"/>
      <c r="F8095"/>
      <c r="G8095"/>
      <c r="H8095"/>
      <c r="I8095"/>
      <c r="J8095"/>
      <c r="K8095" s="2"/>
      <c r="L8095" s="60"/>
    </row>
    <row r="8096" spans="1:12">
      <c r="A8096"/>
      <c r="B8096"/>
      <c r="C8096"/>
      <c r="D8096"/>
      <c r="E8096"/>
      <c r="F8096"/>
      <c r="G8096"/>
      <c r="H8096"/>
      <c r="I8096"/>
      <c r="J8096"/>
      <c r="K8096" s="2"/>
      <c r="L8096" s="60"/>
    </row>
    <row r="8097" spans="1:12">
      <c r="A8097"/>
      <c r="B8097"/>
      <c r="C8097"/>
      <c r="D8097"/>
      <c r="E8097"/>
      <c r="F8097"/>
      <c r="G8097"/>
      <c r="H8097"/>
      <c r="I8097"/>
      <c r="J8097"/>
      <c r="K8097" s="2"/>
      <c r="L8097" s="60"/>
    </row>
    <row r="8098" spans="1:12">
      <c r="A8098"/>
      <c r="B8098"/>
      <c r="C8098"/>
      <c r="D8098"/>
      <c r="E8098"/>
      <c r="F8098"/>
      <c r="G8098"/>
      <c r="H8098"/>
      <c r="I8098"/>
      <c r="J8098"/>
      <c r="K8098" s="2"/>
      <c r="L8098" s="60"/>
    </row>
    <row r="8099" spans="1:12">
      <c r="A8099"/>
      <c r="B8099"/>
      <c r="C8099"/>
      <c r="D8099"/>
      <c r="E8099"/>
      <c r="F8099"/>
      <c r="G8099"/>
      <c r="H8099"/>
      <c r="I8099"/>
      <c r="J8099"/>
      <c r="K8099" s="2"/>
      <c r="L8099" s="60"/>
    </row>
    <row r="8100" spans="1:12">
      <c r="A8100"/>
      <c r="B8100"/>
      <c r="C8100"/>
      <c r="D8100"/>
      <c r="E8100"/>
      <c r="F8100"/>
      <c r="G8100"/>
      <c r="H8100"/>
      <c r="I8100"/>
      <c r="J8100"/>
      <c r="K8100" s="2"/>
      <c r="L8100" s="60"/>
    </row>
    <row r="8101" spans="1:12">
      <c r="A8101"/>
      <c r="B8101"/>
      <c r="C8101"/>
      <c r="D8101"/>
      <c r="E8101"/>
      <c r="F8101"/>
      <c r="G8101"/>
      <c r="H8101"/>
      <c r="I8101"/>
      <c r="J8101"/>
      <c r="K8101" s="2"/>
      <c r="L8101" s="60"/>
    </row>
    <row r="8102" spans="1:12">
      <c r="A8102"/>
      <c r="B8102"/>
      <c r="C8102"/>
      <c r="D8102"/>
      <c r="E8102"/>
      <c r="F8102"/>
      <c r="G8102"/>
      <c r="H8102"/>
      <c r="I8102"/>
      <c r="J8102"/>
      <c r="K8102" s="2"/>
      <c r="L8102" s="60"/>
    </row>
    <row r="8103" spans="1:12">
      <c r="A8103"/>
      <c r="B8103"/>
      <c r="C8103"/>
      <c r="D8103"/>
      <c r="E8103"/>
      <c r="F8103"/>
      <c r="G8103"/>
      <c r="H8103"/>
      <c r="I8103"/>
      <c r="J8103"/>
      <c r="K8103" s="2"/>
      <c r="L8103" s="60"/>
    </row>
    <row r="8104" spans="1:12">
      <c r="A8104"/>
      <c r="B8104"/>
      <c r="C8104"/>
      <c r="D8104"/>
      <c r="E8104"/>
      <c r="F8104"/>
      <c r="G8104"/>
      <c r="H8104"/>
      <c r="I8104"/>
      <c r="J8104"/>
      <c r="K8104" s="2"/>
      <c r="L8104" s="60"/>
    </row>
    <row r="8105" spans="1:12">
      <c r="A8105"/>
      <c r="B8105"/>
      <c r="C8105"/>
      <c r="D8105"/>
      <c r="E8105"/>
      <c r="F8105"/>
      <c r="G8105"/>
      <c r="H8105"/>
      <c r="I8105"/>
      <c r="J8105"/>
      <c r="K8105" s="2"/>
      <c r="L8105" s="60"/>
    </row>
    <row r="8106" spans="1:12">
      <c r="A8106"/>
      <c r="B8106"/>
      <c r="C8106"/>
      <c r="D8106"/>
      <c r="E8106"/>
      <c r="F8106"/>
      <c r="G8106"/>
      <c r="H8106"/>
      <c r="I8106"/>
      <c r="J8106"/>
      <c r="K8106" s="2"/>
      <c r="L8106" s="60"/>
    </row>
    <row r="8107" spans="1:12">
      <c r="A8107"/>
      <c r="B8107"/>
      <c r="C8107"/>
      <c r="D8107"/>
      <c r="E8107"/>
      <c r="F8107"/>
      <c r="G8107"/>
      <c r="H8107"/>
      <c r="I8107"/>
      <c r="J8107"/>
      <c r="K8107" s="2"/>
      <c r="L8107" s="60"/>
    </row>
    <row r="8108" spans="1:12">
      <c r="A8108"/>
      <c r="B8108"/>
      <c r="C8108"/>
      <c r="D8108"/>
      <c r="E8108"/>
      <c r="F8108"/>
      <c r="G8108"/>
      <c r="H8108"/>
      <c r="I8108"/>
      <c r="J8108"/>
      <c r="K8108" s="2"/>
      <c r="L8108" s="60"/>
    </row>
    <row r="8109" spans="1:12">
      <c r="A8109"/>
      <c r="B8109"/>
      <c r="C8109"/>
      <c r="D8109"/>
      <c r="E8109"/>
      <c r="F8109"/>
      <c r="G8109"/>
      <c r="H8109"/>
      <c r="I8109"/>
      <c r="J8109"/>
      <c r="K8109" s="2"/>
      <c r="L8109" s="60"/>
    </row>
    <row r="8110" spans="1:12">
      <c r="A8110"/>
      <c r="B8110"/>
      <c r="C8110"/>
      <c r="D8110"/>
      <c r="E8110"/>
      <c r="F8110"/>
      <c r="G8110"/>
      <c r="H8110"/>
      <c r="I8110"/>
      <c r="J8110"/>
      <c r="K8110" s="2"/>
      <c r="L8110" s="60"/>
    </row>
    <row r="8111" spans="1:12">
      <c r="A8111"/>
      <c r="B8111"/>
      <c r="C8111"/>
      <c r="D8111"/>
      <c r="E8111"/>
      <c r="F8111"/>
      <c r="G8111"/>
      <c r="H8111"/>
      <c r="I8111"/>
      <c r="J8111"/>
      <c r="K8111" s="2"/>
      <c r="L8111" s="60"/>
    </row>
    <row r="8112" spans="1:12">
      <c r="A8112"/>
      <c r="B8112"/>
      <c r="C8112"/>
      <c r="D8112"/>
      <c r="E8112"/>
      <c r="F8112"/>
      <c r="G8112"/>
      <c r="H8112"/>
      <c r="I8112"/>
      <c r="J8112"/>
      <c r="K8112" s="2"/>
      <c r="L8112" s="60"/>
    </row>
    <row r="8113" spans="1:12">
      <c r="A8113"/>
      <c r="B8113"/>
      <c r="C8113"/>
      <c r="D8113"/>
      <c r="E8113"/>
      <c r="F8113"/>
      <c r="G8113"/>
      <c r="H8113"/>
      <c r="I8113"/>
      <c r="J8113"/>
      <c r="K8113" s="2"/>
      <c r="L8113" s="60"/>
    </row>
    <row r="8114" spans="1:12">
      <c r="A8114"/>
      <c r="B8114"/>
      <c r="C8114"/>
      <c r="D8114"/>
      <c r="E8114"/>
      <c r="F8114"/>
      <c r="G8114"/>
      <c r="H8114"/>
      <c r="I8114"/>
      <c r="J8114"/>
      <c r="K8114" s="2"/>
      <c r="L8114" s="60"/>
    </row>
    <row r="8115" spans="1:12">
      <c r="A8115"/>
      <c r="B8115"/>
      <c r="C8115"/>
      <c r="D8115"/>
      <c r="E8115"/>
      <c r="F8115"/>
      <c r="G8115"/>
      <c r="H8115"/>
      <c r="I8115"/>
      <c r="J8115"/>
      <c r="K8115" s="2"/>
      <c r="L8115" s="60"/>
    </row>
    <row r="8116" spans="1:12">
      <c r="A8116"/>
      <c r="B8116"/>
      <c r="C8116"/>
      <c r="D8116"/>
      <c r="E8116"/>
      <c r="F8116"/>
      <c r="G8116"/>
      <c r="H8116"/>
      <c r="I8116"/>
      <c r="J8116"/>
      <c r="K8116" s="2"/>
      <c r="L8116" s="60"/>
    </row>
    <row r="8117" spans="1:12">
      <c r="A8117"/>
      <c r="B8117"/>
      <c r="C8117"/>
      <c r="D8117"/>
      <c r="E8117"/>
      <c r="F8117"/>
      <c r="G8117"/>
      <c r="H8117"/>
      <c r="I8117"/>
      <c r="J8117"/>
      <c r="K8117" s="2"/>
      <c r="L8117" s="60"/>
    </row>
    <row r="8118" spans="1:12">
      <c r="A8118"/>
      <c r="B8118"/>
      <c r="C8118"/>
      <c r="D8118"/>
      <c r="E8118"/>
      <c r="F8118"/>
      <c r="G8118"/>
      <c r="H8118"/>
      <c r="I8118"/>
      <c r="J8118"/>
      <c r="K8118" s="2"/>
      <c r="L8118" s="60"/>
    </row>
    <row r="8119" spans="1:12">
      <c r="A8119"/>
      <c r="B8119"/>
      <c r="C8119"/>
      <c r="D8119"/>
      <c r="E8119"/>
      <c r="F8119"/>
      <c r="G8119"/>
      <c r="H8119"/>
      <c r="I8119"/>
      <c r="J8119"/>
      <c r="K8119" s="2"/>
      <c r="L8119" s="60"/>
    </row>
    <row r="8120" spans="1:12">
      <c r="A8120"/>
      <c r="B8120"/>
      <c r="C8120"/>
      <c r="D8120"/>
      <c r="E8120"/>
      <c r="F8120"/>
      <c r="G8120"/>
      <c r="H8120"/>
      <c r="I8120"/>
      <c r="J8120"/>
      <c r="K8120" s="2"/>
      <c r="L8120" s="60"/>
    </row>
    <row r="8121" spans="1:12">
      <c r="A8121"/>
      <c r="B8121"/>
      <c r="C8121"/>
      <c r="D8121"/>
      <c r="E8121"/>
      <c r="F8121"/>
      <c r="G8121"/>
      <c r="H8121"/>
      <c r="I8121"/>
      <c r="J8121"/>
      <c r="K8121" s="2"/>
      <c r="L8121" s="60"/>
    </row>
    <row r="8122" spans="1:12">
      <c r="A8122"/>
      <c r="B8122"/>
      <c r="C8122"/>
      <c r="D8122"/>
      <c r="E8122"/>
      <c r="F8122"/>
      <c r="G8122"/>
      <c r="H8122"/>
      <c r="I8122"/>
      <c r="J8122"/>
      <c r="K8122" s="2"/>
      <c r="L8122" s="60"/>
    </row>
    <row r="8123" spans="1:12">
      <c r="A8123"/>
      <c r="B8123"/>
      <c r="C8123"/>
      <c r="D8123"/>
      <c r="E8123"/>
      <c r="F8123"/>
      <c r="G8123"/>
      <c r="H8123"/>
      <c r="I8123"/>
      <c r="J8123"/>
      <c r="K8123" s="2"/>
      <c r="L8123" s="60"/>
    </row>
    <row r="8124" spans="1:12">
      <c r="A8124"/>
      <c r="B8124"/>
      <c r="C8124"/>
      <c r="D8124"/>
      <c r="E8124"/>
      <c r="F8124"/>
      <c r="G8124"/>
      <c r="H8124"/>
      <c r="I8124"/>
      <c r="J8124"/>
      <c r="K8124" s="2"/>
      <c r="L8124" s="60"/>
    </row>
    <row r="8125" spans="1:12">
      <c r="A8125"/>
      <c r="B8125"/>
      <c r="C8125"/>
      <c r="D8125"/>
      <c r="E8125"/>
      <c r="F8125"/>
      <c r="G8125"/>
      <c r="H8125"/>
      <c r="I8125"/>
      <c r="J8125"/>
      <c r="K8125" s="2"/>
      <c r="L8125" s="60"/>
    </row>
    <row r="8126" spans="1:12">
      <c r="A8126"/>
      <c r="B8126"/>
      <c r="C8126"/>
      <c r="D8126"/>
      <c r="E8126"/>
      <c r="F8126"/>
      <c r="G8126"/>
      <c r="H8126"/>
      <c r="I8126"/>
      <c r="J8126"/>
      <c r="K8126" s="2"/>
      <c r="L8126" s="60"/>
    </row>
    <row r="8127" spans="1:12">
      <c r="A8127"/>
      <c r="B8127"/>
      <c r="C8127"/>
      <c r="D8127"/>
      <c r="E8127"/>
      <c r="F8127"/>
      <c r="G8127"/>
      <c r="H8127"/>
      <c r="I8127"/>
      <c r="J8127"/>
      <c r="K8127" s="2"/>
      <c r="L8127" s="60"/>
    </row>
    <row r="8128" spans="1:12">
      <c r="A8128"/>
      <c r="B8128"/>
      <c r="C8128"/>
      <c r="D8128"/>
      <c r="E8128"/>
      <c r="F8128"/>
      <c r="G8128"/>
      <c r="H8128"/>
      <c r="I8128"/>
      <c r="J8128"/>
      <c r="K8128" s="2"/>
      <c r="L8128" s="60"/>
    </row>
    <row r="8129" spans="1:12">
      <c r="A8129"/>
      <c r="B8129"/>
      <c r="C8129"/>
      <c r="D8129"/>
      <c r="E8129"/>
      <c r="F8129"/>
      <c r="G8129"/>
      <c r="H8129"/>
      <c r="I8129"/>
      <c r="J8129"/>
      <c r="K8129" s="2"/>
      <c r="L8129" s="60"/>
    </row>
    <row r="8130" spans="1:12">
      <c r="A8130"/>
      <c r="B8130"/>
      <c r="C8130"/>
      <c r="D8130"/>
      <c r="E8130"/>
      <c r="F8130"/>
      <c r="G8130"/>
      <c r="H8130"/>
      <c r="I8130"/>
      <c r="J8130"/>
      <c r="K8130" s="2"/>
      <c r="L8130" s="60"/>
    </row>
    <row r="8131" spans="1:12">
      <c r="A8131"/>
      <c r="B8131"/>
      <c r="C8131"/>
      <c r="D8131"/>
      <c r="E8131"/>
      <c r="F8131"/>
      <c r="G8131"/>
      <c r="H8131"/>
      <c r="I8131"/>
      <c r="J8131"/>
      <c r="K8131" s="2"/>
      <c r="L8131" s="60"/>
    </row>
    <row r="8132" spans="1:12">
      <c r="A8132"/>
      <c r="B8132"/>
      <c r="C8132"/>
      <c r="D8132"/>
      <c r="E8132"/>
      <c r="F8132"/>
      <c r="G8132"/>
      <c r="H8132"/>
      <c r="I8132"/>
      <c r="J8132"/>
      <c r="K8132" s="2"/>
      <c r="L8132" s="60"/>
    </row>
    <row r="8133" spans="1:12">
      <c r="A8133"/>
      <c r="B8133"/>
      <c r="C8133"/>
      <c r="D8133"/>
      <c r="E8133"/>
      <c r="F8133"/>
      <c r="G8133"/>
      <c r="H8133"/>
      <c r="I8133"/>
      <c r="J8133"/>
      <c r="K8133" s="2"/>
      <c r="L8133" s="60"/>
    </row>
    <row r="8134" spans="1:12">
      <c r="A8134"/>
      <c r="B8134"/>
      <c r="C8134"/>
      <c r="D8134"/>
      <c r="E8134"/>
      <c r="F8134"/>
      <c r="G8134"/>
      <c r="H8134"/>
      <c r="I8134"/>
      <c r="J8134"/>
      <c r="K8134" s="2"/>
      <c r="L8134" s="60"/>
    </row>
    <row r="8135" spans="1:12">
      <c r="A8135"/>
      <c r="B8135"/>
      <c r="C8135"/>
      <c r="D8135"/>
      <c r="E8135"/>
      <c r="F8135"/>
      <c r="G8135"/>
      <c r="H8135"/>
      <c r="I8135"/>
      <c r="J8135"/>
      <c r="K8135" s="2"/>
      <c r="L8135" s="60"/>
    </row>
    <row r="8136" spans="1:12">
      <c r="A8136"/>
      <c r="B8136"/>
      <c r="C8136"/>
      <c r="D8136"/>
      <c r="E8136"/>
      <c r="F8136"/>
      <c r="G8136"/>
      <c r="H8136"/>
      <c r="I8136"/>
      <c r="J8136"/>
      <c r="K8136" s="2"/>
      <c r="L8136" s="60"/>
    </row>
    <row r="8137" spans="1:12">
      <c r="A8137"/>
      <c r="B8137"/>
      <c r="C8137"/>
      <c r="D8137"/>
      <c r="E8137"/>
      <c r="F8137"/>
      <c r="G8137"/>
      <c r="H8137"/>
      <c r="I8137"/>
      <c r="J8137"/>
      <c r="K8137" s="2"/>
      <c r="L8137" s="60"/>
    </row>
    <row r="8138" spans="1:12">
      <c r="A8138"/>
      <c r="B8138"/>
      <c r="C8138"/>
      <c r="D8138"/>
      <c r="E8138"/>
      <c r="F8138"/>
      <c r="G8138"/>
      <c r="H8138"/>
      <c r="I8138"/>
      <c r="J8138"/>
      <c r="K8138" s="2"/>
      <c r="L8138" s="60"/>
    </row>
    <row r="8139" spans="1:12">
      <c r="A8139"/>
      <c r="B8139"/>
      <c r="C8139"/>
      <c r="D8139"/>
      <c r="E8139"/>
      <c r="F8139"/>
      <c r="G8139"/>
      <c r="H8139"/>
      <c r="I8139"/>
      <c r="J8139"/>
      <c r="K8139" s="2"/>
      <c r="L8139" s="60"/>
    </row>
    <row r="8140" spans="1:12">
      <c r="A8140"/>
      <c r="B8140"/>
      <c r="C8140"/>
      <c r="D8140"/>
      <c r="E8140"/>
      <c r="F8140"/>
      <c r="G8140"/>
      <c r="H8140"/>
      <c r="I8140"/>
      <c r="J8140"/>
      <c r="K8140" s="2"/>
      <c r="L8140" s="60"/>
    </row>
    <row r="8141" spans="1:12">
      <c r="A8141"/>
      <c r="B8141"/>
      <c r="C8141"/>
      <c r="D8141"/>
      <c r="E8141"/>
      <c r="F8141"/>
      <c r="G8141"/>
      <c r="H8141"/>
      <c r="I8141"/>
      <c r="J8141"/>
      <c r="K8141" s="2"/>
      <c r="L8141" s="60"/>
    </row>
    <row r="8142" spans="1:12">
      <c r="A8142"/>
      <c r="B8142"/>
      <c r="C8142"/>
      <c r="D8142"/>
      <c r="E8142"/>
      <c r="F8142"/>
      <c r="G8142"/>
      <c r="H8142"/>
      <c r="I8142"/>
      <c r="J8142"/>
      <c r="K8142" s="2"/>
      <c r="L8142" s="60"/>
    </row>
    <row r="8143" spans="1:12">
      <c r="A8143"/>
      <c r="B8143"/>
      <c r="C8143"/>
      <c r="D8143"/>
      <c r="E8143"/>
      <c r="F8143"/>
      <c r="G8143"/>
      <c r="H8143"/>
      <c r="I8143"/>
      <c r="J8143"/>
      <c r="K8143" s="2"/>
      <c r="L8143" s="60"/>
    </row>
    <row r="8144" spans="1:12">
      <c r="A8144"/>
      <c r="B8144"/>
      <c r="C8144"/>
      <c r="D8144"/>
      <c r="E8144"/>
      <c r="F8144"/>
      <c r="G8144"/>
      <c r="H8144"/>
      <c r="I8144"/>
      <c r="J8144"/>
      <c r="K8144" s="2"/>
      <c r="L8144" s="60"/>
    </row>
    <row r="8145" spans="1:12">
      <c r="A8145"/>
      <c r="B8145"/>
      <c r="C8145"/>
      <c r="D8145"/>
      <c r="E8145"/>
      <c r="F8145"/>
      <c r="G8145"/>
      <c r="H8145"/>
      <c r="I8145"/>
      <c r="J8145"/>
      <c r="K8145" s="2"/>
      <c r="L8145" s="60"/>
    </row>
    <row r="8146" spans="1:12">
      <c r="A8146"/>
      <c r="B8146"/>
      <c r="C8146"/>
      <c r="D8146"/>
      <c r="E8146"/>
      <c r="F8146"/>
      <c r="G8146"/>
      <c r="H8146"/>
      <c r="I8146"/>
      <c r="J8146"/>
      <c r="K8146" s="2"/>
      <c r="L8146" s="60"/>
    </row>
    <row r="8147" spans="1:12">
      <c r="A8147"/>
      <c r="B8147"/>
      <c r="C8147"/>
      <c r="D8147"/>
      <c r="E8147"/>
      <c r="F8147"/>
      <c r="G8147"/>
      <c r="H8147"/>
      <c r="I8147"/>
      <c r="J8147"/>
      <c r="K8147" s="2"/>
      <c r="L8147" s="60"/>
    </row>
    <row r="8148" spans="1:12">
      <c r="A8148"/>
      <c r="B8148"/>
      <c r="C8148"/>
      <c r="D8148"/>
      <c r="E8148"/>
      <c r="F8148"/>
      <c r="G8148"/>
      <c r="H8148"/>
      <c r="I8148"/>
      <c r="J8148"/>
      <c r="K8148" s="2"/>
      <c r="L8148" s="60"/>
    </row>
    <row r="8149" spans="1:12">
      <c r="A8149"/>
      <c r="B8149"/>
      <c r="C8149"/>
      <c r="D8149"/>
      <c r="E8149"/>
      <c r="F8149"/>
      <c r="G8149"/>
      <c r="H8149"/>
      <c r="I8149"/>
      <c r="J8149"/>
      <c r="K8149" s="2"/>
      <c r="L8149" s="60"/>
    </row>
    <row r="8150" spans="1:12">
      <c r="A8150"/>
      <c r="B8150"/>
      <c r="C8150"/>
      <c r="D8150"/>
      <c r="E8150"/>
      <c r="F8150"/>
      <c r="G8150"/>
      <c r="H8150"/>
      <c r="I8150"/>
      <c r="J8150"/>
      <c r="K8150" s="2"/>
      <c r="L8150" s="60"/>
    </row>
    <row r="8151" spans="1:12">
      <c r="A8151"/>
      <c r="B8151"/>
      <c r="C8151"/>
      <c r="D8151"/>
      <c r="E8151"/>
      <c r="F8151"/>
      <c r="G8151"/>
      <c r="H8151"/>
      <c r="I8151"/>
      <c r="J8151"/>
      <c r="K8151" s="2"/>
      <c r="L8151" s="60"/>
    </row>
    <row r="8152" spans="1:12">
      <c r="A8152"/>
      <c r="B8152"/>
      <c r="C8152"/>
      <c r="D8152"/>
      <c r="E8152"/>
      <c r="F8152"/>
      <c r="G8152"/>
      <c r="H8152"/>
      <c r="I8152"/>
      <c r="J8152"/>
      <c r="K8152" s="2"/>
      <c r="L8152" s="60"/>
    </row>
    <row r="8153" spans="1:12">
      <c r="A8153"/>
      <c r="B8153"/>
      <c r="C8153"/>
      <c r="D8153"/>
      <c r="E8153"/>
      <c r="F8153"/>
      <c r="G8153"/>
      <c r="H8153"/>
      <c r="I8153"/>
      <c r="J8153"/>
      <c r="K8153" s="2"/>
      <c r="L8153" s="60"/>
    </row>
    <row r="8154" spans="1:12">
      <c r="A8154"/>
      <c r="B8154"/>
      <c r="C8154"/>
      <c r="D8154"/>
      <c r="E8154"/>
      <c r="F8154"/>
      <c r="G8154"/>
      <c r="H8154"/>
      <c r="I8154"/>
      <c r="J8154"/>
      <c r="K8154" s="2"/>
      <c r="L8154" s="60"/>
    </row>
    <row r="8155" spans="1:12">
      <c r="A8155"/>
      <c r="B8155"/>
      <c r="C8155"/>
      <c r="D8155"/>
      <c r="E8155"/>
      <c r="F8155"/>
      <c r="G8155"/>
      <c r="H8155"/>
      <c r="I8155"/>
      <c r="J8155"/>
      <c r="K8155" s="2"/>
      <c r="L8155" s="60"/>
    </row>
    <row r="8156" spans="1:12">
      <c r="A8156"/>
      <c r="B8156"/>
      <c r="C8156"/>
      <c r="D8156"/>
      <c r="E8156"/>
      <c r="F8156"/>
      <c r="G8156"/>
      <c r="H8156"/>
      <c r="I8156"/>
      <c r="J8156"/>
      <c r="K8156" s="2"/>
      <c r="L8156" s="60"/>
    </row>
    <row r="8157" spans="1:12">
      <c r="A8157"/>
      <c r="B8157"/>
      <c r="C8157"/>
      <c r="D8157"/>
      <c r="E8157"/>
      <c r="F8157"/>
      <c r="G8157"/>
      <c r="H8157"/>
      <c r="I8157"/>
      <c r="J8157"/>
      <c r="K8157" s="2"/>
      <c r="L8157" s="60"/>
    </row>
    <row r="8158" spans="1:12">
      <c r="A8158"/>
      <c r="B8158"/>
      <c r="C8158"/>
      <c r="D8158"/>
      <c r="E8158"/>
      <c r="F8158"/>
      <c r="G8158"/>
      <c r="H8158"/>
      <c r="I8158"/>
      <c r="J8158"/>
      <c r="K8158" s="2"/>
      <c r="L8158" s="60"/>
    </row>
    <row r="8159" spans="1:12">
      <c r="A8159"/>
      <c r="B8159"/>
      <c r="C8159"/>
      <c r="D8159"/>
      <c r="E8159"/>
      <c r="F8159"/>
      <c r="G8159"/>
      <c r="H8159"/>
      <c r="I8159"/>
      <c r="J8159"/>
      <c r="K8159" s="2"/>
      <c r="L8159" s="60"/>
    </row>
    <row r="8160" spans="1:12">
      <c r="A8160"/>
      <c r="B8160"/>
      <c r="C8160"/>
      <c r="D8160"/>
      <c r="E8160"/>
      <c r="F8160"/>
      <c r="G8160"/>
      <c r="H8160"/>
      <c r="I8160"/>
      <c r="J8160"/>
      <c r="K8160" s="2"/>
      <c r="L8160" s="60"/>
    </row>
    <row r="8161" spans="1:12">
      <c r="A8161"/>
      <c r="B8161"/>
      <c r="C8161"/>
      <c r="D8161"/>
      <c r="E8161"/>
      <c r="F8161"/>
      <c r="G8161"/>
      <c r="H8161"/>
      <c r="I8161"/>
      <c r="J8161"/>
      <c r="K8161" s="2"/>
      <c r="L8161" s="60"/>
    </row>
    <row r="8162" spans="1:12">
      <c r="A8162"/>
      <c r="B8162"/>
      <c r="C8162"/>
      <c r="D8162"/>
      <c r="E8162"/>
      <c r="F8162"/>
      <c r="G8162"/>
      <c r="H8162"/>
      <c r="I8162"/>
      <c r="J8162"/>
      <c r="K8162" s="2"/>
      <c r="L8162" s="60"/>
    </row>
    <row r="8163" spans="1:12">
      <c r="A8163"/>
      <c r="B8163"/>
      <c r="C8163"/>
      <c r="D8163"/>
      <c r="E8163"/>
      <c r="F8163"/>
      <c r="G8163"/>
      <c r="H8163"/>
      <c r="I8163"/>
      <c r="J8163"/>
      <c r="K8163" s="2"/>
      <c r="L8163" s="60"/>
    </row>
    <row r="8164" spans="1:12">
      <c r="A8164"/>
      <c r="B8164"/>
      <c r="C8164"/>
      <c r="D8164"/>
      <c r="E8164"/>
      <c r="F8164"/>
      <c r="G8164"/>
      <c r="H8164"/>
      <c r="I8164"/>
      <c r="J8164"/>
      <c r="K8164" s="2"/>
      <c r="L8164" s="60"/>
    </row>
    <row r="8165" spans="1:12">
      <c r="A8165"/>
      <c r="B8165"/>
      <c r="C8165"/>
      <c r="D8165"/>
      <c r="E8165"/>
      <c r="F8165"/>
      <c r="G8165"/>
      <c r="H8165"/>
      <c r="I8165"/>
      <c r="J8165"/>
      <c r="K8165" s="2"/>
      <c r="L8165" s="60"/>
    </row>
    <row r="8166" spans="1:12">
      <c r="A8166"/>
      <c r="B8166"/>
      <c r="C8166"/>
      <c r="D8166"/>
      <c r="E8166"/>
      <c r="F8166"/>
      <c r="G8166"/>
      <c r="H8166"/>
      <c r="I8166"/>
      <c r="J8166"/>
      <c r="K8166" s="2"/>
      <c r="L8166" s="60"/>
    </row>
    <row r="8167" spans="1:12">
      <c r="A8167"/>
      <c r="B8167"/>
      <c r="C8167"/>
      <c r="D8167"/>
      <c r="E8167"/>
      <c r="F8167"/>
      <c r="G8167"/>
      <c r="H8167"/>
      <c r="I8167"/>
      <c r="J8167"/>
      <c r="K8167" s="2"/>
      <c r="L8167" s="60"/>
    </row>
    <row r="8168" spans="1:12">
      <c r="A8168"/>
      <c r="B8168"/>
      <c r="C8168"/>
      <c r="D8168"/>
      <c r="E8168"/>
      <c r="F8168"/>
      <c r="G8168"/>
      <c r="H8168"/>
      <c r="I8168"/>
      <c r="J8168"/>
      <c r="K8168" s="2"/>
      <c r="L8168" s="60"/>
    </row>
    <row r="8169" spans="1:12">
      <c r="A8169"/>
      <c r="B8169"/>
      <c r="C8169"/>
      <c r="D8169"/>
      <c r="E8169"/>
      <c r="F8169"/>
      <c r="G8169"/>
      <c r="H8169"/>
      <c r="I8169"/>
      <c r="J8169"/>
      <c r="K8169" s="2"/>
      <c r="L8169" s="60"/>
    </row>
    <row r="8170" spans="1:12">
      <c r="A8170"/>
      <c r="B8170"/>
      <c r="C8170"/>
      <c r="D8170"/>
      <c r="E8170"/>
      <c r="F8170"/>
      <c r="G8170"/>
      <c r="H8170"/>
      <c r="I8170"/>
      <c r="J8170"/>
      <c r="K8170" s="2"/>
      <c r="L8170" s="60"/>
    </row>
    <row r="8171" spans="1:12">
      <c r="A8171"/>
      <c r="B8171"/>
      <c r="C8171"/>
      <c r="D8171"/>
      <c r="E8171"/>
      <c r="F8171"/>
      <c r="G8171"/>
      <c r="H8171"/>
      <c r="I8171"/>
      <c r="J8171"/>
      <c r="K8171" s="2"/>
      <c r="L8171" s="60"/>
    </row>
    <row r="8172" spans="1:12">
      <c r="A8172"/>
      <c r="B8172"/>
      <c r="C8172"/>
      <c r="D8172"/>
      <c r="E8172"/>
      <c r="F8172"/>
      <c r="G8172"/>
      <c r="H8172"/>
      <c r="I8172"/>
      <c r="J8172"/>
      <c r="K8172" s="2"/>
      <c r="L8172" s="60"/>
    </row>
    <row r="8173" spans="1:12">
      <c r="A8173"/>
      <c r="B8173"/>
      <c r="C8173"/>
      <c r="D8173"/>
      <c r="E8173"/>
      <c r="F8173"/>
      <c r="G8173"/>
      <c r="H8173"/>
      <c r="I8173"/>
      <c r="J8173"/>
      <c r="K8173" s="2"/>
      <c r="L8173" s="60"/>
    </row>
    <row r="8174" spans="1:12">
      <c r="A8174"/>
      <c r="B8174"/>
      <c r="C8174"/>
      <c r="D8174"/>
      <c r="E8174"/>
      <c r="F8174"/>
      <c r="G8174"/>
      <c r="H8174"/>
      <c r="I8174"/>
      <c r="J8174"/>
      <c r="K8174" s="2"/>
      <c r="L8174" s="60"/>
    </row>
    <row r="8175" spans="1:12">
      <c r="A8175"/>
      <c r="B8175"/>
      <c r="C8175"/>
      <c r="D8175"/>
      <c r="E8175"/>
      <c r="F8175"/>
      <c r="G8175"/>
      <c r="H8175"/>
      <c r="I8175"/>
      <c r="J8175"/>
      <c r="K8175" s="2"/>
      <c r="L8175" s="60"/>
    </row>
    <row r="8176" spans="1:12">
      <c r="A8176"/>
      <c r="B8176"/>
      <c r="C8176"/>
      <c r="D8176"/>
      <c r="E8176"/>
      <c r="F8176"/>
      <c r="G8176"/>
      <c r="H8176"/>
      <c r="I8176"/>
      <c r="J8176"/>
      <c r="K8176" s="2"/>
      <c r="L8176" s="60"/>
    </row>
    <row r="8177" spans="1:12">
      <c r="A8177"/>
      <c r="B8177"/>
      <c r="C8177"/>
      <c r="D8177"/>
      <c r="E8177"/>
      <c r="F8177"/>
      <c r="G8177"/>
      <c r="H8177"/>
      <c r="I8177"/>
      <c r="J8177"/>
      <c r="K8177" s="2"/>
      <c r="L8177" s="60"/>
    </row>
    <row r="8178" spans="1:12">
      <c r="A8178"/>
      <c r="B8178"/>
      <c r="C8178"/>
      <c r="D8178"/>
      <c r="E8178"/>
      <c r="F8178"/>
      <c r="G8178"/>
      <c r="H8178"/>
      <c r="I8178"/>
      <c r="J8178"/>
      <c r="K8178" s="2"/>
      <c r="L8178" s="60"/>
    </row>
    <row r="8179" spans="1:12">
      <c r="A8179"/>
      <c r="B8179"/>
      <c r="C8179"/>
      <c r="D8179"/>
      <c r="E8179"/>
      <c r="F8179"/>
      <c r="G8179"/>
      <c r="H8179"/>
      <c r="I8179"/>
      <c r="J8179"/>
      <c r="K8179" s="2"/>
      <c r="L8179" s="60"/>
    </row>
    <row r="8180" spans="1:12">
      <c r="A8180"/>
      <c r="B8180"/>
      <c r="C8180"/>
      <c r="D8180"/>
      <c r="E8180"/>
      <c r="F8180"/>
      <c r="G8180"/>
      <c r="H8180"/>
      <c r="I8180"/>
      <c r="J8180"/>
      <c r="K8180" s="2"/>
      <c r="L8180" s="60"/>
    </row>
    <row r="8181" spans="1:12">
      <c r="A8181"/>
      <c r="B8181"/>
      <c r="C8181"/>
      <c r="D8181"/>
      <c r="E8181"/>
      <c r="F8181"/>
      <c r="G8181"/>
      <c r="H8181"/>
      <c r="I8181"/>
      <c r="J8181"/>
      <c r="K8181" s="2"/>
      <c r="L8181" s="60"/>
    </row>
    <row r="8182" spans="1:12">
      <c r="A8182"/>
      <c r="B8182"/>
      <c r="C8182"/>
      <c r="D8182"/>
      <c r="E8182"/>
      <c r="F8182"/>
      <c r="G8182"/>
      <c r="H8182"/>
      <c r="I8182"/>
      <c r="J8182"/>
      <c r="K8182" s="2"/>
      <c r="L8182" s="60"/>
    </row>
    <row r="8183" spans="1:12">
      <c r="A8183"/>
      <c r="B8183"/>
      <c r="C8183"/>
      <c r="D8183"/>
      <c r="E8183"/>
      <c r="F8183"/>
      <c r="G8183"/>
      <c r="H8183"/>
      <c r="I8183"/>
      <c r="J8183"/>
      <c r="K8183" s="2"/>
      <c r="L8183" s="60"/>
    </row>
    <row r="8184" spans="1:12">
      <c r="A8184"/>
      <c r="B8184"/>
      <c r="C8184"/>
      <c r="D8184"/>
      <c r="E8184"/>
      <c r="F8184"/>
      <c r="G8184"/>
      <c r="H8184"/>
      <c r="I8184"/>
      <c r="J8184"/>
      <c r="K8184" s="2"/>
      <c r="L8184" s="60"/>
    </row>
    <row r="8185" spans="1:12">
      <c r="A8185"/>
      <c r="B8185"/>
      <c r="C8185"/>
      <c r="D8185"/>
      <c r="E8185"/>
      <c r="F8185"/>
      <c r="G8185"/>
      <c r="H8185"/>
      <c r="I8185"/>
      <c r="J8185"/>
      <c r="K8185" s="2"/>
      <c r="L8185" s="60"/>
    </row>
    <row r="8186" spans="1:12">
      <c r="A8186"/>
      <c r="B8186"/>
      <c r="C8186"/>
      <c r="D8186"/>
      <c r="E8186"/>
      <c r="F8186"/>
      <c r="G8186"/>
      <c r="H8186"/>
      <c r="I8186"/>
      <c r="J8186"/>
      <c r="K8186" s="2"/>
      <c r="L8186" s="60"/>
    </row>
    <row r="8187" spans="1:12">
      <c r="A8187"/>
      <c r="B8187"/>
      <c r="C8187"/>
      <c r="D8187"/>
      <c r="E8187"/>
      <c r="F8187"/>
      <c r="G8187"/>
      <c r="H8187"/>
      <c r="I8187"/>
      <c r="J8187"/>
      <c r="K8187" s="2"/>
      <c r="L8187" s="60"/>
    </row>
    <row r="8188" spans="1:12">
      <c r="A8188"/>
      <c r="B8188"/>
      <c r="C8188"/>
      <c r="D8188"/>
      <c r="E8188"/>
      <c r="F8188"/>
      <c r="G8188"/>
      <c r="H8188"/>
      <c r="I8188"/>
      <c r="J8188"/>
      <c r="K8188" s="2"/>
      <c r="L8188" s="60"/>
    </row>
    <row r="8189" spans="1:12">
      <c r="A8189"/>
      <c r="B8189"/>
      <c r="C8189"/>
      <c r="D8189"/>
      <c r="E8189"/>
      <c r="F8189"/>
      <c r="G8189"/>
      <c r="H8189"/>
      <c r="I8189"/>
      <c r="J8189"/>
      <c r="K8189" s="2"/>
      <c r="L8189" s="60"/>
    </row>
    <row r="8190" spans="1:12">
      <c r="A8190"/>
      <c r="B8190"/>
      <c r="C8190"/>
      <c r="D8190"/>
      <c r="E8190"/>
      <c r="F8190"/>
      <c r="G8190"/>
      <c r="H8190"/>
      <c r="I8190"/>
      <c r="J8190"/>
      <c r="K8190" s="2"/>
      <c r="L8190" s="60"/>
    </row>
    <row r="8191" spans="1:12">
      <c r="A8191"/>
      <c r="B8191"/>
      <c r="C8191"/>
      <c r="D8191"/>
      <c r="E8191"/>
      <c r="F8191"/>
      <c r="G8191"/>
      <c r="H8191"/>
      <c r="I8191"/>
      <c r="J8191"/>
      <c r="K8191" s="2"/>
      <c r="L8191" s="60"/>
    </row>
    <row r="8192" spans="1:12">
      <c r="A8192"/>
      <c r="B8192"/>
      <c r="C8192"/>
      <c r="D8192"/>
      <c r="E8192"/>
      <c r="F8192"/>
      <c r="G8192"/>
      <c r="H8192"/>
      <c r="I8192"/>
      <c r="J8192"/>
      <c r="K8192" s="2"/>
      <c r="L8192" s="60"/>
    </row>
    <row r="8193" spans="1:12">
      <c r="A8193"/>
      <c r="B8193"/>
      <c r="C8193"/>
      <c r="D8193"/>
      <c r="E8193"/>
      <c r="F8193"/>
      <c r="G8193"/>
      <c r="H8193"/>
      <c r="I8193"/>
      <c r="J8193"/>
      <c r="K8193" s="2"/>
      <c r="L8193" s="60"/>
    </row>
    <row r="8194" spans="1:12">
      <c r="A8194"/>
      <c r="B8194"/>
      <c r="C8194"/>
      <c r="D8194"/>
      <c r="E8194"/>
      <c r="F8194"/>
      <c r="G8194"/>
      <c r="H8194"/>
      <c r="I8194"/>
      <c r="J8194"/>
      <c r="K8194" s="2"/>
      <c r="L8194" s="60"/>
    </row>
    <row r="8195" spans="1:12">
      <c r="A8195"/>
      <c r="B8195"/>
      <c r="C8195"/>
      <c r="D8195"/>
      <c r="E8195"/>
      <c r="F8195"/>
      <c r="G8195"/>
      <c r="H8195"/>
      <c r="I8195"/>
      <c r="J8195"/>
      <c r="K8195" s="2"/>
      <c r="L8195" s="60"/>
    </row>
    <row r="8196" spans="1:12">
      <c r="A8196"/>
      <c r="B8196"/>
      <c r="C8196"/>
      <c r="D8196"/>
      <c r="E8196"/>
      <c r="F8196"/>
      <c r="G8196"/>
      <c r="H8196"/>
      <c r="I8196"/>
      <c r="J8196"/>
      <c r="K8196" s="2"/>
      <c r="L8196" s="60"/>
    </row>
    <row r="8197" spans="1:12">
      <c r="A8197"/>
      <c r="B8197"/>
      <c r="C8197"/>
      <c r="D8197"/>
      <c r="E8197"/>
      <c r="F8197"/>
      <c r="G8197"/>
      <c r="H8197"/>
      <c r="I8197"/>
      <c r="J8197"/>
      <c r="K8197" s="2"/>
      <c r="L8197" s="60"/>
    </row>
    <row r="8198" spans="1:12">
      <c r="A8198"/>
      <c r="B8198"/>
      <c r="C8198"/>
      <c r="D8198"/>
      <c r="E8198"/>
      <c r="F8198"/>
      <c r="G8198"/>
      <c r="H8198"/>
      <c r="I8198"/>
      <c r="J8198"/>
      <c r="K8198" s="2"/>
      <c r="L8198" s="60"/>
    </row>
    <row r="8199" spans="1:12">
      <c r="A8199"/>
      <c r="B8199"/>
      <c r="C8199"/>
      <c r="D8199"/>
      <c r="E8199"/>
      <c r="F8199"/>
      <c r="G8199"/>
      <c r="H8199"/>
      <c r="I8199"/>
      <c r="J8199"/>
      <c r="K8199" s="2"/>
      <c r="L8199" s="60"/>
    </row>
    <row r="8200" spans="1:12">
      <c r="A8200"/>
      <c r="B8200"/>
      <c r="C8200"/>
      <c r="D8200"/>
      <c r="E8200"/>
      <c r="F8200"/>
      <c r="G8200"/>
      <c r="H8200"/>
      <c r="I8200"/>
      <c r="J8200"/>
      <c r="K8200" s="2"/>
      <c r="L8200" s="60"/>
    </row>
    <row r="8201" spans="1:12">
      <c r="A8201"/>
      <c r="B8201"/>
      <c r="C8201"/>
      <c r="D8201"/>
      <c r="E8201"/>
      <c r="F8201"/>
      <c r="G8201"/>
      <c r="H8201"/>
      <c r="I8201"/>
      <c r="J8201"/>
      <c r="K8201" s="2"/>
      <c r="L8201" s="60"/>
    </row>
    <row r="8202" spans="1:12">
      <c r="A8202"/>
      <c r="B8202"/>
      <c r="C8202"/>
      <c r="D8202"/>
      <c r="E8202"/>
      <c r="F8202"/>
      <c r="G8202"/>
      <c r="H8202"/>
      <c r="I8202"/>
      <c r="J8202"/>
      <c r="K8202" s="2"/>
      <c r="L8202" s="60"/>
    </row>
    <row r="8203" spans="1:12">
      <c r="A8203"/>
      <c r="B8203"/>
      <c r="C8203"/>
      <c r="D8203"/>
      <c r="E8203"/>
      <c r="F8203"/>
      <c r="G8203"/>
      <c r="H8203"/>
      <c r="I8203"/>
      <c r="J8203"/>
      <c r="K8203" s="2"/>
      <c r="L8203" s="60"/>
    </row>
    <row r="8204" spans="1:12">
      <c r="A8204"/>
      <c r="B8204"/>
      <c r="C8204"/>
      <c r="D8204"/>
      <c r="E8204"/>
      <c r="F8204"/>
      <c r="G8204"/>
      <c r="H8204"/>
      <c r="I8204"/>
      <c r="J8204"/>
      <c r="K8204" s="2"/>
      <c r="L8204" s="60"/>
    </row>
    <row r="8205" spans="1:12">
      <c r="A8205"/>
      <c r="B8205"/>
      <c r="C8205"/>
      <c r="D8205"/>
      <c r="E8205"/>
      <c r="F8205"/>
      <c r="G8205"/>
      <c r="H8205"/>
      <c r="I8205"/>
      <c r="J8205"/>
      <c r="K8205" s="2"/>
      <c r="L8205" s="60"/>
    </row>
    <row r="8206" spans="1:12">
      <c r="A8206"/>
      <c r="B8206"/>
      <c r="C8206"/>
      <c r="D8206"/>
      <c r="E8206"/>
      <c r="F8206"/>
      <c r="G8206"/>
      <c r="H8206"/>
      <c r="I8206"/>
      <c r="J8206"/>
      <c r="K8206" s="2"/>
      <c r="L8206" s="60"/>
    </row>
    <row r="8207" spans="1:12">
      <c r="A8207"/>
      <c r="B8207"/>
      <c r="C8207"/>
      <c r="D8207"/>
      <c r="E8207"/>
      <c r="F8207"/>
      <c r="G8207"/>
      <c r="H8207"/>
      <c r="I8207"/>
      <c r="J8207"/>
      <c r="K8207" s="2"/>
      <c r="L8207" s="60"/>
    </row>
    <row r="8208" spans="1:12">
      <c r="A8208"/>
      <c r="B8208"/>
      <c r="C8208"/>
      <c r="D8208"/>
      <c r="E8208"/>
      <c r="F8208"/>
      <c r="G8208"/>
      <c r="H8208"/>
      <c r="I8208"/>
      <c r="J8208"/>
      <c r="K8208" s="2"/>
      <c r="L8208" s="60"/>
    </row>
    <row r="8209" spans="1:12">
      <c r="A8209"/>
      <c r="B8209"/>
      <c r="C8209"/>
      <c r="D8209"/>
      <c r="E8209"/>
      <c r="F8209"/>
      <c r="G8209"/>
      <c r="H8209"/>
      <c r="I8209"/>
      <c r="J8209"/>
      <c r="K8209" s="2"/>
      <c r="L8209" s="60"/>
    </row>
    <row r="8210" spans="1:12">
      <c r="A8210"/>
      <c r="B8210"/>
      <c r="C8210"/>
      <c r="D8210"/>
      <c r="E8210"/>
      <c r="F8210"/>
      <c r="G8210"/>
      <c r="H8210"/>
      <c r="I8210"/>
      <c r="J8210"/>
      <c r="K8210" s="2"/>
      <c r="L8210" s="60"/>
    </row>
    <row r="8211" spans="1:12">
      <c r="A8211"/>
      <c r="B8211"/>
      <c r="C8211"/>
      <c r="D8211"/>
      <c r="E8211"/>
      <c r="F8211"/>
      <c r="G8211"/>
      <c r="H8211"/>
      <c r="I8211"/>
      <c r="J8211"/>
      <c r="K8211" s="2"/>
      <c r="L8211" s="60"/>
    </row>
    <row r="8212" spans="1:12">
      <c r="A8212"/>
      <c r="B8212"/>
      <c r="C8212"/>
      <c r="D8212"/>
      <c r="E8212"/>
      <c r="F8212"/>
      <c r="G8212"/>
      <c r="H8212"/>
      <c r="I8212"/>
      <c r="J8212"/>
      <c r="K8212" s="2"/>
      <c r="L8212" s="60"/>
    </row>
    <row r="8213" spans="1:12">
      <c r="A8213"/>
      <c r="B8213"/>
      <c r="C8213"/>
      <c r="D8213"/>
      <c r="E8213"/>
      <c r="F8213"/>
      <c r="G8213"/>
      <c r="H8213"/>
      <c r="I8213"/>
      <c r="J8213"/>
      <c r="K8213" s="2"/>
      <c r="L8213" s="60"/>
    </row>
    <row r="8214" spans="1:12">
      <c r="A8214"/>
      <c r="B8214"/>
      <c r="C8214"/>
      <c r="D8214"/>
      <c r="E8214"/>
      <c r="F8214"/>
      <c r="G8214"/>
      <c r="H8214"/>
      <c r="I8214"/>
      <c r="J8214"/>
      <c r="K8214" s="2"/>
      <c r="L8214" s="60"/>
    </row>
    <row r="8215" spans="1:12">
      <c r="A8215"/>
      <c r="B8215"/>
      <c r="C8215"/>
      <c r="D8215"/>
      <c r="E8215"/>
      <c r="F8215"/>
      <c r="G8215"/>
      <c r="H8215"/>
      <c r="I8215"/>
      <c r="J8215"/>
      <c r="K8215" s="2"/>
      <c r="L8215" s="60"/>
    </row>
    <row r="8216" spans="1:12">
      <c r="A8216"/>
      <c r="B8216"/>
      <c r="C8216"/>
      <c r="D8216"/>
      <c r="E8216"/>
      <c r="F8216"/>
      <c r="G8216"/>
      <c r="H8216"/>
      <c r="I8216"/>
      <c r="J8216"/>
      <c r="K8216" s="2"/>
      <c r="L8216" s="60"/>
    </row>
    <row r="8217" spans="1:12">
      <c r="A8217"/>
      <c r="B8217"/>
      <c r="C8217"/>
      <c r="D8217"/>
      <c r="E8217"/>
      <c r="F8217"/>
      <c r="G8217"/>
      <c r="H8217"/>
      <c r="I8217"/>
      <c r="J8217"/>
      <c r="K8217" s="2"/>
      <c r="L8217" s="60"/>
    </row>
    <row r="8218" spans="1:12">
      <c r="A8218"/>
      <c r="B8218"/>
      <c r="C8218"/>
      <c r="D8218"/>
      <c r="E8218"/>
      <c r="F8218"/>
      <c r="G8218"/>
      <c r="H8218"/>
      <c r="I8218"/>
      <c r="J8218"/>
      <c r="K8218" s="2"/>
      <c r="L8218" s="60"/>
    </row>
    <row r="8219" spans="1:12">
      <c r="A8219"/>
      <c r="B8219"/>
      <c r="C8219"/>
      <c r="D8219"/>
      <c r="E8219"/>
      <c r="F8219"/>
      <c r="G8219"/>
      <c r="H8219"/>
      <c r="I8219"/>
      <c r="J8219"/>
      <c r="K8219" s="2"/>
      <c r="L8219" s="60"/>
    </row>
    <row r="8220" spans="1:12">
      <c r="A8220"/>
      <c r="B8220"/>
      <c r="C8220"/>
      <c r="D8220"/>
      <c r="E8220"/>
      <c r="F8220"/>
      <c r="G8220"/>
      <c r="H8220"/>
      <c r="I8220"/>
      <c r="J8220"/>
      <c r="K8220" s="2"/>
      <c r="L8220" s="60"/>
    </row>
    <row r="8221" spans="1:12">
      <c r="A8221"/>
      <c r="B8221"/>
      <c r="C8221"/>
      <c r="D8221"/>
      <c r="E8221"/>
      <c r="F8221"/>
      <c r="G8221"/>
      <c r="H8221"/>
      <c r="I8221"/>
      <c r="J8221"/>
      <c r="K8221" s="2"/>
      <c r="L8221" s="60"/>
    </row>
    <row r="8222" spans="1:12">
      <c r="A8222"/>
      <c r="B8222"/>
      <c r="C8222"/>
      <c r="D8222"/>
      <c r="E8222"/>
      <c r="F8222"/>
      <c r="G8222"/>
      <c r="H8222"/>
      <c r="I8222"/>
      <c r="J8222"/>
      <c r="K8222" s="2"/>
      <c r="L8222" s="60"/>
    </row>
    <row r="8223" spans="1:12">
      <c r="A8223"/>
      <c r="B8223"/>
      <c r="C8223"/>
      <c r="D8223"/>
      <c r="E8223"/>
      <c r="F8223"/>
      <c r="G8223"/>
      <c r="H8223"/>
      <c r="I8223"/>
      <c r="J8223"/>
      <c r="K8223" s="2"/>
      <c r="L8223" s="60"/>
    </row>
    <row r="8224" spans="1:12">
      <c r="A8224"/>
      <c r="B8224"/>
      <c r="C8224"/>
      <c r="D8224"/>
      <c r="E8224"/>
      <c r="F8224"/>
      <c r="G8224"/>
      <c r="H8224"/>
      <c r="I8224"/>
      <c r="J8224"/>
      <c r="K8224" s="2"/>
      <c r="L8224" s="60"/>
    </row>
    <row r="8225" spans="1:12">
      <c r="A8225"/>
      <c r="B8225"/>
      <c r="C8225"/>
      <c r="D8225"/>
      <c r="E8225"/>
      <c r="F8225"/>
      <c r="G8225"/>
      <c r="H8225"/>
      <c r="I8225"/>
      <c r="J8225"/>
      <c r="K8225" s="2"/>
      <c r="L8225" s="60"/>
    </row>
    <row r="8226" spans="1:12">
      <c r="A8226"/>
      <c r="B8226"/>
      <c r="C8226"/>
      <c r="D8226"/>
      <c r="E8226"/>
      <c r="F8226"/>
      <c r="G8226"/>
      <c r="H8226"/>
      <c r="I8226"/>
      <c r="J8226"/>
      <c r="K8226" s="2"/>
      <c r="L8226" s="60"/>
    </row>
    <row r="8227" spans="1:12">
      <c r="A8227"/>
      <c r="B8227"/>
      <c r="C8227"/>
      <c r="D8227"/>
      <c r="E8227"/>
      <c r="F8227"/>
      <c r="G8227"/>
      <c r="H8227"/>
      <c r="I8227"/>
      <c r="J8227"/>
      <c r="K8227" s="2"/>
      <c r="L8227" s="60"/>
    </row>
    <row r="8228" spans="1:12">
      <c r="A8228"/>
      <c r="B8228"/>
      <c r="C8228"/>
      <c r="D8228"/>
      <c r="E8228"/>
      <c r="F8228"/>
      <c r="G8228"/>
      <c r="H8228"/>
      <c r="I8228"/>
      <c r="J8228"/>
      <c r="K8228" s="2"/>
      <c r="L8228" s="60"/>
    </row>
    <row r="8229" spans="1:12">
      <c r="A8229"/>
      <c r="B8229"/>
      <c r="C8229"/>
      <c r="D8229"/>
      <c r="E8229"/>
      <c r="F8229"/>
      <c r="G8229"/>
      <c r="H8229"/>
      <c r="I8229"/>
      <c r="J8229"/>
      <c r="K8229" s="2"/>
      <c r="L8229" s="60"/>
    </row>
    <row r="8230" spans="1:12">
      <c r="A8230"/>
      <c r="B8230"/>
      <c r="C8230"/>
      <c r="D8230"/>
      <c r="E8230"/>
      <c r="F8230"/>
      <c r="G8230"/>
      <c r="H8230"/>
      <c r="I8230"/>
      <c r="J8230"/>
      <c r="K8230" s="2"/>
      <c r="L8230" s="60"/>
    </row>
    <row r="8231" spans="1:12">
      <c r="A8231"/>
      <c r="B8231"/>
      <c r="C8231"/>
      <c r="D8231"/>
      <c r="E8231"/>
      <c r="F8231"/>
      <c r="G8231"/>
      <c r="H8231"/>
      <c r="I8231"/>
      <c r="J8231"/>
      <c r="K8231" s="2"/>
      <c r="L8231" s="60"/>
    </row>
    <row r="8232" spans="1:12">
      <c r="A8232"/>
      <c r="B8232"/>
      <c r="C8232"/>
      <c r="D8232"/>
      <c r="E8232"/>
      <c r="F8232"/>
      <c r="G8232"/>
      <c r="H8232"/>
      <c r="I8232"/>
      <c r="J8232"/>
      <c r="K8232" s="2"/>
      <c r="L8232" s="60"/>
    </row>
    <row r="8233" spans="1:12">
      <c r="A8233"/>
      <c r="B8233"/>
      <c r="C8233"/>
      <c r="D8233"/>
      <c r="E8233"/>
      <c r="F8233"/>
      <c r="G8233"/>
      <c r="H8233"/>
      <c r="I8233"/>
      <c r="J8233"/>
      <c r="K8233" s="2"/>
      <c r="L8233" s="60"/>
    </row>
    <row r="8234" spans="1:12">
      <c r="A8234"/>
      <c r="B8234"/>
      <c r="C8234"/>
      <c r="D8234"/>
      <c r="E8234"/>
      <c r="F8234"/>
      <c r="G8234"/>
      <c r="H8234"/>
      <c r="I8234"/>
      <c r="J8234"/>
      <c r="K8234" s="2"/>
      <c r="L8234" s="60"/>
    </row>
    <row r="8235" spans="1:12">
      <c r="A8235"/>
      <c r="B8235"/>
      <c r="C8235"/>
      <c r="D8235"/>
      <c r="E8235"/>
      <c r="F8235"/>
      <c r="G8235"/>
      <c r="H8235"/>
      <c r="I8235"/>
      <c r="J8235"/>
      <c r="K8235" s="2"/>
      <c r="L8235" s="60"/>
    </row>
    <row r="8236" spans="1:12">
      <c r="A8236"/>
      <c r="B8236"/>
      <c r="C8236"/>
      <c r="D8236"/>
      <c r="E8236"/>
      <c r="F8236"/>
      <c r="G8236"/>
      <c r="H8236"/>
      <c r="I8236"/>
      <c r="J8236"/>
      <c r="K8236" s="2"/>
      <c r="L8236" s="60"/>
    </row>
    <row r="8237" spans="1:12">
      <c r="A8237"/>
      <c r="B8237"/>
      <c r="C8237"/>
      <c r="D8237"/>
      <c r="E8237"/>
      <c r="F8237"/>
      <c r="G8237"/>
      <c r="H8237"/>
      <c r="I8237"/>
      <c r="J8237"/>
      <c r="K8237" s="2"/>
      <c r="L8237" s="60"/>
    </row>
    <row r="8238" spans="1:12">
      <c r="A8238"/>
      <c r="B8238"/>
      <c r="C8238"/>
      <c r="D8238"/>
      <c r="E8238"/>
      <c r="F8238"/>
      <c r="G8238"/>
      <c r="H8238"/>
      <c r="I8238"/>
      <c r="J8238"/>
      <c r="K8238" s="2"/>
      <c r="L8238" s="60"/>
    </row>
    <row r="8239" spans="1:12">
      <c r="A8239"/>
      <c r="B8239"/>
      <c r="C8239"/>
      <c r="D8239"/>
      <c r="E8239"/>
      <c r="F8239"/>
      <c r="G8239"/>
      <c r="H8239"/>
      <c r="I8239"/>
      <c r="J8239"/>
      <c r="K8239" s="2"/>
      <c r="L8239" s="60"/>
    </row>
    <row r="8240" spans="1:12">
      <c r="A8240"/>
      <c r="B8240"/>
      <c r="C8240"/>
      <c r="D8240"/>
      <c r="E8240"/>
      <c r="F8240"/>
      <c r="G8240"/>
      <c r="H8240"/>
      <c r="I8240"/>
      <c r="J8240"/>
      <c r="K8240" s="2"/>
      <c r="L8240" s="60"/>
    </row>
    <row r="8241" spans="1:12">
      <c r="A8241"/>
      <c r="B8241"/>
      <c r="C8241"/>
      <c r="D8241"/>
      <c r="E8241"/>
      <c r="F8241"/>
      <c r="G8241"/>
      <c r="H8241"/>
      <c r="I8241"/>
      <c r="J8241"/>
      <c r="K8241" s="2"/>
      <c r="L8241" s="60"/>
    </row>
    <row r="8242" spans="1:12">
      <c r="A8242"/>
      <c r="B8242"/>
      <c r="C8242"/>
      <c r="D8242"/>
      <c r="E8242"/>
      <c r="F8242"/>
      <c r="G8242"/>
      <c r="H8242"/>
      <c r="I8242"/>
      <c r="J8242"/>
      <c r="K8242" s="2"/>
      <c r="L8242" s="60"/>
    </row>
    <row r="8243" spans="1:12">
      <c r="A8243"/>
      <c r="B8243"/>
      <c r="C8243"/>
      <c r="D8243"/>
      <c r="E8243"/>
      <c r="F8243"/>
      <c r="G8243"/>
      <c r="H8243"/>
      <c r="I8243"/>
      <c r="J8243"/>
      <c r="K8243" s="2"/>
      <c r="L8243" s="60"/>
    </row>
    <row r="8244" spans="1:12">
      <c r="A8244"/>
      <c r="B8244"/>
      <c r="C8244"/>
      <c r="D8244"/>
      <c r="E8244"/>
      <c r="F8244"/>
      <c r="G8244"/>
      <c r="H8244"/>
      <c r="I8244"/>
      <c r="J8244"/>
      <c r="K8244" s="2"/>
      <c r="L8244" s="60"/>
    </row>
    <row r="8245" spans="1:12">
      <c r="A8245"/>
      <c r="B8245"/>
      <c r="C8245"/>
      <c r="D8245"/>
      <c r="E8245"/>
      <c r="F8245"/>
      <c r="G8245"/>
      <c r="H8245"/>
      <c r="I8245"/>
      <c r="J8245"/>
      <c r="K8245" s="2"/>
      <c r="L8245" s="60"/>
    </row>
    <row r="8246" spans="1:12">
      <c r="A8246"/>
      <c r="B8246"/>
      <c r="C8246"/>
      <c r="D8246"/>
      <c r="E8246"/>
      <c r="F8246"/>
      <c r="G8246"/>
      <c r="H8246"/>
      <c r="I8246"/>
      <c r="J8246"/>
      <c r="K8246" s="2"/>
      <c r="L8246" s="60"/>
    </row>
    <row r="8247" spans="1:12">
      <c r="A8247"/>
      <c r="B8247"/>
      <c r="C8247"/>
      <c r="D8247"/>
      <c r="E8247"/>
      <c r="F8247"/>
      <c r="G8247"/>
      <c r="H8247"/>
      <c r="I8247"/>
      <c r="J8247"/>
      <c r="K8247" s="2"/>
      <c r="L8247" s="60"/>
    </row>
    <row r="8248" spans="1:12">
      <c r="A8248"/>
      <c r="B8248"/>
      <c r="C8248"/>
      <c r="D8248"/>
      <c r="E8248"/>
      <c r="F8248"/>
      <c r="G8248"/>
      <c r="H8248"/>
      <c r="I8248"/>
      <c r="J8248"/>
      <c r="K8248" s="2"/>
      <c r="L8248" s="60"/>
    </row>
    <row r="8249" spans="1:12">
      <c r="A8249"/>
      <c r="B8249"/>
      <c r="C8249"/>
      <c r="D8249"/>
      <c r="E8249"/>
      <c r="F8249"/>
      <c r="G8249"/>
      <c r="H8249"/>
      <c r="I8249"/>
      <c r="J8249"/>
      <c r="K8249" s="2"/>
      <c r="L8249" s="60"/>
    </row>
    <row r="8250" spans="1:12">
      <c r="A8250"/>
      <c r="B8250"/>
      <c r="C8250"/>
      <c r="D8250"/>
      <c r="E8250"/>
      <c r="F8250"/>
      <c r="G8250"/>
      <c r="H8250"/>
      <c r="I8250"/>
      <c r="J8250"/>
      <c r="K8250" s="2"/>
      <c r="L8250" s="60"/>
    </row>
    <row r="8251" spans="1:12">
      <c r="A8251"/>
      <c r="B8251"/>
      <c r="C8251"/>
      <c r="D8251"/>
      <c r="E8251"/>
      <c r="F8251"/>
      <c r="G8251"/>
      <c r="H8251"/>
      <c r="I8251"/>
      <c r="J8251"/>
      <c r="K8251" s="2"/>
      <c r="L8251" s="60"/>
    </row>
    <row r="8252" spans="1:12">
      <c r="A8252"/>
      <c r="B8252"/>
      <c r="C8252"/>
      <c r="D8252"/>
      <c r="E8252"/>
      <c r="F8252"/>
      <c r="G8252"/>
      <c r="H8252"/>
      <c r="I8252"/>
      <c r="J8252"/>
      <c r="K8252" s="2"/>
      <c r="L8252" s="60"/>
    </row>
    <row r="8253" spans="1:12">
      <c r="A8253"/>
      <c r="B8253"/>
      <c r="C8253"/>
      <c r="D8253"/>
      <c r="E8253"/>
      <c r="F8253"/>
      <c r="G8253"/>
      <c r="H8253"/>
      <c r="I8253"/>
      <c r="J8253"/>
      <c r="K8253" s="2"/>
      <c r="L8253" s="60"/>
    </row>
    <row r="8254" spans="1:12">
      <c r="A8254"/>
      <c r="B8254"/>
      <c r="C8254"/>
      <c r="D8254"/>
      <c r="E8254"/>
      <c r="F8254"/>
      <c r="G8254"/>
      <c r="H8254"/>
      <c r="I8254"/>
      <c r="J8254"/>
      <c r="K8254" s="2"/>
      <c r="L8254" s="60"/>
    </row>
    <row r="8255" spans="1:12">
      <c r="A8255"/>
      <c r="B8255"/>
      <c r="C8255"/>
      <c r="D8255"/>
      <c r="E8255"/>
      <c r="F8255"/>
      <c r="G8255"/>
      <c r="H8255"/>
      <c r="I8255"/>
      <c r="J8255"/>
      <c r="K8255" s="2"/>
      <c r="L8255" s="60"/>
    </row>
    <row r="8256" spans="1:12">
      <c r="A8256"/>
      <c r="B8256"/>
      <c r="C8256"/>
      <c r="D8256"/>
      <c r="E8256"/>
      <c r="F8256"/>
      <c r="G8256"/>
      <c r="H8256"/>
      <c r="I8256"/>
      <c r="J8256"/>
      <c r="K8256" s="2"/>
      <c r="L8256" s="60"/>
    </row>
    <row r="8257" spans="1:12">
      <c r="A8257"/>
      <c r="B8257"/>
      <c r="C8257"/>
      <c r="D8257"/>
      <c r="E8257"/>
      <c r="F8257"/>
      <c r="G8257"/>
      <c r="H8257"/>
      <c r="I8257"/>
      <c r="J8257"/>
      <c r="K8257" s="2"/>
      <c r="L8257" s="60"/>
    </row>
    <row r="8258" spans="1:12">
      <c r="A8258"/>
      <c r="B8258"/>
      <c r="C8258"/>
      <c r="D8258"/>
      <c r="E8258"/>
      <c r="F8258"/>
      <c r="G8258"/>
      <c r="H8258"/>
      <c r="I8258"/>
      <c r="J8258"/>
      <c r="K8258" s="2"/>
      <c r="L8258" s="60"/>
    </row>
    <row r="8259" spans="1:12">
      <c r="A8259"/>
      <c r="B8259"/>
      <c r="C8259"/>
      <c r="D8259"/>
      <c r="E8259"/>
      <c r="F8259"/>
      <c r="G8259"/>
      <c r="H8259"/>
      <c r="I8259"/>
      <c r="J8259"/>
      <c r="K8259" s="2"/>
      <c r="L8259" s="60"/>
    </row>
    <row r="8260" spans="1:12">
      <c r="A8260"/>
      <c r="B8260"/>
      <c r="C8260"/>
      <c r="D8260"/>
      <c r="E8260"/>
      <c r="F8260"/>
      <c r="G8260"/>
      <c r="H8260"/>
      <c r="I8260"/>
      <c r="J8260"/>
      <c r="K8260" s="2"/>
      <c r="L8260" s="60"/>
    </row>
    <row r="8261" spans="1:12">
      <c r="A8261"/>
      <c r="B8261"/>
      <c r="C8261"/>
      <c r="D8261"/>
      <c r="E8261"/>
      <c r="F8261"/>
      <c r="G8261"/>
      <c r="H8261"/>
      <c r="I8261"/>
      <c r="J8261"/>
      <c r="K8261" s="2"/>
      <c r="L8261" s="60"/>
    </row>
    <row r="8262" spans="1:12">
      <c r="A8262"/>
      <c r="B8262"/>
      <c r="C8262"/>
      <c r="D8262"/>
      <c r="E8262"/>
      <c r="F8262"/>
      <c r="G8262"/>
      <c r="H8262"/>
      <c r="I8262"/>
      <c r="J8262"/>
      <c r="K8262" s="2"/>
      <c r="L8262" s="60"/>
    </row>
    <row r="8263" spans="1:12">
      <c r="A8263"/>
      <c r="B8263"/>
      <c r="C8263"/>
      <c r="D8263"/>
      <c r="E8263"/>
      <c r="F8263"/>
      <c r="G8263"/>
      <c r="H8263"/>
      <c r="I8263"/>
      <c r="J8263"/>
      <c r="K8263" s="2"/>
      <c r="L8263" s="60"/>
    </row>
    <row r="8264" spans="1:12">
      <c r="A8264"/>
      <c r="B8264"/>
      <c r="C8264"/>
      <c r="D8264"/>
      <c r="E8264"/>
      <c r="F8264"/>
      <c r="G8264"/>
      <c r="H8264"/>
      <c r="I8264"/>
      <c r="J8264"/>
      <c r="K8264" s="2"/>
      <c r="L8264" s="60"/>
    </row>
    <row r="8265" spans="1:12">
      <c r="A8265"/>
      <c r="B8265"/>
      <c r="C8265"/>
      <c r="D8265"/>
      <c r="E8265"/>
      <c r="F8265"/>
      <c r="G8265"/>
      <c r="H8265"/>
      <c r="I8265"/>
      <c r="J8265"/>
      <c r="K8265" s="2"/>
      <c r="L8265" s="60"/>
    </row>
    <row r="8266" spans="1:12">
      <c r="A8266"/>
      <c r="B8266"/>
      <c r="C8266"/>
      <c r="D8266"/>
      <c r="E8266"/>
      <c r="F8266"/>
      <c r="G8266"/>
      <c r="H8266"/>
      <c r="I8266"/>
      <c r="J8266"/>
      <c r="K8266" s="2"/>
      <c r="L8266" s="60"/>
    </row>
    <row r="8267" spans="1:12">
      <c r="A8267"/>
      <c r="B8267"/>
      <c r="C8267"/>
      <c r="D8267"/>
      <c r="E8267"/>
      <c r="F8267"/>
      <c r="G8267"/>
      <c r="H8267"/>
      <c r="I8267"/>
      <c r="J8267"/>
      <c r="K8267" s="2"/>
      <c r="L8267" s="60"/>
    </row>
    <row r="8268" spans="1:12">
      <c r="A8268"/>
      <c r="B8268"/>
      <c r="C8268"/>
      <c r="D8268"/>
      <c r="E8268"/>
      <c r="F8268"/>
      <c r="G8268"/>
      <c r="H8268"/>
      <c r="I8268"/>
      <c r="J8268"/>
      <c r="K8268" s="2"/>
      <c r="L8268" s="60"/>
    </row>
    <row r="8269" spans="1:12">
      <c r="A8269"/>
      <c r="B8269"/>
      <c r="C8269"/>
      <c r="D8269"/>
      <c r="E8269"/>
      <c r="F8269"/>
      <c r="G8269"/>
      <c r="H8269"/>
      <c r="I8269"/>
      <c r="J8269"/>
      <c r="K8269" s="2"/>
      <c r="L8269" s="60"/>
    </row>
    <row r="8270" spans="1:12">
      <c r="A8270"/>
      <c r="B8270"/>
      <c r="C8270"/>
      <c r="D8270"/>
      <c r="E8270"/>
      <c r="F8270"/>
      <c r="G8270"/>
      <c r="H8270"/>
      <c r="I8270"/>
      <c r="J8270"/>
      <c r="K8270" s="2"/>
      <c r="L8270" s="60"/>
    </row>
    <row r="8271" spans="1:12">
      <c r="A8271"/>
      <c r="B8271"/>
      <c r="C8271"/>
      <c r="D8271"/>
      <c r="E8271"/>
      <c r="F8271"/>
      <c r="G8271"/>
      <c r="H8271"/>
      <c r="I8271"/>
      <c r="J8271"/>
      <c r="K8271" s="2"/>
      <c r="L8271" s="60"/>
    </row>
    <row r="8272" spans="1:12">
      <c r="A8272"/>
      <c r="B8272"/>
      <c r="C8272"/>
      <c r="D8272"/>
      <c r="E8272"/>
      <c r="F8272"/>
      <c r="G8272"/>
      <c r="H8272"/>
      <c r="I8272"/>
      <c r="J8272"/>
      <c r="K8272" s="2"/>
      <c r="L8272" s="60"/>
    </row>
    <row r="8273" spans="1:12">
      <c r="A8273"/>
      <c r="B8273"/>
      <c r="C8273"/>
      <c r="D8273"/>
      <c r="E8273"/>
      <c r="F8273"/>
      <c r="G8273"/>
      <c r="H8273"/>
      <c r="I8273"/>
      <c r="J8273"/>
      <c r="K8273" s="2"/>
      <c r="L8273" s="60"/>
    </row>
    <row r="8274" spans="1:12">
      <c r="A8274"/>
      <c r="B8274"/>
      <c r="C8274"/>
      <c r="D8274"/>
      <c r="E8274"/>
      <c r="F8274"/>
      <c r="G8274"/>
      <c r="H8274"/>
      <c r="I8274"/>
      <c r="J8274"/>
      <c r="K8274" s="2"/>
      <c r="L8274" s="60"/>
    </row>
    <row r="8275" spans="1:12">
      <c r="A8275"/>
      <c r="B8275"/>
      <c r="C8275"/>
      <c r="D8275"/>
      <c r="E8275"/>
      <c r="F8275"/>
      <c r="G8275"/>
      <c r="H8275"/>
      <c r="I8275"/>
      <c r="J8275"/>
      <c r="K8275" s="2"/>
      <c r="L8275" s="60"/>
    </row>
    <row r="8276" spans="1:12">
      <c r="A8276"/>
      <c r="B8276"/>
      <c r="C8276"/>
      <c r="D8276"/>
      <c r="E8276"/>
      <c r="F8276"/>
      <c r="G8276"/>
      <c r="H8276"/>
      <c r="I8276"/>
      <c r="J8276"/>
      <c r="K8276" s="2"/>
      <c r="L8276" s="60"/>
    </row>
    <row r="8277" spans="1:12">
      <c r="A8277"/>
      <c r="B8277"/>
      <c r="C8277"/>
      <c r="D8277"/>
      <c r="E8277"/>
      <c r="F8277"/>
      <c r="G8277"/>
      <c r="H8277"/>
      <c r="I8277"/>
      <c r="J8277"/>
      <c r="K8277" s="2"/>
      <c r="L8277" s="60"/>
    </row>
    <row r="8278" spans="1:12">
      <c r="A8278"/>
      <c r="B8278"/>
      <c r="C8278"/>
      <c r="D8278"/>
      <c r="E8278"/>
      <c r="F8278"/>
      <c r="G8278"/>
      <c r="H8278"/>
      <c r="I8278"/>
      <c r="J8278"/>
      <c r="K8278" s="2"/>
      <c r="L8278" s="60"/>
    </row>
    <row r="8279" spans="1:12">
      <c r="A8279"/>
      <c r="B8279"/>
      <c r="C8279"/>
      <c r="D8279"/>
      <c r="E8279"/>
      <c r="F8279"/>
      <c r="G8279"/>
      <c r="H8279"/>
      <c r="I8279"/>
      <c r="J8279"/>
      <c r="K8279" s="2"/>
      <c r="L8279" s="60"/>
    </row>
    <row r="8280" spans="1:12">
      <c r="A8280"/>
      <c r="B8280"/>
      <c r="C8280"/>
      <c r="D8280"/>
      <c r="E8280"/>
      <c r="F8280"/>
      <c r="G8280"/>
      <c r="H8280"/>
      <c r="I8280"/>
      <c r="J8280"/>
      <c r="K8280" s="2"/>
      <c r="L8280" s="60"/>
    </row>
    <row r="8281" spans="1:12">
      <c r="A8281"/>
      <c r="B8281"/>
      <c r="C8281"/>
      <c r="D8281"/>
      <c r="E8281"/>
      <c r="F8281"/>
      <c r="G8281"/>
      <c r="H8281"/>
      <c r="I8281"/>
      <c r="J8281"/>
      <c r="K8281" s="2"/>
      <c r="L8281" s="60"/>
    </row>
    <row r="8282" spans="1:12">
      <c r="A8282"/>
      <c r="B8282"/>
      <c r="C8282"/>
      <c r="D8282"/>
      <c r="E8282"/>
      <c r="F8282"/>
      <c r="G8282"/>
      <c r="H8282"/>
      <c r="I8282"/>
      <c r="J8282"/>
      <c r="K8282" s="2"/>
      <c r="L8282" s="60"/>
    </row>
    <row r="8283" spans="1:12">
      <c r="A8283"/>
      <c r="B8283"/>
      <c r="C8283"/>
      <c r="D8283"/>
      <c r="E8283"/>
      <c r="F8283"/>
      <c r="G8283"/>
      <c r="H8283"/>
      <c r="I8283"/>
      <c r="J8283"/>
      <c r="K8283" s="2"/>
      <c r="L8283" s="60"/>
    </row>
    <row r="8284" spans="1:12">
      <c r="A8284"/>
      <c r="B8284"/>
      <c r="C8284"/>
      <c r="D8284"/>
      <c r="E8284"/>
      <c r="F8284"/>
      <c r="G8284"/>
      <c r="H8284"/>
      <c r="I8284"/>
      <c r="J8284"/>
      <c r="K8284" s="2"/>
      <c r="L8284" s="60"/>
    </row>
    <row r="8285" spans="1:12">
      <c r="A8285"/>
      <c r="B8285"/>
      <c r="C8285"/>
      <c r="D8285"/>
      <c r="E8285"/>
      <c r="F8285"/>
      <c r="G8285"/>
      <c r="H8285"/>
      <c r="I8285"/>
      <c r="J8285"/>
      <c r="K8285" s="2"/>
      <c r="L8285" s="60"/>
    </row>
    <row r="8286" spans="1:12">
      <c r="A8286"/>
      <c r="B8286"/>
      <c r="C8286"/>
      <c r="D8286"/>
      <c r="E8286"/>
      <c r="F8286"/>
      <c r="G8286"/>
      <c r="H8286"/>
      <c r="I8286"/>
      <c r="J8286"/>
      <c r="K8286" s="2"/>
      <c r="L8286" s="60"/>
    </row>
    <row r="8287" spans="1:12">
      <c r="A8287"/>
      <c r="B8287"/>
      <c r="C8287"/>
      <c r="D8287"/>
      <c r="E8287"/>
      <c r="F8287"/>
      <c r="G8287"/>
      <c r="H8287"/>
      <c r="I8287"/>
      <c r="J8287"/>
      <c r="K8287" s="2"/>
      <c r="L8287" s="60"/>
    </row>
    <row r="8288" spans="1:12">
      <c r="A8288"/>
      <c r="B8288"/>
      <c r="C8288"/>
      <c r="D8288"/>
      <c r="E8288"/>
      <c r="F8288"/>
      <c r="G8288"/>
      <c r="H8288"/>
      <c r="I8288"/>
      <c r="J8288"/>
      <c r="K8288" s="2"/>
      <c r="L8288" s="60"/>
    </row>
    <row r="8289" spans="1:12">
      <c r="A8289"/>
      <c r="B8289"/>
      <c r="C8289"/>
      <c r="D8289"/>
      <c r="E8289"/>
      <c r="F8289"/>
      <c r="G8289"/>
      <c r="H8289"/>
      <c r="I8289"/>
      <c r="J8289"/>
      <c r="K8289" s="2"/>
      <c r="L8289" s="60"/>
    </row>
    <row r="8290" spans="1:12">
      <c r="A8290"/>
      <c r="B8290"/>
      <c r="C8290"/>
      <c r="D8290"/>
      <c r="E8290"/>
      <c r="F8290"/>
      <c r="G8290"/>
      <c r="H8290"/>
      <c r="I8290"/>
      <c r="J8290"/>
      <c r="K8290" s="2"/>
      <c r="L8290" s="60"/>
    </row>
    <row r="8291" spans="1:12">
      <c r="A8291"/>
      <c r="B8291"/>
      <c r="C8291"/>
      <c r="D8291"/>
      <c r="E8291"/>
      <c r="F8291"/>
      <c r="G8291"/>
      <c r="H8291"/>
      <c r="I8291"/>
      <c r="J8291"/>
      <c r="K8291" s="2"/>
      <c r="L8291" s="60"/>
    </row>
    <row r="8292" spans="1:12">
      <c r="A8292"/>
      <c r="B8292"/>
      <c r="C8292"/>
      <c r="D8292"/>
      <c r="E8292"/>
      <c r="F8292"/>
      <c r="G8292"/>
      <c r="H8292"/>
      <c r="I8292"/>
      <c r="J8292"/>
      <c r="K8292" s="2"/>
      <c r="L8292" s="60"/>
    </row>
    <row r="8293" spans="1:12">
      <c r="A8293"/>
      <c r="B8293"/>
      <c r="C8293"/>
      <c r="D8293"/>
      <c r="E8293"/>
      <c r="F8293"/>
      <c r="G8293"/>
      <c r="H8293"/>
      <c r="I8293"/>
      <c r="J8293"/>
      <c r="K8293" s="2"/>
      <c r="L8293" s="60"/>
    </row>
    <row r="8294" spans="1:12">
      <c r="A8294"/>
      <c r="B8294"/>
      <c r="C8294"/>
      <c r="D8294"/>
      <c r="E8294"/>
      <c r="F8294"/>
      <c r="G8294"/>
      <c r="H8294"/>
      <c r="I8294"/>
      <c r="J8294"/>
      <c r="K8294" s="2"/>
      <c r="L8294" s="60"/>
    </row>
    <row r="8295" spans="1:12">
      <c r="A8295"/>
      <c r="B8295"/>
      <c r="C8295"/>
      <c r="D8295"/>
      <c r="E8295"/>
      <c r="F8295"/>
      <c r="G8295"/>
      <c r="H8295"/>
      <c r="I8295"/>
      <c r="J8295"/>
      <c r="K8295" s="2"/>
      <c r="L8295" s="60"/>
    </row>
    <row r="8296" spans="1:12">
      <c r="A8296"/>
      <c r="B8296"/>
      <c r="C8296"/>
      <c r="D8296"/>
      <c r="E8296"/>
      <c r="F8296"/>
      <c r="G8296"/>
      <c r="H8296"/>
      <c r="I8296"/>
      <c r="J8296"/>
      <c r="K8296" s="2"/>
      <c r="L8296" s="60"/>
    </row>
    <row r="8297" spans="1:12">
      <c r="A8297"/>
      <c r="B8297"/>
      <c r="C8297"/>
      <c r="D8297"/>
      <c r="E8297"/>
      <c r="F8297"/>
      <c r="G8297"/>
      <c r="H8297"/>
      <c r="I8297"/>
      <c r="J8297"/>
      <c r="K8297" s="2"/>
      <c r="L8297" s="60"/>
    </row>
    <row r="8298" spans="1:12">
      <c r="A8298"/>
      <c r="B8298"/>
      <c r="C8298"/>
      <c r="D8298"/>
      <c r="E8298"/>
      <c r="F8298"/>
      <c r="G8298"/>
      <c r="H8298"/>
      <c r="I8298"/>
      <c r="J8298"/>
      <c r="K8298" s="2"/>
      <c r="L8298" s="60"/>
    </row>
    <row r="8299" spans="1:12">
      <c r="A8299"/>
      <c r="B8299"/>
      <c r="C8299"/>
      <c r="D8299"/>
      <c r="E8299"/>
      <c r="F8299"/>
      <c r="G8299"/>
      <c r="H8299"/>
      <c r="I8299"/>
      <c r="J8299"/>
      <c r="K8299" s="2"/>
      <c r="L8299" s="60"/>
    </row>
    <row r="8300" spans="1:12">
      <c r="A8300"/>
      <c r="B8300"/>
      <c r="C8300"/>
      <c r="D8300"/>
      <c r="E8300"/>
      <c r="F8300"/>
      <c r="G8300"/>
      <c r="H8300"/>
      <c r="I8300"/>
      <c r="J8300"/>
      <c r="K8300" s="2"/>
      <c r="L8300" s="60"/>
    </row>
    <row r="8301" spans="1:12">
      <c r="A8301"/>
      <c r="B8301"/>
      <c r="C8301"/>
      <c r="D8301"/>
      <c r="E8301"/>
      <c r="F8301"/>
      <c r="G8301"/>
      <c r="H8301"/>
      <c r="I8301"/>
      <c r="J8301"/>
      <c r="K8301" s="2"/>
      <c r="L8301" s="60"/>
    </row>
    <row r="8302" spans="1:12">
      <c r="A8302"/>
      <c r="B8302"/>
      <c r="C8302"/>
      <c r="D8302"/>
      <c r="E8302"/>
      <c r="F8302"/>
      <c r="G8302"/>
      <c r="H8302"/>
      <c r="I8302"/>
      <c r="J8302"/>
      <c r="K8302" s="2"/>
      <c r="L8302" s="60"/>
    </row>
    <row r="8303" spans="1:12">
      <c r="A8303"/>
      <c r="B8303"/>
      <c r="C8303"/>
      <c r="D8303"/>
      <c r="E8303"/>
      <c r="F8303"/>
      <c r="G8303"/>
      <c r="H8303"/>
      <c r="I8303"/>
      <c r="J8303"/>
      <c r="K8303" s="2"/>
      <c r="L8303" s="60"/>
    </row>
    <row r="8304" spans="1:12">
      <c r="A8304"/>
      <c r="B8304"/>
      <c r="C8304"/>
      <c r="D8304"/>
      <c r="E8304"/>
      <c r="F8304"/>
      <c r="G8304"/>
      <c r="H8304"/>
      <c r="I8304"/>
      <c r="J8304"/>
      <c r="K8304" s="2"/>
      <c r="L8304" s="60"/>
    </row>
    <row r="8305" spans="1:12">
      <c r="A8305"/>
      <c r="B8305"/>
      <c r="C8305"/>
      <c r="D8305"/>
      <c r="E8305"/>
      <c r="F8305"/>
      <c r="G8305"/>
      <c r="H8305"/>
      <c r="I8305"/>
      <c r="J8305"/>
      <c r="K8305" s="2"/>
      <c r="L8305" s="60"/>
    </row>
    <row r="8306" spans="1:12">
      <c r="A8306"/>
      <c r="B8306"/>
      <c r="C8306"/>
      <c r="D8306"/>
      <c r="E8306"/>
      <c r="F8306"/>
      <c r="G8306"/>
      <c r="H8306"/>
      <c r="I8306"/>
      <c r="J8306"/>
      <c r="K8306" s="2"/>
      <c r="L8306" s="60"/>
    </row>
    <row r="8307" spans="1:12">
      <c r="A8307"/>
      <c r="B8307"/>
      <c r="C8307"/>
      <c r="D8307"/>
      <c r="E8307"/>
      <c r="F8307"/>
      <c r="G8307"/>
      <c r="H8307"/>
      <c r="I8307"/>
      <c r="J8307"/>
      <c r="K8307" s="2"/>
      <c r="L8307" s="60"/>
    </row>
    <row r="8308" spans="1:12">
      <c r="A8308"/>
      <c r="B8308"/>
      <c r="C8308"/>
      <c r="D8308"/>
      <c r="E8308"/>
      <c r="F8308"/>
      <c r="G8308"/>
      <c r="H8308"/>
      <c r="I8308"/>
      <c r="J8308"/>
      <c r="K8308" s="2"/>
      <c r="L8308" s="60"/>
    </row>
    <row r="8309" spans="1:12">
      <c r="A8309"/>
      <c r="B8309"/>
      <c r="C8309"/>
      <c r="D8309"/>
      <c r="E8309"/>
      <c r="F8309"/>
      <c r="G8309"/>
      <c r="H8309"/>
      <c r="I8309"/>
      <c r="J8309"/>
      <c r="K8309" s="2"/>
      <c r="L8309" s="60"/>
    </row>
    <row r="8310" spans="1:12">
      <c r="A8310"/>
      <c r="B8310"/>
      <c r="C8310"/>
      <c r="D8310"/>
      <c r="E8310"/>
      <c r="F8310"/>
      <c r="G8310"/>
      <c r="H8310"/>
      <c r="I8310"/>
      <c r="J8310"/>
      <c r="K8310" s="2"/>
      <c r="L8310" s="60"/>
    </row>
    <row r="8311" spans="1:12">
      <c r="A8311"/>
      <c r="B8311"/>
      <c r="C8311"/>
      <c r="D8311"/>
      <c r="E8311"/>
      <c r="F8311"/>
      <c r="G8311"/>
      <c r="H8311"/>
      <c r="I8311"/>
      <c r="J8311"/>
      <c r="K8311" s="2"/>
      <c r="L8311" s="60"/>
    </row>
    <row r="8312" spans="1:12">
      <c r="A8312"/>
      <c r="B8312"/>
      <c r="C8312"/>
      <c r="D8312"/>
      <c r="E8312"/>
      <c r="F8312"/>
      <c r="G8312"/>
      <c r="H8312"/>
      <c r="I8312"/>
      <c r="J8312"/>
      <c r="K8312" s="2"/>
      <c r="L8312" s="60"/>
    </row>
    <row r="8313" spans="1:12">
      <c r="A8313"/>
      <c r="B8313"/>
      <c r="C8313"/>
      <c r="D8313"/>
      <c r="E8313"/>
      <c r="F8313"/>
      <c r="G8313"/>
      <c r="H8313"/>
      <c r="I8313"/>
      <c r="J8313"/>
      <c r="K8313" s="2"/>
      <c r="L8313" s="60"/>
    </row>
    <row r="8314" spans="1:12">
      <c r="A8314"/>
      <c r="B8314"/>
      <c r="C8314"/>
      <c r="D8314"/>
      <c r="E8314"/>
      <c r="F8314"/>
      <c r="G8314"/>
      <c r="H8314"/>
      <c r="I8314"/>
      <c r="J8314"/>
      <c r="K8314" s="2"/>
      <c r="L8314" s="60"/>
    </row>
    <row r="8315" spans="1:12">
      <c r="A8315"/>
      <c r="B8315"/>
      <c r="C8315"/>
      <c r="D8315"/>
      <c r="E8315"/>
      <c r="F8315"/>
      <c r="G8315"/>
      <c r="H8315"/>
      <c r="I8315"/>
      <c r="J8315"/>
      <c r="K8315" s="2"/>
      <c r="L8315" s="60"/>
    </row>
    <row r="8316" spans="1:12">
      <c r="A8316"/>
      <c r="B8316"/>
      <c r="C8316"/>
      <c r="D8316"/>
      <c r="E8316"/>
      <c r="F8316"/>
      <c r="G8316"/>
      <c r="H8316"/>
      <c r="I8316"/>
      <c r="J8316"/>
      <c r="K8316" s="2"/>
      <c r="L8316" s="60"/>
    </row>
    <row r="8317" spans="1:12">
      <c r="A8317"/>
      <c r="B8317"/>
      <c r="C8317"/>
      <c r="D8317"/>
      <c r="E8317"/>
      <c r="F8317"/>
      <c r="G8317"/>
      <c r="H8317"/>
      <c r="I8317"/>
      <c r="J8317"/>
      <c r="K8317" s="2"/>
      <c r="L8317" s="60"/>
    </row>
    <row r="8318" spans="1:12">
      <c r="A8318"/>
      <c r="B8318"/>
      <c r="C8318"/>
      <c r="D8318"/>
      <c r="E8318"/>
      <c r="F8318"/>
      <c r="G8318"/>
      <c r="H8318"/>
      <c r="I8318"/>
      <c r="J8318"/>
      <c r="K8318" s="2"/>
      <c r="L8318" s="60"/>
    </row>
    <row r="8319" spans="1:12">
      <c r="A8319"/>
      <c r="B8319"/>
      <c r="C8319"/>
      <c r="D8319"/>
      <c r="E8319"/>
      <c r="F8319"/>
      <c r="G8319"/>
      <c r="H8319"/>
      <c r="I8319"/>
      <c r="J8319"/>
      <c r="K8319" s="2"/>
      <c r="L8319" s="60"/>
    </row>
    <row r="8320" spans="1:12">
      <c r="A8320"/>
      <c r="B8320"/>
      <c r="C8320"/>
      <c r="D8320"/>
      <c r="E8320"/>
      <c r="F8320"/>
      <c r="G8320"/>
      <c r="H8320"/>
      <c r="I8320"/>
      <c r="J8320"/>
      <c r="K8320" s="2"/>
      <c r="L8320" s="60"/>
    </row>
    <row r="8321" spans="1:12">
      <c r="A8321"/>
      <c r="B8321"/>
      <c r="C8321"/>
      <c r="D8321"/>
      <c r="E8321"/>
      <c r="F8321"/>
      <c r="G8321"/>
      <c r="H8321"/>
      <c r="I8321"/>
      <c r="J8321"/>
      <c r="K8321" s="2"/>
      <c r="L8321" s="60"/>
    </row>
    <row r="8322" spans="1:12">
      <c r="A8322"/>
      <c r="B8322"/>
      <c r="C8322"/>
      <c r="D8322"/>
      <c r="E8322"/>
      <c r="F8322"/>
      <c r="G8322"/>
      <c r="H8322"/>
      <c r="I8322"/>
      <c r="J8322"/>
      <c r="K8322" s="2"/>
      <c r="L8322" s="60"/>
    </row>
    <row r="8323" spans="1:12">
      <c r="A8323"/>
      <c r="B8323"/>
      <c r="C8323"/>
      <c r="D8323"/>
      <c r="E8323"/>
      <c r="F8323"/>
      <c r="G8323"/>
      <c r="H8323"/>
      <c r="I8323"/>
      <c r="J8323"/>
      <c r="K8323" s="2"/>
      <c r="L8323" s="60"/>
    </row>
    <row r="8324" spans="1:12">
      <c r="A8324"/>
      <c r="B8324"/>
      <c r="C8324"/>
      <c r="D8324"/>
      <c r="E8324"/>
      <c r="F8324"/>
      <c r="G8324"/>
      <c r="H8324"/>
      <c r="I8324"/>
      <c r="J8324"/>
      <c r="K8324" s="2"/>
      <c r="L8324" s="60"/>
    </row>
    <row r="8325" spans="1:12">
      <c r="A8325"/>
      <c r="B8325"/>
      <c r="C8325"/>
      <c r="D8325"/>
      <c r="E8325"/>
      <c r="F8325"/>
      <c r="G8325"/>
      <c r="H8325"/>
      <c r="I8325"/>
      <c r="J8325"/>
      <c r="K8325" s="2"/>
      <c r="L8325" s="60"/>
    </row>
    <row r="8326" spans="1:12">
      <c r="A8326"/>
      <c r="B8326"/>
      <c r="C8326"/>
      <c r="D8326"/>
      <c r="E8326"/>
      <c r="F8326"/>
      <c r="G8326"/>
      <c r="H8326"/>
      <c r="I8326"/>
      <c r="J8326"/>
      <c r="K8326" s="2"/>
      <c r="L8326" s="60"/>
    </row>
    <row r="8327" spans="1:12">
      <c r="A8327"/>
      <c r="B8327"/>
      <c r="C8327"/>
      <c r="D8327"/>
      <c r="E8327"/>
      <c r="F8327"/>
      <c r="G8327"/>
      <c r="H8327"/>
      <c r="I8327"/>
      <c r="J8327"/>
      <c r="K8327" s="2"/>
      <c r="L8327" s="60"/>
    </row>
    <row r="8328" spans="1:12">
      <c r="A8328"/>
      <c r="B8328"/>
      <c r="C8328"/>
      <c r="D8328"/>
      <c r="E8328"/>
      <c r="F8328"/>
      <c r="G8328"/>
      <c r="H8328"/>
      <c r="I8328"/>
      <c r="J8328"/>
      <c r="K8328" s="2"/>
      <c r="L8328" s="60"/>
    </row>
    <row r="8329" spans="1:12">
      <c r="A8329"/>
      <c r="B8329"/>
      <c r="C8329"/>
      <c r="D8329"/>
      <c r="E8329"/>
      <c r="F8329"/>
      <c r="G8329"/>
      <c r="H8329"/>
      <c r="I8329"/>
      <c r="J8329"/>
      <c r="K8329" s="2"/>
      <c r="L8329" s="60"/>
    </row>
    <row r="8330" spans="1:12">
      <c r="A8330"/>
      <c r="B8330"/>
      <c r="C8330"/>
      <c r="D8330"/>
      <c r="E8330"/>
      <c r="F8330"/>
      <c r="G8330"/>
      <c r="H8330"/>
      <c r="I8330"/>
      <c r="J8330"/>
      <c r="K8330" s="2"/>
      <c r="L8330" s="60"/>
    </row>
    <row r="8331" spans="1:12">
      <c r="A8331"/>
      <c r="B8331"/>
      <c r="C8331"/>
      <c r="D8331"/>
      <c r="E8331"/>
      <c r="F8331"/>
      <c r="G8331"/>
      <c r="H8331"/>
      <c r="I8331"/>
      <c r="J8331"/>
      <c r="K8331" s="2"/>
      <c r="L8331" s="60"/>
    </row>
    <row r="8332" spans="1:12">
      <c r="A8332"/>
      <c r="B8332"/>
      <c r="C8332"/>
      <c r="D8332"/>
      <c r="E8332"/>
      <c r="F8332"/>
      <c r="G8332"/>
      <c r="H8332"/>
      <c r="I8332"/>
      <c r="J8332"/>
      <c r="K8332" s="2"/>
      <c r="L8332" s="60"/>
    </row>
    <row r="8333" spans="1:12">
      <c r="A8333"/>
      <c r="B8333"/>
      <c r="C8333"/>
      <c r="D8333"/>
      <c r="E8333"/>
      <c r="F8333"/>
      <c r="G8333"/>
      <c r="H8333"/>
      <c r="I8333"/>
      <c r="J8333"/>
      <c r="K8333" s="2"/>
      <c r="L8333" s="60"/>
    </row>
    <row r="8334" spans="1:12">
      <c r="A8334"/>
      <c r="B8334"/>
      <c r="C8334"/>
      <c r="D8334"/>
      <c r="E8334"/>
      <c r="F8334"/>
      <c r="G8334"/>
      <c r="H8334"/>
      <c r="I8334"/>
      <c r="J8334"/>
      <c r="K8334" s="2"/>
      <c r="L8334" s="60"/>
    </row>
    <row r="8335" spans="1:12">
      <c r="A8335"/>
      <c r="B8335"/>
      <c r="C8335"/>
      <c r="D8335"/>
      <c r="E8335"/>
      <c r="F8335"/>
      <c r="G8335"/>
      <c r="H8335"/>
      <c r="I8335"/>
      <c r="J8335"/>
      <c r="K8335" s="2"/>
      <c r="L8335" s="60"/>
    </row>
    <row r="8336" spans="1:12">
      <c r="A8336"/>
      <c r="B8336"/>
      <c r="C8336"/>
      <c r="D8336"/>
      <c r="E8336"/>
      <c r="F8336"/>
      <c r="G8336"/>
      <c r="H8336"/>
      <c r="I8336"/>
      <c r="J8336"/>
      <c r="K8336" s="2"/>
      <c r="L8336" s="60"/>
    </row>
    <row r="8337" spans="1:12">
      <c r="A8337"/>
      <c r="B8337"/>
      <c r="C8337"/>
      <c r="D8337"/>
      <c r="E8337"/>
      <c r="F8337"/>
      <c r="G8337"/>
      <c r="H8337"/>
      <c r="I8337"/>
      <c r="J8337"/>
      <c r="K8337" s="2"/>
      <c r="L8337" s="60"/>
    </row>
    <row r="8338" spans="1:12">
      <c r="A8338"/>
      <c r="B8338"/>
      <c r="C8338"/>
      <c r="D8338"/>
      <c r="E8338"/>
      <c r="F8338"/>
      <c r="G8338"/>
      <c r="H8338"/>
      <c r="I8338"/>
      <c r="J8338"/>
      <c r="K8338" s="2"/>
      <c r="L8338" s="60"/>
    </row>
    <row r="8339" spans="1:12">
      <c r="A8339"/>
      <c r="B8339"/>
      <c r="C8339"/>
      <c r="D8339"/>
      <c r="E8339"/>
      <c r="F8339"/>
      <c r="G8339"/>
      <c r="H8339"/>
      <c r="I8339"/>
      <c r="J8339"/>
      <c r="K8339" s="2"/>
      <c r="L8339" s="60"/>
    </row>
    <row r="8340" spans="1:12">
      <c r="A8340"/>
      <c r="B8340"/>
      <c r="C8340"/>
      <c r="D8340"/>
      <c r="E8340"/>
      <c r="F8340"/>
      <c r="G8340"/>
      <c r="H8340"/>
      <c r="I8340"/>
      <c r="J8340"/>
      <c r="K8340" s="2"/>
      <c r="L8340" s="60"/>
    </row>
    <row r="8341" spans="1:12">
      <c r="A8341"/>
      <c r="B8341"/>
      <c r="C8341"/>
      <c r="D8341"/>
      <c r="E8341"/>
      <c r="F8341"/>
      <c r="G8341"/>
      <c r="H8341"/>
      <c r="I8341"/>
      <c r="J8341"/>
      <c r="K8341" s="2"/>
      <c r="L8341" s="60"/>
    </row>
    <row r="8342" spans="1:12">
      <c r="A8342"/>
      <c r="B8342"/>
      <c r="C8342"/>
      <c r="D8342"/>
      <c r="E8342"/>
      <c r="F8342"/>
      <c r="G8342"/>
      <c r="H8342"/>
      <c r="I8342"/>
      <c r="J8342"/>
      <c r="K8342" s="2"/>
      <c r="L8342" s="60"/>
    </row>
    <row r="8343" spans="1:12">
      <c r="A8343"/>
      <c r="B8343"/>
      <c r="C8343"/>
      <c r="D8343"/>
      <c r="E8343"/>
      <c r="F8343"/>
      <c r="G8343"/>
      <c r="H8343"/>
      <c r="I8343"/>
      <c r="J8343"/>
      <c r="K8343" s="2"/>
      <c r="L8343" s="60"/>
    </row>
    <row r="8344" spans="1:12">
      <c r="A8344"/>
      <c r="B8344"/>
      <c r="C8344"/>
      <c r="D8344"/>
      <c r="E8344"/>
      <c r="F8344"/>
      <c r="G8344"/>
      <c r="H8344"/>
      <c r="I8344"/>
      <c r="J8344"/>
      <c r="K8344" s="2"/>
      <c r="L8344" s="60"/>
    </row>
    <row r="8345" spans="1:12">
      <c r="A8345"/>
      <c r="B8345"/>
      <c r="C8345"/>
      <c r="D8345"/>
      <c r="E8345"/>
      <c r="F8345"/>
      <c r="G8345"/>
      <c r="H8345"/>
      <c r="I8345"/>
      <c r="J8345"/>
      <c r="K8345" s="2"/>
      <c r="L8345" s="60"/>
    </row>
    <row r="8346" spans="1:12">
      <c r="A8346"/>
      <c r="B8346"/>
      <c r="C8346"/>
      <c r="D8346"/>
      <c r="E8346"/>
      <c r="F8346"/>
      <c r="G8346"/>
      <c r="H8346"/>
      <c r="I8346"/>
      <c r="J8346"/>
      <c r="K8346" s="2"/>
      <c r="L8346" s="60"/>
    </row>
    <row r="8347" spans="1:12">
      <c r="A8347"/>
      <c r="B8347"/>
      <c r="C8347"/>
      <c r="D8347"/>
      <c r="E8347"/>
      <c r="F8347"/>
      <c r="G8347"/>
      <c r="H8347"/>
      <c r="I8347"/>
      <c r="J8347"/>
      <c r="K8347" s="2"/>
      <c r="L8347" s="60"/>
    </row>
    <row r="8348" spans="1:12">
      <c r="A8348"/>
      <c r="B8348"/>
      <c r="C8348"/>
      <c r="D8348"/>
      <c r="E8348"/>
      <c r="F8348"/>
      <c r="G8348"/>
      <c r="H8348"/>
      <c r="I8348"/>
      <c r="J8348"/>
      <c r="K8348" s="2"/>
      <c r="L8348" s="60"/>
    </row>
    <row r="8349" spans="1:12">
      <c r="A8349"/>
      <c r="B8349"/>
      <c r="C8349"/>
      <c r="D8349"/>
      <c r="E8349"/>
      <c r="F8349"/>
      <c r="G8349"/>
      <c r="H8349"/>
      <c r="I8349"/>
      <c r="J8349"/>
      <c r="K8349" s="2"/>
      <c r="L8349" s="60"/>
    </row>
    <row r="8350" spans="1:12">
      <c r="A8350"/>
      <c r="B8350"/>
      <c r="C8350"/>
      <c r="D8350"/>
      <c r="E8350"/>
      <c r="F8350"/>
      <c r="G8350"/>
      <c r="H8350"/>
      <c r="I8350"/>
      <c r="J8350"/>
      <c r="K8350" s="2"/>
      <c r="L8350" s="60"/>
    </row>
    <row r="8351" spans="1:12">
      <c r="A8351"/>
      <c r="B8351"/>
      <c r="C8351"/>
      <c r="D8351"/>
      <c r="E8351"/>
      <c r="F8351"/>
      <c r="G8351"/>
      <c r="H8351"/>
      <c r="I8351"/>
      <c r="J8351"/>
      <c r="K8351" s="2"/>
      <c r="L8351" s="60"/>
    </row>
    <row r="8352" spans="1:12">
      <c r="A8352"/>
      <c r="B8352"/>
      <c r="C8352"/>
      <c r="D8352"/>
      <c r="E8352"/>
      <c r="F8352"/>
      <c r="G8352"/>
      <c r="H8352"/>
      <c r="I8352"/>
      <c r="J8352"/>
      <c r="K8352" s="2"/>
      <c r="L8352" s="60"/>
    </row>
    <row r="8353" spans="1:12">
      <c r="A8353"/>
      <c r="B8353"/>
      <c r="C8353"/>
      <c r="D8353"/>
      <c r="E8353"/>
      <c r="F8353"/>
      <c r="G8353"/>
      <c r="H8353"/>
      <c r="I8353"/>
      <c r="J8353"/>
      <c r="K8353" s="2"/>
      <c r="L8353" s="60"/>
    </row>
    <row r="8354" spans="1:12">
      <c r="A8354"/>
      <c r="B8354"/>
      <c r="C8354"/>
      <c r="D8354"/>
      <c r="E8354"/>
      <c r="F8354"/>
      <c r="G8354"/>
      <c r="H8354"/>
      <c r="I8354"/>
      <c r="J8354"/>
      <c r="K8354" s="2"/>
      <c r="L8354" s="60"/>
    </row>
    <row r="8355" spans="1:12">
      <c r="A8355"/>
      <c r="B8355"/>
      <c r="C8355"/>
      <c r="D8355"/>
      <c r="E8355"/>
      <c r="F8355"/>
      <c r="G8355"/>
      <c r="H8355"/>
      <c r="I8355"/>
      <c r="J8355"/>
      <c r="K8355" s="2"/>
      <c r="L8355" s="60"/>
    </row>
    <row r="8356" spans="1:12">
      <c r="A8356"/>
      <c r="B8356"/>
      <c r="C8356"/>
      <c r="D8356"/>
      <c r="E8356"/>
      <c r="F8356"/>
      <c r="G8356"/>
      <c r="H8356"/>
      <c r="I8356"/>
      <c r="J8356"/>
      <c r="K8356" s="2"/>
      <c r="L8356" s="60"/>
    </row>
    <row r="8357" spans="1:12">
      <c r="A8357"/>
      <c r="B8357"/>
      <c r="C8357"/>
      <c r="D8357"/>
      <c r="E8357"/>
      <c r="F8357"/>
      <c r="G8357"/>
      <c r="H8357"/>
      <c r="I8357"/>
      <c r="J8357"/>
      <c r="K8357" s="2"/>
      <c r="L8357" s="60"/>
    </row>
    <row r="8358" spans="1:12">
      <c r="A8358"/>
      <c r="B8358"/>
      <c r="C8358"/>
      <c r="D8358"/>
      <c r="E8358"/>
      <c r="F8358"/>
      <c r="G8358"/>
      <c r="H8358"/>
      <c r="I8358"/>
      <c r="J8358"/>
      <c r="K8358" s="2"/>
      <c r="L8358" s="60"/>
    </row>
    <row r="8359" spans="1:12">
      <c r="A8359"/>
      <c r="B8359"/>
      <c r="C8359"/>
      <c r="D8359"/>
      <c r="E8359"/>
      <c r="F8359"/>
      <c r="G8359"/>
      <c r="H8359"/>
      <c r="I8359"/>
      <c r="J8359"/>
      <c r="K8359" s="2"/>
      <c r="L8359" s="60"/>
    </row>
    <row r="8360" spans="1:12">
      <c r="A8360"/>
      <c r="B8360"/>
      <c r="C8360"/>
      <c r="D8360"/>
      <c r="E8360"/>
      <c r="F8360"/>
      <c r="G8360"/>
      <c r="H8360"/>
      <c r="I8360"/>
      <c r="J8360"/>
      <c r="K8360" s="2"/>
      <c r="L8360" s="60"/>
    </row>
    <row r="8361" spans="1:12">
      <c r="A8361"/>
      <c r="B8361"/>
      <c r="C8361"/>
      <c r="D8361"/>
      <c r="E8361"/>
      <c r="F8361"/>
      <c r="G8361"/>
      <c r="H8361"/>
      <c r="I8361"/>
      <c r="J8361"/>
      <c r="K8361" s="2"/>
      <c r="L8361" s="60"/>
    </row>
    <row r="8362" spans="1:12">
      <c r="A8362"/>
      <c r="B8362"/>
      <c r="C8362"/>
      <c r="D8362"/>
      <c r="E8362"/>
      <c r="F8362"/>
      <c r="G8362"/>
      <c r="H8362"/>
      <c r="I8362"/>
      <c r="J8362"/>
      <c r="K8362" s="2"/>
      <c r="L8362" s="60"/>
    </row>
    <row r="8363" spans="1:12">
      <c r="A8363"/>
      <c r="B8363"/>
      <c r="C8363"/>
      <c r="D8363"/>
      <c r="E8363"/>
      <c r="F8363"/>
      <c r="G8363"/>
      <c r="H8363"/>
      <c r="I8363"/>
      <c r="J8363"/>
      <c r="K8363" s="2"/>
      <c r="L8363" s="60"/>
    </row>
    <row r="8364" spans="1:12">
      <c r="A8364"/>
      <c r="B8364"/>
      <c r="C8364"/>
      <c r="D8364"/>
      <c r="E8364"/>
      <c r="F8364"/>
      <c r="G8364"/>
      <c r="H8364"/>
      <c r="I8364"/>
      <c r="J8364"/>
      <c r="K8364" s="2"/>
      <c r="L8364" s="60"/>
    </row>
    <row r="8365" spans="1:12">
      <c r="A8365"/>
      <c r="B8365"/>
      <c r="C8365"/>
      <c r="D8365"/>
      <c r="E8365"/>
      <c r="F8365"/>
      <c r="G8365"/>
      <c r="H8365"/>
      <c r="I8365"/>
      <c r="J8365"/>
      <c r="K8365" s="2"/>
      <c r="L8365" s="60"/>
    </row>
    <row r="8366" spans="1:12">
      <c r="A8366"/>
      <c r="B8366"/>
      <c r="C8366"/>
      <c r="D8366"/>
      <c r="E8366"/>
      <c r="F8366"/>
      <c r="G8366"/>
      <c r="H8366"/>
      <c r="I8366"/>
      <c r="J8366"/>
      <c r="K8366" s="2"/>
      <c r="L8366" s="60"/>
    </row>
    <row r="8367" spans="1:12">
      <c r="A8367"/>
      <c r="B8367"/>
      <c r="C8367"/>
      <c r="D8367"/>
      <c r="E8367"/>
      <c r="F8367"/>
      <c r="G8367"/>
      <c r="H8367"/>
      <c r="I8367"/>
      <c r="J8367"/>
      <c r="K8367" s="2"/>
      <c r="L8367" s="60"/>
    </row>
    <row r="8368" spans="1:12">
      <c r="A8368"/>
      <c r="B8368"/>
      <c r="C8368"/>
      <c r="D8368"/>
      <c r="E8368"/>
      <c r="F8368"/>
      <c r="G8368"/>
      <c r="H8368"/>
      <c r="I8368"/>
      <c r="J8368"/>
      <c r="K8368" s="2"/>
      <c r="L8368" s="60"/>
    </row>
    <row r="8369" spans="1:12">
      <c r="A8369"/>
      <c r="B8369"/>
      <c r="C8369"/>
      <c r="D8369"/>
      <c r="E8369"/>
      <c r="F8369"/>
      <c r="G8369"/>
      <c r="H8369"/>
      <c r="I8369"/>
      <c r="J8369"/>
      <c r="K8369" s="2"/>
      <c r="L8369" s="60"/>
    </row>
    <row r="8370" spans="1:12">
      <c r="A8370"/>
      <c r="B8370"/>
      <c r="C8370"/>
      <c r="D8370"/>
      <c r="E8370"/>
      <c r="F8370"/>
      <c r="G8370"/>
      <c r="H8370"/>
      <c r="I8370"/>
      <c r="J8370"/>
      <c r="K8370" s="2"/>
      <c r="L8370" s="60"/>
    </row>
    <row r="8371" spans="1:12">
      <c r="A8371"/>
      <c r="B8371"/>
      <c r="C8371"/>
      <c r="D8371"/>
      <c r="E8371"/>
      <c r="F8371"/>
      <c r="G8371"/>
      <c r="H8371"/>
      <c r="I8371"/>
      <c r="J8371"/>
      <c r="K8371" s="2"/>
      <c r="L8371" s="60"/>
    </row>
    <row r="8372" spans="1:12">
      <c r="A8372"/>
      <c r="B8372"/>
      <c r="C8372"/>
      <c r="D8372"/>
      <c r="E8372"/>
      <c r="F8372"/>
      <c r="G8372"/>
      <c r="H8372"/>
      <c r="I8372"/>
      <c r="J8372"/>
      <c r="K8372" s="2"/>
      <c r="L8372" s="60"/>
    </row>
    <row r="8373" spans="1:12">
      <c r="A8373"/>
      <c r="B8373"/>
      <c r="C8373"/>
      <c r="D8373"/>
      <c r="E8373"/>
      <c r="F8373"/>
      <c r="G8373"/>
      <c r="H8373"/>
      <c r="I8373"/>
      <c r="J8373"/>
      <c r="K8373" s="2"/>
      <c r="L8373" s="60"/>
    </row>
    <row r="8374" spans="1:12">
      <c r="A8374"/>
      <c r="B8374"/>
      <c r="C8374"/>
      <c r="D8374"/>
      <c r="E8374"/>
      <c r="F8374"/>
      <c r="G8374"/>
      <c r="H8374"/>
      <c r="I8374"/>
      <c r="J8374"/>
      <c r="K8374" s="2"/>
      <c r="L8374" s="60"/>
    </row>
    <row r="8375" spans="1:12">
      <c r="A8375"/>
      <c r="B8375"/>
      <c r="C8375"/>
      <c r="D8375"/>
      <c r="E8375"/>
      <c r="F8375"/>
      <c r="G8375"/>
      <c r="H8375"/>
      <c r="I8375"/>
      <c r="J8375"/>
      <c r="K8375" s="2"/>
      <c r="L8375" s="60"/>
    </row>
    <row r="8376" spans="1:12">
      <c r="A8376"/>
      <c r="B8376"/>
      <c r="C8376"/>
      <c r="D8376"/>
      <c r="E8376"/>
      <c r="F8376"/>
      <c r="G8376"/>
      <c r="H8376"/>
      <c r="I8376"/>
      <c r="J8376"/>
      <c r="K8376" s="2"/>
      <c r="L8376" s="60"/>
    </row>
    <row r="8377" spans="1:12">
      <c r="A8377"/>
      <c r="B8377"/>
      <c r="C8377"/>
      <c r="D8377"/>
      <c r="E8377"/>
      <c r="F8377"/>
      <c r="G8377"/>
      <c r="H8377"/>
      <c r="I8377"/>
      <c r="J8377"/>
      <c r="K8377" s="2"/>
      <c r="L8377" s="60"/>
    </row>
    <row r="8378" spans="1:12">
      <c r="A8378"/>
      <c r="B8378"/>
      <c r="C8378"/>
      <c r="D8378"/>
      <c r="E8378"/>
      <c r="F8378"/>
      <c r="G8378"/>
      <c r="H8378"/>
      <c r="I8378"/>
      <c r="J8378"/>
      <c r="K8378" s="2"/>
      <c r="L8378" s="60"/>
    </row>
    <row r="8379" spans="1:12">
      <c r="A8379"/>
      <c r="B8379"/>
      <c r="C8379"/>
      <c r="D8379"/>
      <c r="E8379"/>
      <c r="F8379"/>
      <c r="G8379"/>
      <c r="H8379"/>
      <c r="I8379"/>
      <c r="J8379"/>
      <c r="K8379" s="2"/>
      <c r="L8379" s="60"/>
    </row>
    <row r="8380" spans="1:12">
      <c r="A8380"/>
      <c r="B8380"/>
      <c r="C8380"/>
      <c r="D8380"/>
      <c r="E8380"/>
      <c r="F8380"/>
      <c r="G8380"/>
      <c r="H8380"/>
      <c r="I8380"/>
      <c r="J8380"/>
      <c r="K8380" s="2"/>
      <c r="L8380" s="60"/>
    </row>
    <row r="8381" spans="1:12">
      <c r="A8381"/>
      <c r="B8381"/>
      <c r="C8381"/>
      <c r="D8381"/>
      <c r="E8381"/>
      <c r="F8381"/>
      <c r="G8381"/>
      <c r="H8381"/>
      <c r="I8381"/>
      <c r="J8381"/>
      <c r="K8381" s="2"/>
      <c r="L8381" s="60"/>
    </row>
    <row r="8382" spans="1:12">
      <c r="A8382"/>
      <c r="B8382"/>
      <c r="C8382"/>
      <c r="D8382"/>
      <c r="E8382"/>
      <c r="F8382"/>
      <c r="G8382"/>
      <c r="H8382"/>
      <c r="I8382"/>
      <c r="J8382"/>
      <c r="K8382" s="2"/>
      <c r="L8382" s="60"/>
    </row>
    <row r="8383" spans="1:12">
      <c r="A8383"/>
      <c r="B8383"/>
      <c r="C8383"/>
      <c r="D8383"/>
      <c r="E8383"/>
      <c r="F8383"/>
      <c r="G8383"/>
      <c r="H8383"/>
      <c r="I8383"/>
      <c r="J8383"/>
      <c r="K8383" s="2"/>
      <c r="L8383" s="60"/>
    </row>
    <row r="8384" spans="1:12">
      <c r="A8384"/>
      <c r="B8384"/>
      <c r="C8384"/>
      <c r="D8384"/>
      <c r="E8384"/>
      <c r="F8384"/>
      <c r="G8384"/>
      <c r="H8384"/>
      <c r="I8384"/>
      <c r="J8384"/>
      <c r="K8384" s="2"/>
      <c r="L8384" s="60"/>
    </row>
    <row r="8385" spans="1:12">
      <c r="A8385"/>
      <c r="B8385"/>
      <c r="C8385"/>
      <c r="D8385"/>
      <c r="E8385"/>
      <c r="F8385"/>
      <c r="G8385"/>
      <c r="H8385"/>
      <c r="I8385"/>
      <c r="J8385"/>
      <c r="K8385" s="2"/>
      <c r="L8385" s="60"/>
    </row>
    <row r="8386" spans="1:12">
      <c r="A8386"/>
      <c r="B8386"/>
      <c r="C8386"/>
      <c r="D8386"/>
      <c r="E8386"/>
      <c r="F8386"/>
      <c r="G8386"/>
      <c r="H8386"/>
      <c r="I8386"/>
      <c r="J8386"/>
      <c r="K8386" s="2"/>
      <c r="L8386" s="60"/>
    </row>
    <row r="8387" spans="1:12">
      <c r="A8387"/>
      <c r="B8387"/>
      <c r="C8387"/>
      <c r="D8387"/>
      <c r="E8387"/>
      <c r="F8387"/>
      <c r="G8387"/>
      <c r="H8387"/>
      <c r="I8387"/>
      <c r="J8387"/>
      <c r="K8387" s="2"/>
      <c r="L8387" s="60"/>
    </row>
    <row r="8388" spans="1:12">
      <c r="A8388"/>
      <c r="B8388"/>
      <c r="C8388"/>
      <c r="D8388"/>
      <c r="E8388"/>
      <c r="F8388"/>
      <c r="G8388"/>
      <c r="H8388"/>
      <c r="I8388"/>
      <c r="J8388"/>
      <c r="K8388" s="2"/>
      <c r="L8388" s="60"/>
    </row>
    <row r="8389" spans="1:12">
      <c r="A8389"/>
      <c r="B8389"/>
      <c r="C8389"/>
      <c r="D8389"/>
      <c r="E8389"/>
      <c r="F8389"/>
      <c r="G8389"/>
      <c r="H8389"/>
      <c r="I8389"/>
      <c r="J8389"/>
      <c r="K8389" s="2"/>
      <c r="L8389" s="60"/>
    </row>
    <row r="8390" spans="1:12">
      <c r="A8390"/>
      <c r="B8390"/>
      <c r="C8390"/>
      <c r="D8390"/>
      <c r="E8390"/>
      <c r="F8390"/>
      <c r="G8390"/>
      <c r="H8390"/>
      <c r="I8390"/>
      <c r="J8390"/>
      <c r="K8390" s="2"/>
      <c r="L8390" s="60"/>
    </row>
    <row r="8391" spans="1:12">
      <c r="A8391"/>
      <c r="B8391"/>
      <c r="C8391"/>
      <c r="D8391"/>
      <c r="E8391"/>
      <c r="F8391"/>
      <c r="G8391"/>
      <c r="H8391"/>
      <c r="I8391"/>
      <c r="J8391"/>
      <c r="K8391" s="2"/>
      <c r="L8391" s="60"/>
    </row>
    <row r="8392" spans="1:12">
      <c r="A8392"/>
      <c r="B8392"/>
      <c r="C8392"/>
      <c r="D8392"/>
      <c r="E8392"/>
      <c r="F8392"/>
      <c r="G8392"/>
      <c r="H8392"/>
      <c r="I8392"/>
      <c r="J8392"/>
      <c r="K8392" s="2"/>
      <c r="L8392" s="60"/>
    </row>
    <row r="8393" spans="1:12">
      <c r="A8393"/>
      <c r="B8393"/>
      <c r="C8393"/>
      <c r="D8393"/>
      <c r="E8393"/>
      <c r="F8393"/>
      <c r="G8393"/>
      <c r="H8393"/>
      <c r="I8393"/>
      <c r="J8393"/>
      <c r="K8393" s="2"/>
      <c r="L8393" s="60"/>
    </row>
    <row r="8394" spans="1:12">
      <c r="A8394"/>
      <c r="B8394"/>
      <c r="C8394"/>
      <c r="D8394"/>
      <c r="E8394"/>
      <c r="F8394"/>
      <c r="G8394"/>
      <c r="H8394"/>
      <c r="I8394"/>
      <c r="J8394"/>
      <c r="K8394" s="2"/>
      <c r="L8394" s="60"/>
    </row>
    <row r="8395" spans="1:12">
      <c r="A8395"/>
      <c r="B8395"/>
      <c r="C8395"/>
      <c r="D8395"/>
      <c r="E8395"/>
      <c r="F8395"/>
      <c r="G8395"/>
      <c r="H8395"/>
      <c r="I8395"/>
      <c r="J8395"/>
      <c r="K8395" s="2"/>
      <c r="L8395" s="60"/>
    </row>
    <row r="8396" spans="1:12">
      <c r="A8396"/>
      <c r="B8396"/>
      <c r="C8396"/>
      <c r="D8396"/>
      <c r="E8396"/>
      <c r="F8396"/>
      <c r="G8396"/>
      <c r="H8396"/>
      <c r="I8396"/>
      <c r="J8396"/>
      <c r="K8396" s="2"/>
      <c r="L8396" s="60"/>
    </row>
    <row r="8397" spans="1:12">
      <c r="A8397"/>
      <c r="B8397"/>
      <c r="C8397"/>
      <c r="D8397"/>
      <c r="E8397"/>
      <c r="F8397"/>
      <c r="G8397"/>
      <c r="H8397"/>
      <c r="I8397"/>
      <c r="J8397"/>
      <c r="K8397" s="2"/>
      <c r="L8397" s="60"/>
    </row>
    <row r="8398" spans="1:12">
      <c r="A8398"/>
      <c r="B8398"/>
      <c r="C8398"/>
      <c r="D8398"/>
      <c r="E8398"/>
      <c r="F8398"/>
      <c r="G8398"/>
      <c r="H8398"/>
      <c r="I8398"/>
      <c r="J8398"/>
      <c r="K8398" s="2"/>
      <c r="L8398" s="60"/>
    </row>
    <row r="8399" spans="1:12">
      <c r="A8399"/>
      <c r="B8399"/>
      <c r="C8399"/>
      <c r="D8399"/>
      <c r="E8399"/>
      <c r="F8399"/>
      <c r="G8399"/>
      <c r="H8399"/>
      <c r="I8399"/>
      <c r="J8399"/>
      <c r="K8399" s="2"/>
      <c r="L8399" s="60"/>
    </row>
    <row r="8400" spans="1:12">
      <c r="A8400"/>
      <c r="B8400"/>
      <c r="C8400"/>
      <c r="D8400"/>
      <c r="E8400"/>
      <c r="F8400"/>
      <c r="G8400"/>
      <c r="H8400"/>
      <c r="I8400"/>
      <c r="J8400"/>
      <c r="K8400" s="2"/>
      <c r="L8400" s="60"/>
    </row>
    <row r="8401" spans="1:12">
      <c r="A8401"/>
      <c r="B8401"/>
      <c r="C8401"/>
      <c r="D8401"/>
      <c r="E8401"/>
      <c r="F8401"/>
      <c r="G8401"/>
      <c r="H8401"/>
      <c r="I8401"/>
      <c r="J8401"/>
      <c r="K8401" s="2"/>
      <c r="L8401" s="60"/>
    </row>
    <row r="8402" spans="1:12">
      <c r="A8402"/>
      <c r="B8402"/>
      <c r="C8402"/>
      <c r="D8402"/>
      <c r="E8402"/>
      <c r="F8402"/>
      <c r="G8402"/>
      <c r="H8402"/>
      <c r="I8402"/>
      <c r="J8402"/>
      <c r="K8402" s="2"/>
      <c r="L8402" s="60"/>
    </row>
    <row r="8403" spans="1:12">
      <c r="A8403"/>
      <c r="B8403"/>
      <c r="C8403"/>
      <c r="D8403"/>
      <c r="E8403"/>
      <c r="F8403"/>
      <c r="G8403"/>
      <c r="H8403"/>
      <c r="I8403"/>
      <c r="J8403"/>
      <c r="K8403" s="2"/>
      <c r="L8403" s="60"/>
    </row>
    <row r="8404" spans="1:12">
      <c r="A8404"/>
      <c r="B8404"/>
      <c r="C8404"/>
      <c r="D8404"/>
      <c r="E8404"/>
      <c r="F8404"/>
      <c r="G8404"/>
      <c r="H8404"/>
      <c r="I8404"/>
      <c r="J8404"/>
      <c r="K8404" s="2"/>
      <c r="L8404" s="60"/>
    </row>
    <row r="8405" spans="1:12">
      <c r="A8405"/>
      <c r="B8405"/>
      <c r="C8405"/>
      <c r="D8405"/>
      <c r="E8405"/>
      <c r="F8405"/>
      <c r="G8405"/>
      <c r="H8405"/>
      <c r="I8405"/>
      <c r="J8405"/>
      <c r="K8405" s="2"/>
      <c r="L8405" s="60"/>
    </row>
    <row r="8406" spans="1:12">
      <c r="A8406"/>
      <c r="B8406"/>
      <c r="C8406"/>
      <c r="D8406"/>
      <c r="E8406"/>
      <c r="F8406"/>
      <c r="G8406"/>
      <c r="H8406"/>
      <c r="I8406"/>
      <c r="J8406"/>
      <c r="K8406" s="2"/>
      <c r="L8406" s="60"/>
    </row>
    <row r="8407" spans="1:12">
      <c r="A8407"/>
      <c r="B8407"/>
      <c r="C8407"/>
      <c r="D8407"/>
      <c r="E8407"/>
      <c r="F8407"/>
      <c r="G8407"/>
      <c r="H8407"/>
      <c r="I8407"/>
      <c r="J8407"/>
      <c r="K8407" s="2"/>
      <c r="L8407" s="60"/>
    </row>
    <row r="8408" spans="1:12">
      <c r="A8408"/>
      <c r="B8408"/>
      <c r="C8408"/>
      <c r="D8408"/>
      <c r="E8408"/>
      <c r="F8408"/>
      <c r="G8408"/>
      <c r="H8408"/>
      <c r="I8408"/>
      <c r="J8408"/>
      <c r="K8408" s="2"/>
      <c r="L8408" s="60"/>
    </row>
    <row r="8409" spans="1:12">
      <c r="A8409"/>
      <c r="B8409"/>
      <c r="C8409"/>
      <c r="D8409"/>
      <c r="E8409"/>
      <c r="F8409"/>
      <c r="G8409"/>
      <c r="H8409"/>
      <c r="I8409"/>
      <c r="J8409"/>
      <c r="K8409" s="2"/>
      <c r="L8409" s="60"/>
    </row>
    <row r="8410" spans="1:12">
      <c r="A8410"/>
      <c r="B8410"/>
      <c r="C8410"/>
      <c r="D8410"/>
      <c r="E8410"/>
      <c r="F8410"/>
      <c r="G8410"/>
      <c r="H8410"/>
      <c r="I8410"/>
      <c r="J8410"/>
      <c r="K8410" s="2"/>
      <c r="L8410" s="60"/>
    </row>
    <row r="8411" spans="1:12">
      <c r="A8411"/>
      <c r="B8411"/>
      <c r="C8411"/>
      <c r="D8411"/>
      <c r="E8411"/>
      <c r="F8411"/>
      <c r="G8411"/>
      <c r="H8411"/>
      <c r="I8411"/>
      <c r="J8411"/>
      <c r="K8411" s="2"/>
      <c r="L8411" s="60"/>
    </row>
    <row r="8412" spans="1:12">
      <c r="A8412"/>
      <c r="B8412"/>
      <c r="C8412"/>
      <c r="D8412"/>
      <c r="E8412"/>
      <c r="F8412"/>
      <c r="G8412"/>
      <c r="H8412"/>
      <c r="I8412"/>
      <c r="J8412"/>
      <c r="K8412" s="2"/>
      <c r="L8412" s="60"/>
    </row>
    <row r="8413" spans="1:12">
      <c r="A8413"/>
      <c r="B8413"/>
      <c r="C8413"/>
      <c r="D8413"/>
      <c r="E8413"/>
      <c r="F8413"/>
      <c r="G8413"/>
      <c r="H8413"/>
      <c r="I8413"/>
      <c r="J8413"/>
      <c r="K8413" s="2"/>
      <c r="L8413" s="60"/>
    </row>
    <row r="8414" spans="1:12">
      <c r="A8414"/>
      <c r="B8414"/>
      <c r="C8414"/>
      <c r="D8414"/>
      <c r="E8414"/>
      <c r="F8414"/>
      <c r="G8414"/>
      <c r="H8414"/>
      <c r="I8414"/>
      <c r="J8414"/>
      <c r="K8414" s="2"/>
      <c r="L8414" s="60"/>
    </row>
    <row r="8415" spans="1:12">
      <c r="A8415"/>
      <c r="B8415"/>
      <c r="C8415"/>
      <c r="D8415"/>
      <c r="E8415"/>
      <c r="F8415"/>
      <c r="G8415"/>
      <c r="H8415"/>
      <c r="I8415"/>
      <c r="J8415"/>
      <c r="K8415" s="2"/>
      <c r="L8415" s="60"/>
    </row>
    <row r="8416" spans="1:12">
      <c r="A8416"/>
      <c r="B8416"/>
      <c r="C8416"/>
      <c r="D8416"/>
      <c r="E8416"/>
      <c r="F8416"/>
      <c r="G8416"/>
      <c r="H8416"/>
      <c r="I8416"/>
      <c r="J8416"/>
      <c r="K8416" s="2"/>
      <c r="L8416" s="60"/>
    </row>
    <row r="8417" spans="1:12">
      <c r="A8417"/>
      <c r="B8417"/>
      <c r="C8417"/>
      <c r="D8417"/>
      <c r="E8417"/>
      <c r="F8417"/>
      <c r="G8417"/>
      <c r="H8417"/>
      <c r="I8417"/>
      <c r="J8417"/>
      <c r="K8417" s="2"/>
      <c r="L8417" s="60"/>
    </row>
    <row r="8418" spans="1:12">
      <c r="A8418"/>
      <c r="B8418"/>
      <c r="C8418"/>
      <c r="D8418"/>
      <c r="E8418"/>
      <c r="F8418"/>
      <c r="G8418"/>
      <c r="H8418"/>
      <c r="I8418"/>
      <c r="J8418"/>
      <c r="K8418" s="2"/>
      <c r="L8418" s="60"/>
    </row>
    <row r="8419" spans="1:12">
      <c r="A8419"/>
      <c r="B8419"/>
      <c r="C8419"/>
      <c r="D8419"/>
      <c r="E8419"/>
      <c r="F8419"/>
      <c r="G8419"/>
      <c r="H8419"/>
      <c r="I8419"/>
      <c r="J8419"/>
      <c r="K8419" s="2"/>
      <c r="L8419" s="60"/>
    </row>
    <row r="8420" spans="1:12">
      <c r="A8420"/>
      <c r="B8420"/>
      <c r="C8420"/>
      <c r="D8420"/>
      <c r="E8420"/>
      <c r="F8420"/>
      <c r="G8420"/>
      <c r="H8420"/>
      <c r="I8420"/>
      <c r="J8420"/>
      <c r="K8420" s="2"/>
      <c r="L8420" s="60"/>
    </row>
    <row r="8421" spans="1:12">
      <c r="A8421"/>
      <c r="B8421"/>
      <c r="C8421"/>
      <c r="D8421"/>
      <c r="E8421"/>
      <c r="F8421"/>
      <c r="G8421"/>
      <c r="H8421"/>
      <c r="I8421"/>
      <c r="J8421"/>
      <c r="K8421" s="2"/>
      <c r="L8421" s="60"/>
    </row>
    <row r="8422" spans="1:12">
      <c r="A8422"/>
      <c r="B8422"/>
      <c r="C8422"/>
      <c r="D8422"/>
      <c r="E8422"/>
      <c r="F8422"/>
      <c r="G8422"/>
      <c r="H8422"/>
      <c r="I8422"/>
      <c r="J8422"/>
      <c r="K8422" s="2"/>
      <c r="L8422" s="60"/>
    </row>
    <row r="8423" spans="1:12">
      <c r="A8423"/>
      <c r="B8423"/>
      <c r="C8423"/>
      <c r="D8423"/>
      <c r="E8423"/>
      <c r="F8423"/>
      <c r="G8423"/>
      <c r="H8423"/>
      <c r="I8423"/>
      <c r="J8423"/>
      <c r="K8423" s="2"/>
      <c r="L8423" s="60"/>
    </row>
    <row r="8424" spans="1:12">
      <c r="A8424"/>
      <c r="B8424"/>
      <c r="C8424"/>
      <c r="D8424"/>
      <c r="E8424"/>
      <c r="F8424"/>
      <c r="G8424"/>
      <c r="H8424"/>
      <c r="I8424"/>
      <c r="J8424"/>
      <c r="K8424" s="2"/>
      <c r="L8424" s="60"/>
    </row>
    <row r="8425" spans="1:12">
      <c r="A8425"/>
      <c r="B8425"/>
      <c r="C8425"/>
      <c r="D8425"/>
      <c r="E8425"/>
      <c r="F8425"/>
      <c r="G8425"/>
      <c r="H8425"/>
      <c r="I8425"/>
      <c r="J8425"/>
      <c r="K8425" s="2"/>
      <c r="L8425" s="60"/>
    </row>
    <row r="8426" spans="1:12">
      <c r="A8426"/>
      <c r="B8426"/>
      <c r="C8426"/>
      <c r="D8426"/>
      <c r="E8426"/>
      <c r="F8426"/>
      <c r="G8426"/>
      <c r="H8426"/>
      <c r="I8426"/>
      <c r="J8426"/>
      <c r="K8426" s="2"/>
      <c r="L8426" s="60"/>
    </row>
    <row r="8427" spans="1:12">
      <c r="A8427"/>
      <c r="B8427"/>
      <c r="C8427"/>
      <c r="D8427"/>
      <c r="E8427"/>
      <c r="F8427"/>
      <c r="G8427"/>
      <c r="H8427"/>
      <c r="I8427"/>
      <c r="J8427"/>
      <c r="K8427" s="2"/>
      <c r="L8427" s="60"/>
    </row>
    <row r="8428" spans="1:12">
      <c r="A8428"/>
      <c r="B8428"/>
      <c r="C8428"/>
      <c r="D8428"/>
      <c r="E8428"/>
      <c r="F8428"/>
      <c r="G8428"/>
      <c r="H8428"/>
      <c r="I8428"/>
      <c r="J8428"/>
      <c r="K8428" s="2"/>
      <c r="L8428" s="60"/>
    </row>
    <row r="8429" spans="1:12">
      <c r="A8429"/>
      <c r="B8429"/>
      <c r="C8429"/>
      <c r="D8429"/>
      <c r="E8429"/>
      <c r="F8429"/>
      <c r="G8429"/>
      <c r="H8429"/>
      <c r="I8429"/>
      <c r="J8429"/>
      <c r="K8429" s="2"/>
      <c r="L8429" s="60"/>
    </row>
    <row r="8430" spans="1:12">
      <c r="A8430"/>
      <c r="B8430"/>
      <c r="C8430"/>
      <c r="D8430"/>
      <c r="E8430"/>
      <c r="F8430"/>
      <c r="G8430"/>
      <c r="H8430"/>
      <c r="I8430"/>
      <c r="J8430"/>
      <c r="K8430" s="2"/>
      <c r="L8430" s="60"/>
    </row>
    <row r="8431" spans="1:12">
      <c r="A8431"/>
      <c r="B8431"/>
      <c r="C8431"/>
      <c r="D8431"/>
      <c r="E8431"/>
      <c r="F8431"/>
      <c r="G8431"/>
      <c r="H8431"/>
      <c r="I8431"/>
      <c r="J8431"/>
      <c r="K8431" s="2"/>
      <c r="L8431" s="60"/>
    </row>
    <row r="8432" spans="1:12">
      <c r="A8432"/>
      <c r="B8432"/>
      <c r="C8432"/>
      <c r="D8432"/>
      <c r="E8432"/>
      <c r="F8432"/>
      <c r="G8432"/>
      <c r="H8432"/>
      <c r="I8432"/>
      <c r="J8432"/>
      <c r="K8432" s="2"/>
      <c r="L8432" s="60"/>
    </row>
    <row r="8433" spans="1:12">
      <c r="A8433"/>
      <c r="B8433"/>
      <c r="C8433"/>
      <c r="D8433"/>
      <c r="E8433"/>
      <c r="F8433"/>
      <c r="G8433"/>
      <c r="H8433"/>
      <c r="I8433"/>
      <c r="J8433"/>
      <c r="K8433" s="2"/>
      <c r="L8433" s="60"/>
    </row>
    <row r="8434" spans="1:12">
      <c r="A8434"/>
      <c r="B8434"/>
      <c r="C8434"/>
      <c r="D8434"/>
      <c r="E8434"/>
      <c r="F8434"/>
      <c r="G8434"/>
      <c r="H8434"/>
      <c r="I8434"/>
      <c r="J8434"/>
      <c r="K8434" s="2"/>
      <c r="L8434" s="60"/>
    </row>
    <row r="8435" spans="1:12">
      <c r="A8435"/>
      <c r="B8435"/>
      <c r="C8435"/>
      <c r="D8435"/>
      <c r="E8435"/>
      <c r="F8435"/>
      <c r="G8435"/>
      <c r="H8435"/>
      <c r="I8435"/>
      <c r="J8435"/>
      <c r="K8435" s="2"/>
      <c r="L8435" s="60"/>
    </row>
    <row r="8436" spans="1:12">
      <c r="A8436"/>
      <c r="B8436"/>
      <c r="C8436"/>
      <c r="D8436"/>
      <c r="E8436"/>
      <c r="F8436"/>
      <c r="G8436"/>
      <c r="H8436"/>
      <c r="I8436"/>
      <c r="J8436"/>
      <c r="K8436" s="2"/>
      <c r="L8436" s="60"/>
    </row>
    <row r="8437" spans="1:12">
      <c r="A8437"/>
      <c r="B8437"/>
      <c r="C8437"/>
      <c r="D8437"/>
      <c r="E8437"/>
      <c r="F8437"/>
      <c r="G8437"/>
      <c r="H8437"/>
      <c r="I8437"/>
      <c r="J8437"/>
      <c r="K8437" s="2"/>
      <c r="L8437" s="60"/>
    </row>
    <row r="8438" spans="1:12">
      <c r="A8438"/>
      <c r="B8438"/>
      <c r="C8438"/>
      <c r="D8438"/>
      <c r="E8438"/>
      <c r="F8438"/>
      <c r="G8438"/>
      <c r="H8438"/>
      <c r="I8438"/>
      <c r="J8438"/>
      <c r="K8438" s="2"/>
      <c r="L8438" s="60"/>
    </row>
    <row r="8439" spans="1:12">
      <c r="A8439"/>
      <c r="B8439"/>
      <c r="C8439"/>
      <c r="D8439"/>
      <c r="E8439"/>
      <c r="F8439"/>
      <c r="G8439"/>
      <c r="H8439"/>
      <c r="I8439"/>
      <c r="J8439"/>
      <c r="K8439" s="2"/>
      <c r="L8439" s="60"/>
    </row>
    <row r="8440" spans="1:12">
      <c r="A8440"/>
      <c r="B8440"/>
      <c r="C8440"/>
      <c r="D8440"/>
      <c r="E8440"/>
      <c r="F8440"/>
      <c r="G8440"/>
      <c r="H8440"/>
      <c r="I8440"/>
      <c r="J8440"/>
      <c r="K8440" s="2"/>
      <c r="L8440" s="60"/>
    </row>
    <row r="8441" spans="1:12">
      <c r="A8441"/>
      <c r="B8441"/>
      <c r="C8441"/>
      <c r="D8441"/>
      <c r="E8441"/>
      <c r="F8441"/>
      <c r="G8441"/>
      <c r="H8441"/>
      <c r="I8441"/>
      <c r="J8441"/>
      <c r="K8441" s="2"/>
      <c r="L8441" s="60"/>
    </row>
    <row r="8442" spans="1:12">
      <c r="A8442"/>
      <c r="B8442"/>
      <c r="C8442"/>
      <c r="D8442"/>
      <c r="E8442"/>
      <c r="F8442"/>
      <c r="G8442"/>
      <c r="H8442"/>
      <c r="I8442"/>
      <c r="J8442"/>
      <c r="K8442" s="2"/>
      <c r="L8442" s="60"/>
    </row>
    <row r="8443" spans="1:12">
      <c r="A8443"/>
      <c r="B8443"/>
      <c r="C8443"/>
      <c r="D8443"/>
      <c r="E8443"/>
      <c r="F8443"/>
      <c r="G8443"/>
      <c r="H8443"/>
      <c r="I8443"/>
      <c r="J8443"/>
      <c r="K8443" s="2"/>
      <c r="L8443" s="60"/>
    </row>
    <row r="8444" spans="1:12">
      <c r="A8444"/>
      <c r="B8444"/>
      <c r="C8444"/>
      <c r="D8444"/>
      <c r="E8444"/>
      <c r="F8444"/>
      <c r="G8444"/>
      <c r="H8444"/>
      <c r="I8444"/>
      <c r="J8444"/>
      <c r="K8444" s="2"/>
      <c r="L8444" s="60"/>
    </row>
    <row r="8445" spans="1:12">
      <c r="A8445"/>
      <c r="B8445"/>
      <c r="C8445"/>
      <c r="D8445"/>
      <c r="E8445"/>
      <c r="F8445"/>
      <c r="G8445"/>
      <c r="H8445"/>
      <c r="I8445"/>
      <c r="J8445"/>
      <c r="K8445" s="2"/>
      <c r="L8445" s="60"/>
    </row>
    <row r="8446" spans="1:12">
      <c r="A8446"/>
      <c r="B8446"/>
      <c r="C8446"/>
      <c r="D8446"/>
      <c r="E8446"/>
      <c r="F8446"/>
      <c r="G8446"/>
      <c r="H8446"/>
      <c r="I8446"/>
      <c r="J8446"/>
      <c r="K8446" s="2"/>
      <c r="L8446" s="60"/>
    </row>
    <row r="8447" spans="1:12">
      <c r="A8447"/>
      <c r="B8447"/>
      <c r="C8447"/>
      <c r="D8447"/>
      <c r="E8447"/>
      <c r="F8447"/>
      <c r="G8447"/>
      <c r="H8447"/>
      <c r="I8447"/>
      <c r="J8447"/>
      <c r="K8447" s="2"/>
      <c r="L8447" s="60"/>
    </row>
    <row r="8448" spans="1:12">
      <c r="A8448"/>
      <c r="B8448"/>
      <c r="C8448"/>
      <c r="D8448"/>
      <c r="E8448"/>
      <c r="F8448"/>
      <c r="G8448"/>
      <c r="H8448"/>
      <c r="I8448"/>
      <c r="J8448"/>
      <c r="K8448" s="2"/>
      <c r="L8448" s="60"/>
    </row>
    <row r="8449" spans="1:12">
      <c r="A8449"/>
      <c r="B8449"/>
      <c r="C8449"/>
      <c r="D8449"/>
      <c r="E8449"/>
      <c r="F8449"/>
      <c r="G8449"/>
      <c r="H8449"/>
      <c r="I8449"/>
      <c r="J8449"/>
      <c r="K8449" s="2"/>
      <c r="L8449" s="60"/>
    </row>
    <row r="8450" spans="1:12">
      <c r="A8450"/>
      <c r="B8450"/>
      <c r="C8450"/>
      <c r="D8450"/>
      <c r="E8450"/>
      <c r="F8450"/>
      <c r="G8450"/>
      <c r="H8450"/>
      <c r="I8450"/>
      <c r="J8450"/>
      <c r="K8450" s="2"/>
      <c r="L8450" s="60"/>
    </row>
    <row r="8451" spans="1:12">
      <c r="A8451"/>
      <c r="B8451"/>
      <c r="C8451"/>
      <c r="D8451"/>
      <c r="E8451"/>
      <c r="F8451"/>
      <c r="G8451"/>
      <c r="H8451"/>
      <c r="I8451"/>
      <c r="J8451"/>
      <c r="K8451" s="2"/>
      <c r="L8451" s="60"/>
    </row>
    <row r="8452" spans="1:12">
      <c r="A8452"/>
      <c r="B8452"/>
      <c r="C8452"/>
      <c r="D8452"/>
      <c r="E8452"/>
      <c r="F8452"/>
      <c r="G8452"/>
      <c r="H8452"/>
      <c r="I8452"/>
      <c r="J8452"/>
      <c r="K8452" s="2"/>
      <c r="L8452" s="60"/>
    </row>
    <row r="8453" spans="1:12">
      <c r="A8453"/>
      <c r="B8453"/>
      <c r="C8453"/>
      <c r="D8453"/>
      <c r="E8453"/>
      <c r="F8453"/>
      <c r="G8453"/>
      <c r="H8453"/>
      <c r="I8453"/>
      <c r="J8453"/>
      <c r="K8453" s="2"/>
      <c r="L8453" s="60"/>
    </row>
    <row r="8454" spans="1:12">
      <c r="A8454"/>
      <c r="B8454"/>
      <c r="C8454"/>
      <c r="D8454"/>
      <c r="E8454"/>
      <c r="F8454"/>
      <c r="G8454"/>
      <c r="H8454"/>
      <c r="I8454"/>
      <c r="J8454"/>
      <c r="K8454" s="2"/>
      <c r="L8454" s="60"/>
    </row>
    <row r="8455" spans="1:12">
      <c r="A8455"/>
      <c r="B8455"/>
      <c r="C8455"/>
      <c r="D8455"/>
      <c r="E8455"/>
      <c r="F8455"/>
      <c r="G8455"/>
      <c r="H8455"/>
      <c r="I8455"/>
      <c r="J8455"/>
      <c r="K8455" s="2"/>
      <c r="L8455" s="60"/>
    </row>
    <row r="8456" spans="1:12">
      <c r="A8456"/>
      <c r="B8456"/>
      <c r="C8456"/>
      <c r="D8456"/>
      <c r="E8456"/>
      <c r="F8456"/>
      <c r="G8456"/>
      <c r="H8456"/>
      <c r="I8456"/>
      <c r="J8456"/>
      <c r="K8456" s="2"/>
      <c r="L8456" s="60"/>
    </row>
    <row r="8457" spans="1:12">
      <c r="A8457"/>
      <c r="B8457"/>
      <c r="C8457"/>
      <c r="D8457"/>
      <c r="E8457"/>
      <c r="F8457"/>
      <c r="G8457"/>
      <c r="H8457"/>
      <c r="I8457"/>
      <c r="J8457"/>
      <c r="K8457" s="2"/>
      <c r="L8457" s="60"/>
    </row>
    <row r="8458" spans="1:12">
      <c r="A8458"/>
      <c r="B8458"/>
      <c r="C8458"/>
      <c r="D8458"/>
      <c r="E8458"/>
      <c r="F8458"/>
      <c r="G8458"/>
      <c r="H8458"/>
      <c r="I8458"/>
      <c r="J8458"/>
      <c r="K8458" s="2"/>
      <c r="L8458" s="60"/>
    </row>
    <row r="8459" spans="1:12">
      <c r="A8459"/>
      <c r="B8459"/>
      <c r="C8459"/>
      <c r="D8459"/>
      <c r="E8459"/>
      <c r="F8459"/>
      <c r="G8459"/>
      <c r="H8459"/>
      <c r="I8459"/>
      <c r="J8459"/>
      <c r="K8459" s="2"/>
      <c r="L8459" s="60"/>
    </row>
    <row r="8460" spans="1:12">
      <c r="A8460"/>
      <c r="B8460"/>
      <c r="C8460"/>
      <c r="D8460"/>
      <c r="E8460"/>
      <c r="F8460"/>
      <c r="G8460"/>
      <c r="H8460"/>
      <c r="I8460"/>
      <c r="J8460"/>
      <c r="K8460" s="2"/>
      <c r="L8460" s="60"/>
    </row>
    <row r="8461" spans="1:12">
      <c r="A8461"/>
      <c r="B8461"/>
      <c r="C8461"/>
      <c r="D8461"/>
      <c r="E8461"/>
      <c r="F8461"/>
      <c r="G8461"/>
      <c r="H8461"/>
      <c r="I8461"/>
      <c r="J8461"/>
      <c r="K8461" s="2"/>
      <c r="L8461" s="60"/>
    </row>
    <row r="8462" spans="1:12">
      <c r="A8462"/>
      <c r="B8462"/>
      <c r="C8462"/>
      <c r="D8462"/>
      <c r="E8462"/>
      <c r="F8462"/>
      <c r="G8462"/>
      <c r="H8462"/>
      <c r="I8462"/>
      <c r="J8462"/>
      <c r="K8462" s="2"/>
      <c r="L8462" s="60"/>
    </row>
    <row r="8463" spans="1:12">
      <c r="A8463"/>
      <c r="B8463"/>
      <c r="C8463"/>
      <c r="D8463"/>
      <c r="E8463"/>
      <c r="F8463"/>
      <c r="G8463"/>
      <c r="H8463"/>
      <c r="I8463"/>
      <c r="J8463"/>
      <c r="K8463" s="2"/>
      <c r="L8463" s="60"/>
    </row>
    <row r="8464" spans="1:12">
      <c r="A8464"/>
      <c r="B8464"/>
      <c r="C8464"/>
      <c r="D8464"/>
      <c r="E8464"/>
      <c r="F8464"/>
      <c r="G8464"/>
      <c r="H8464"/>
      <c r="I8464"/>
      <c r="J8464"/>
      <c r="K8464" s="2"/>
      <c r="L8464" s="60"/>
    </row>
    <row r="8465" spans="1:12">
      <c r="A8465"/>
      <c r="B8465"/>
      <c r="C8465"/>
      <c r="D8465"/>
      <c r="E8465"/>
      <c r="F8465"/>
      <c r="G8465"/>
      <c r="H8465"/>
      <c r="I8465"/>
      <c r="J8465"/>
      <c r="K8465" s="2"/>
      <c r="L8465" s="60"/>
    </row>
    <row r="8466" spans="1:12">
      <c r="A8466"/>
      <c r="B8466"/>
      <c r="C8466"/>
      <c r="D8466"/>
      <c r="E8466"/>
      <c r="F8466"/>
      <c r="G8466"/>
      <c r="H8466"/>
      <c r="I8466"/>
      <c r="J8466"/>
      <c r="K8466" s="2"/>
      <c r="L8466" s="60"/>
    </row>
    <row r="8467" spans="1:12">
      <c r="A8467"/>
      <c r="B8467"/>
      <c r="C8467"/>
      <c r="D8467"/>
      <c r="E8467"/>
      <c r="F8467"/>
      <c r="G8467"/>
      <c r="H8467"/>
      <c r="I8467"/>
      <c r="J8467"/>
      <c r="K8467" s="2"/>
      <c r="L8467" s="60"/>
    </row>
    <row r="8468" spans="1:12">
      <c r="A8468"/>
      <c r="B8468"/>
      <c r="C8468"/>
      <c r="D8468"/>
      <c r="E8468"/>
      <c r="F8468"/>
      <c r="G8468"/>
      <c r="H8468"/>
      <c r="I8468"/>
      <c r="J8468"/>
      <c r="K8468" s="2"/>
      <c r="L8468" s="60"/>
    </row>
    <row r="8469" spans="1:12">
      <c r="A8469"/>
      <c r="B8469"/>
      <c r="C8469"/>
      <c r="D8469"/>
      <c r="E8469"/>
      <c r="F8469"/>
      <c r="G8469"/>
      <c r="H8469"/>
      <c r="I8469"/>
      <c r="J8469"/>
      <c r="K8469" s="2"/>
      <c r="L8469" s="60"/>
    </row>
    <row r="8470" spans="1:12">
      <c r="A8470"/>
      <c r="B8470"/>
      <c r="C8470"/>
      <c r="D8470"/>
      <c r="E8470"/>
      <c r="F8470"/>
      <c r="G8470"/>
      <c r="H8470"/>
      <c r="I8470"/>
      <c r="J8470"/>
      <c r="K8470" s="2"/>
      <c r="L8470" s="60"/>
    </row>
    <row r="8471" spans="1:12">
      <c r="A8471"/>
      <c r="B8471"/>
      <c r="C8471"/>
      <c r="D8471"/>
      <c r="E8471"/>
      <c r="F8471"/>
      <c r="G8471"/>
      <c r="H8471"/>
      <c r="I8471"/>
      <c r="J8471"/>
      <c r="K8471" s="2"/>
      <c r="L8471" s="60"/>
    </row>
    <row r="8472" spans="1:12">
      <c r="A8472"/>
      <c r="B8472"/>
      <c r="C8472"/>
      <c r="D8472"/>
      <c r="E8472"/>
      <c r="F8472"/>
      <c r="G8472"/>
      <c r="H8472"/>
      <c r="I8472"/>
      <c r="J8472"/>
      <c r="K8472" s="2"/>
      <c r="L8472" s="60"/>
    </row>
    <row r="8473" spans="1:12">
      <c r="A8473"/>
      <c r="B8473"/>
      <c r="C8473"/>
      <c r="D8473"/>
      <c r="E8473"/>
      <c r="F8473"/>
      <c r="G8473"/>
      <c r="H8473"/>
      <c r="I8473"/>
      <c r="J8473"/>
      <c r="K8473" s="2"/>
      <c r="L8473" s="60"/>
    </row>
    <row r="8474" spans="1:12">
      <c r="A8474"/>
      <c r="B8474"/>
      <c r="C8474"/>
      <c r="D8474"/>
      <c r="E8474"/>
      <c r="F8474"/>
      <c r="G8474"/>
      <c r="H8474"/>
      <c r="I8474"/>
      <c r="J8474"/>
      <c r="K8474" s="2"/>
      <c r="L8474" s="60"/>
    </row>
    <row r="8475" spans="1:12">
      <c r="A8475"/>
      <c r="B8475"/>
      <c r="C8475"/>
      <c r="D8475"/>
      <c r="E8475"/>
      <c r="F8475"/>
      <c r="G8475"/>
      <c r="H8475"/>
      <c r="I8475"/>
      <c r="J8475"/>
      <c r="K8475" s="2"/>
      <c r="L8475" s="60"/>
    </row>
    <row r="8476" spans="1:12">
      <c r="A8476"/>
      <c r="B8476"/>
      <c r="C8476"/>
      <c r="D8476"/>
      <c r="E8476"/>
      <c r="F8476"/>
      <c r="G8476"/>
      <c r="H8476"/>
      <c r="I8476"/>
      <c r="J8476"/>
      <c r="K8476" s="2"/>
      <c r="L8476" s="60"/>
    </row>
    <row r="8477" spans="1:12">
      <c r="A8477"/>
      <c r="B8477"/>
      <c r="C8477"/>
      <c r="D8477"/>
      <c r="E8477"/>
      <c r="F8477"/>
      <c r="G8477"/>
      <c r="H8477"/>
      <c r="I8477"/>
      <c r="J8477"/>
      <c r="K8477" s="2"/>
      <c r="L8477" s="60"/>
    </row>
    <row r="8478" spans="1:12">
      <c r="A8478"/>
      <c r="B8478"/>
      <c r="C8478"/>
      <c r="D8478"/>
      <c r="E8478"/>
      <c r="F8478"/>
      <c r="G8478"/>
      <c r="H8478"/>
      <c r="I8478"/>
      <c r="J8478"/>
      <c r="K8478" s="2"/>
      <c r="L8478" s="60"/>
    </row>
    <row r="8479" spans="1:12">
      <c r="A8479"/>
      <c r="B8479"/>
      <c r="C8479"/>
      <c r="D8479"/>
      <c r="E8479"/>
      <c r="F8479"/>
      <c r="G8479"/>
      <c r="H8479"/>
      <c r="I8479"/>
      <c r="J8479"/>
      <c r="K8479" s="2"/>
      <c r="L8479" s="60"/>
    </row>
    <row r="8480" spans="1:12">
      <c r="A8480"/>
      <c r="B8480"/>
      <c r="C8480"/>
      <c r="D8480"/>
      <c r="E8480"/>
      <c r="F8480"/>
      <c r="G8480"/>
      <c r="H8480"/>
      <c r="I8480"/>
      <c r="J8480"/>
      <c r="K8480" s="2"/>
      <c r="L8480" s="60"/>
    </row>
    <row r="8481" spans="1:12">
      <c r="A8481"/>
      <c r="B8481"/>
      <c r="C8481"/>
      <c r="D8481"/>
      <c r="E8481"/>
      <c r="F8481"/>
      <c r="G8481"/>
      <c r="H8481"/>
      <c r="I8481"/>
      <c r="J8481"/>
      <c r="K8481" s="2"/>
      <c r="L8481" s="60"/>
    </row>
    <row r="8482" spans="1:12">
      <c r="A8482"/>
      <c r="B8482"/>
      <c r="C8482"/>
      <c r="D8482"/>
      <c r="E8482"/>
      <c r="F8482"/>
      <c r="G8482"/>
      <c r="H8482"/>
      <c r="I8482"/>
      <c r="J8482"/>
      <c r="K8482" s="2"/>
      <c r="L8482" s="60"/>
    </row>
    <row r="8483" spans="1:12">
      <c r="A8483"/>
      <c r="B8483"/>
      <c r="C8483"/>
      <c r="D8483"/>
      <c r="E8483"/>
      <c r="F8483"/>
      <c r="G8483"/>
      <c r="H8483"/>
      <c r="I8483"/>
      <c r="J8483"/>
      <c r="K8483" s="2"/>
      <c r="L8483" s="60"/>
    </row>
    <row r="8484" spans="1:12">
      <c r="A8484"/>
      <c r="B8484"/>
      <c r="C8484"/>
      <c r="D8484"/>
      <c r="E8484"/>
      <c r="F8484"/>
      <c r="G8484"/>
      <c r="H8484"/>
      <c r="I8484"/>
      <c r="J8484"/>
      <c r="K8484" s="2"/>
      <c r="L8484" s="60"/>
    </row>
    <row r="8485" spans="1:12">
      <c r="A8485"/>
      <c r="B8485"/>
      <c r="C8485"/>
      <c r="D8485"/>
      <c r="E8485"/>
      <c r="F8485"/>
      <c r="G8485"/>
      <c r="H8485"/>
      <c r="I8485"/>
      <c r="J8485"/>
      <c r="K8485" s="2"/>
      <c r="L8485" s="60"/>
    </row>
    <row r="8486" spans="1:12">
      <c r="A8486"/>
      <c r="B8486"/>
      <c r="C8486"/>
      <c r="D8486"/>
      <c r="E8486"/>
      <c r="F8486"/>
      <c r="G8486"/>
      <c r="H8486"/>
      <c r="I8486"/>
      <c r="J8486"/>
      <c r="K8486" s="2"/>
      <c r="L8486" s="60"/>
    </row>
    <row r="8487" spans="1:12">
      <c r="A8487"/>
      <c r="B8487"/>
      <c r="C8487"/>
      <c r="D8487"/>
      <c r="E8487"/>
      <c r="F8487"/>
      <c r="G8487"/>
      <c r="H8487"/>
      <c r="I8487"/>
      <c r="J8487"/>
      <c r="K8487" s="2"/>
      <c r="L8487" s="60"/>
    </row>
    <row r="8488" spans="1:12">
      <c r="A8488"/>
      <c r="B8488"/>
      <c r="C8488"/>
      <c r="D8488"/>
      <c r="E8488"/>
      <c r="F8488"/>
      <c r="G8488"/>
      <c r="H8488"/>
      <c r="I8488"/>
      <c r="J8488"/>
      <c r="K8488" s="2"/>
      <c r="L8488" s="60"/>
    </row>
    <row r="8489" spans="1:12">
      <c r="A8489"/>
      <c r="B8489"/>
      <c r="C8489"/>
      <c r="D8489"/>
      <c r="E8489"/>
      <c r="F8489"/>
      <c r="G8489"/>
      <c r="H8489"/>
      <c r="I8489"/>
      <c r="J8489"/>
      <c r="K8489" s="2"/>
      <c r="L8489" s="60"/>
    </row>
    <row r="8490" spans="1:12">
      <c r="A8490"/>
      <c r="B8490"/>
      <c r="C8490"/>
      <c r="D8490"/>
      <c r="E8490"/>
      <c r="F8490"/>
      <c r="G8490"/>
      <c r="H8490"/>
      <c r="I8490"/>
      <c r="J8490"/>
      <c r="K8490" s="2"/>
      <c r="L8490" s="60"/>
    </row>
    <row r="8491" spans="1:12">
      <c r="A8491"/>
      <c r="B8491"/>
      <c r="C8491"/>
      <c r="D8491"/>
      <c r="E8491"/>
      <c r="F8491"/>
      <c r="G8491"/>
      <c r="H8491"/>
      <c r="I8491"/>
      <c r="J8491"/>
      <c r="K8491" s="2"/>
      <c r="L8491" s="60"/>
    </row>
    <row r="8492" spans="1:12">
      <c r="A8492"/>
      <c r="B8492"/>
      <c r="C8492"/>
      <c r="D8492"/>
      <c r="E8492"/>
      <c r="F8492"/>
      <c r="G8492"/>
      <c r="H8492"/>
      <c r="I8492"/>
      <c r="J8492"/>
      <c r="K8492" s="2"/>
      <c r="L8492" s="60"/>
    </row>
    <row r="8493" spans="1:12">
      <c r="A8493"/>
      <c r="B8493"/>
      <c r="C8493"/>
      <c r="D8493"/>
      <c r="E8493"/>
      <c r="F8493"/>
      <c r="G8493"/>
      <c r="H8493"/>
      <c r="I8493"/>
      <c r="J8493"/>
      <c r="K8493" s="2"/>
      <c r="L8493" s="60"/>
    </row>
    <row r="8494" spans="1:12">
      <c r="A8494"/>
      <c r="B8494"/>
      <c r="C8494"/>
      <c r="D8494"/>
      <c r="E8494"/>
      <c r="F8494"/>
      <c r="G8494"/>
      <c r="H8494"/>
      <c r="I8494"/>
      <c r="J8494"/>
      <c r="K8494" s="2"/>
      <c r="L8494" s="60"/>
    </row>
    <row r="8495" spans="1:12">
      <c r="A8495"/>
      <c r="B8495"/>
      <c r="C8495"/>
      <c r="D8495"/>
      <c r="E8495"/>
      <c r="F8495"/>
      <c r="G8495"/>
      <c r="H8495"/>
      <c r="I8495"/>
      <c r="J8495"/>
      <c r="K8495" s="2"/>
      <c r="L8495" s="60"/>
    </row>
    <row r="8496" spans="1:12">
      <c r="A8496"/>
      <c r="B8496"/>
      <c r="C8496"/>
      <c r="D8496"/>
      <c r="E8496"/>
      <c r="F8496"/>
      <c r="G8496"/>
      <c r="H8496"/>
      <c r="I8496"/>
      <c r="J8496"/>
      <c r="K8496" s="2"/>
      <c r="L8496" s="60"/>
    </row>
    <row r="8497" spans="1:12">
      <c r="A8497"/>
      <c r="B8497"/>
      <c r="C8497"/>
      <c r="D8497"/>
      <c r="E8497"/>
      <c r="F8497"/>
      <c r="G8497"/>
      <c r="H8497"/>
      <c r="I8497"/>
      <c r="J8497"/>
      <c r="K8497" s="2"/>
      <c r="L8497" s="60"/>
    </row>
    <row r="8498" spans="1:12">
      <c r="A8498"/>
      <c r="B8498"/>
      <c r="C8498"/>
      <c r="D8498"/>
      <c r="E8498"/>
      <c r="F8498"/>
      <c r="G8498"/>
      <c r="H8498"/>
      <c r="I8498"/>
      <c r="J8498"/>
      <c r="K8498" s="2"/>
      <c r="L8498" s="60"/>
    </row>
    <row r="8499" spans="1:12">
      <c r="A8499"/>
      <c r="B8499"/>
      <c r="C8499"/>
      <c r="D8499"/>
      <c r="E8499"/>
      <c r="F8499"/>
      <c r="G8499"/>
      <c r="H8499"/>
      <c r="I8499"/>
      <c r="J8499"/>
      <c r="K8499" s="2"/>
      <c r="L8499" s="60"/>
    </row>
    <row r="8500" spans="1:12">
      <c r="A8500"/>
      <c r="B8500"/>
      <c r="C8500"/>
      <c r="D8500"/>
      <c r="E8500"/>
      <c r="F8500"/>
      <c r="G8500"/>
      <c r="H8500"/>
      <c r="I8500"/>
      <c r="J8500"/>
      <c r="K8500" s="2"/>
      <c r="L8500" s="60"/>
    </row>
    <row r="8501" spans="1:12">
      <c r="A8501"/>
      <c r="B8501"/>
      <c r="C8501"/>
      <c r="D8501"/>
      <c r="E8501"/>
      <c r="F8501"/>
      <c r="G8501"/>
      <c r="H8501"/>
      <c r="I8501"/>
      <c r="J8501"/>
      <c r="K8501" s="2"/>
      <c r="L8501" s="60"/>
    </row>
    <row r="8502" spans="1:12">
      <c r="A8502"/>
      <c r="B8502"/>
      <c r="C8502"/>
      <c r="D8502"/>
      <c r="E8502"/>
      <c r="F8502"/>
      <c r="G8502"/>
      <c r="H8502"/>
      <c r="I8502"/>
      <c r="J8502"/>
      <c r="K8502" s="2"/>
      <c r="L8502" s="60"/>
    </row>
    <row r="8503" spans="1:12">
      <c r="A8503"/>
      <c r="B8503"/>
      <c r="C8503"/>
      <c r="D8503"/>
      <c r="E8503"/>
      <c r="F8503"/>
      <c r="G8503"/>
      <c r="H8503"/>
      <c r="I8503"/>
      <c r="J8503"/>
      <c r="K8503" s="2"/>
      <c r="L8503" s="60"/>
    </row>
    <row r="8504" spans="1:12">
      <c r="A8504"/>
      <c r="B8504"/>
      <c r="C8504"/>
      <c r="D8504"/>
      <c r="E8504"/>
      <c r="F8504"/>
      <c r="G8504"/>
      <c r="H8504"/>
      <c r="I8504"/>
      <c r="J8504"/>
      <c r="K8504" s="2"/>
      <c r="L8504" s="60"/>
    </row>
    <row r="8505" spans="1:12">
      <c r="A8505"/>
      <c r="B8505"/>
      <c r="C8505"/>
      <c r="D8505"/>
      <c r="E8505"/>
      <c r="F8505"/>
      <c r="G8505"/>
      <c r="H8505"/>
      <c r="I8505"/>
      <c r="J8505"/>
      <c r="K8505" s="2"/>
      <c r="L8505" s="60"/>
    </row>
    <row r="8506" spans="1:12">
      <c r="A8506"/>
      <c r="B8506"/>
      <c r="C8506"/>
      <c r="D8506"/>
      <c r="E8506"/>
      <c r="F8506"/>
      <c r="G8506"/>
      <c r="H8506"/>
      <c r="I8506"/>
      <c r="J8506"/>
      <c r="K8506" s="2"/>
      <c r="L8506" s="60"/>
    </row>
    <row r="8507" spans="1:12">
      <c r="A8507"/>
      <c r="B8507"/>
      <c r="C8507"/>
      <c r="D8507"/>
      <c r="E8507"/>
      <c r="F8507"/>
      <c r="G8507"/>
      <c r="H8507"/>
      <c r="I8507"/>
      <c r="J8507"/>
      <c r="K8507" s="2"/>
      <c r="L8507" s="60"/>
    </row>
    <row r="8508" spans="1:12">
      <c r="A8508"/>
      <c r="B8508"/>
      <c r="C8508"/>
      <c r="D8508"/>
      <c r="E8508"/>
      <c r="F8508"/>
      <c r="G8508"/>
      <c r="H8508"/>
      <c r="I8508"/>
      <c r="J8508"/>
      <c r="K8508" s="2"/>
      <c r="L8508" s="60"/>
    </row>
    <row r="8509" spans="1:12">
      <c r="A8509"/>
      <c r="B8509"/>
      <c r="C8509"/>
      <c r="D8509"/>
      <c r="E8509"/>
      <c r="F8509"/>
      <c r="G8509"/>
      <c r="H8509"/>
      <c r="I8509"/>
      <c r="J8509"/>
      <c r="K8509" s="2"/>
      <c r="L8509" s="60"/>
    </row>
    <row r="8510" spans="1:12">
      <c r="A8510"/>
      <c r="B8510"/>
      <c r="C8510"/>
      <c r="D8510"/>
      <c r="E8510"/>
      <c r="F8510"/>
      <c r="G8510"/>
      <c r="H8510"/>
      <c r="I8510"/>
      <c r="J8510"/>
      <c r="K8510" s="2"/>
      <c r="L8510" s="60"/>
    </row>
    <row r="8511" spans="1:12">
      <c r="A8511"/>
      <c r="B8511"/>
      <c r="C8511"/>
      <c r="D8511"/>
      <c r="E8511"/>
      <c r="F8511"/>
      <c r="G8511"/>
      <c r="H8511"/>
      <c r="I8511"/>
      <c r="J8511"/>
      <c r="K8511" s="2"/>
      <c r="L8511" s="60"/>
    </row>
    <row r="8512" spans="1:12">
      <c r="A8512"/>
      <c r="B8512"/>
      <c r="C8512"/>
      <c r="D8512"/>
      <c r="E8512"/>
      <c r="F8512"/>
      <c r="G8512"/>
      <c r="H8512"/>
      <c r="I8512"/>
      <c r="J8512"/>
      <c r="K8512" s="2"/>
      <c r="L8512" s="60"/>
    </row>
    <row r="8513" spans="1:12">
      <c r="A8513"/>
      <c r="B8513"/>
      <c r="C8513"/>
      <c r="D8513"/>
      <c r="E8513"/>
      <c r="F8513"/>
      <c r="G8513"/>
      <c r="H8513"/>
      <c r="I8513"/>
      <c r="J8513"/>
      <c r="K8513" s="2"/>
      <c r="L8513" s="60"/>
    </row>
    <row r="8514" spans="1:12">
      <c r="A8514"/>
      <c r="B8514"/>
      <c r="C8514"/>
      <c r="D8514"/>
      <c r="E8514"/>
      <c r="F8514"/>
      <c r="G8514"/>
      <c r="H8514"/>
      <c r="I8514"/>
      <c r="J8514"/>
      <c r="K8514" s="2"/>
      <c r="L8514" s="60"/>
    </row>
    <row r="8515" spans="1:12">
      <c r="A8515"/>
      <c r="B8515"/>
      <c r="C8515"/>
      <c r="D8515"/>
      <c r="E8515"/>
      <c r="F8515"/>
      <c r="G8515"/>
      <c r="H8515"/>
      <c r="I8515"/>
      <c r="J8515"/>
      <c r="K8515" s="2"/>
      <c r="L8515" s="60"/>
    </row>
    <row r="8516" spans="1:12">
      <c r="A8516"/>
      <c r="B8516"/>
      <c r="C8516"/>
      <c r="D8516"/>
      <c r="E8516"/>
      <c r="F8516"/>
      <c r="G8516"/>
      <c r="H8516"/>
      <c r="I8516"/>
      <c r="J8516"/>
      <c r="K8516" s="2"/>
      <c r="L8516" s="60"/>
    </row>
    <row r="8517" spans="1:12">
      <c r="A8517"/>
      <c r="B8517"/>
      <c r="C8517"/>
      <c r="D8517"/>
      <c r="E8517"/>
      <c r="F8517"/>
      <c r="G8517"/>
      <c r="H8517"/>
      <c r="I8517"/>
      <c r="J8517"/>
      <c r="K8517" s="2"/>
      <c r="L8517" s="60"/>
    </row>
    <row r="8518" spans="1:12">
      <c r="A8518"/>
      <c r="B8518"/>
      <c r="C8518"/>
      <c r="D8518"/>
      <c r="E8518"/>
      <c r="F8518"/>
      <c r="G8518"/>
      <c r="H8518"/>
      <c r="I8518"/>
      <c r="J8518"/>
      <c r="K8518" s="2"/>
      <c r="L8518" s="60"/>
    </row>
    <row r="8519" spans="1:12">
      <c r="A8519"/>
      <c r="B8519"/>
      <c r="C8519"/>
      <c r="D8519"/>
      <c r="E8519"/>
      <c r="F8519"/>
      <c r="G8519"/>
      <c r="H8519"/>
      <c r="I8519"/>
      <c r="J8519"/>
      <c r="K8519" s="2"/>
      <c r="L8519" s="60"/>
    </row>
    <row r="8520" spans="1:12">
      <c r="A8520"/>
      <c r="B8520"/>
      <c r="C8520"/>
      <c r="D8520"/>
      <c r="E8520"/>
      <c r="F8520"/>
      <c r="G8520"/>
      <c r="H8520"/>
      <c r="I8520"/>
      <c r="J8520"/>
      <c r="K8520" s="2"/>
      <c r="L8520" s="60"/>
    </row>
    <row r="8521" spans="1:12">
      <c r="A8521"/>
      <c r="B8521"/>
      <c r="C8521"/>
      <c r="D8521"/>
      <c r="E8521"/>
      <c r="F8521"/>
      <c r="G8521"/>
      <c r="H8521"/>
      <c r="I8521"/>
      <c r="J8521"/>
      <c r="K8521" s="2"/>
      <c r="L8521" s="60"/>
    </row>
    <row r="8522" spans="1:12">
      <c r="A8522"/>
      <c r="B8522"/>
      <c r="C8522"/>
      <c r="D8522"/>
      <c r="E8522"/>
      <c r="F8522"/>
      <c r="G8522"/>
      <c r="H8522"/>
      <c r="I8522"/>
      <c r="J8522"/>
      <c r="K8522" s="2"/>
      <c r="L8522" s="60"/>
    </row>
    <row r="8523" spans="1:12">
      <c r="A8523"/>
      <c r="B8523"/>
      <c r="C8523"/>
      <c r="D8523"/>
      <c r="E8523"/>
      <c r="F8523"/>
      <c r="G8523"/>
      <c r="H8523"/>
      <c r="I8523"/>
      <c r="J8523"/>
      <c r="K8523" s="2"/>
      <c r="L8523" s="60"/>
    </row>
    <row r="8524" spans="1:12">
      <c r="A8524"/>
      <c r="B8524"/>
      <c r="C8524"/>
      <c r="D8524"/>
      <c r="E8524"/>
      <c r="F8524"/>
      <c r="G8524"/>
      <c r="H8524"/>
      <c r="I8524"/>
      <c r="J8524"/>
      <c r="K8524" s="2"/>
      <c r="L8524" s="60"/>
    </row>
    <row r="8525" spans="1:12">
      <c r="A8525"/>
      <c r="B8525"/>
      <c r="C8525"/>
      <c r="D8525"/>
      <c r="E8525"/>
      <c r="F8525"/>
      <c r="G8525"/>
      <c r="H8525"/>
      <c r="I8525"/>
      <c r="J8525"/>
      <c r="K8525" s="2"/>
      <c r="L8525" s="60"/>
    </row>
    <row r="8526" spans="1:12">
      <c r="A8526"/>
      <c r="B8526"/>
      <c r="C8526"/>
      <c r="D8526"/>
      <c r="E8526"/>
      <c r="F8526"/>
      <c r="G8526"/>
      <c r="H8526"/>
      <c r="I8526"/>
      <c r="J8526"/>
      <c r="K8526" s="2"/>
      <c r="L8526" s="60"/>
    </row>
    <row r="8527" spans="1:12">
      <c r="A8527"/>
      <c r="B8527"/>
      <c r="C8527"/>
      <c r="D8527"/>
      <c r="E8527"/>
      <c r="F8527"/>
      <c r="G8527"/>
      <c r="H8527"/>
      <c r="I8527"/>
      <c r="J8527"/>
      <c r="K8527" s="2"/>
      <c r="L8527" s="60"/>
    </row>
    <row r="8528" spans="1:12">
      <c r="A8528"/>
      <c r="B8528"/>
      <c r="C8528"/>
      <c r="D8528"/>
      <c r="E8528"/>
      <c r="F8528"/>
      <c r="G8528"/>
      <c r="H8528"/>
      <c r="I8528"/>
      <c r="J8528"/>
      <c r="K8528" s="2"/>
      <c r="L8528" s="60"/>
    </row>
    <row r="8529" spans="1:12">
      <c r="A8529"/>
      <c r="B8529"/>
      <c r="C8529"/>
      <c r="D8529"/>
      <c r="E8529"/>
      <c r="F8529"/>
      <c r="G8529"/>
      <c r="H8529"/>
      <c r="I8529"/>
      <c r="J8529"/>
      <c r="K8529" s="2"/>
      <c r="L8529" s="60"/>
    </row>
    <row r="8530" spans="1:12">
      <c r="A8530"/>
      <c r="B8530"/>
      <c r="C8530"/>
      <c r="D8530"/>
      <c r="E8530"/>
      <c r="F8530"/>
      <c r="G8530"/>
      <c r="H8530"/>
      <c r="I8530"/>
      <c r="J8530"/>
      <c r="K8530" s="2"/>
      <c r="L8530" s="60"/>
    </row>
    <row r="8531" spans="1:12">
      <c r="A8531"/>
      <c r="B8531"/>
      <c r="C8531"/>
      <c r="D8531"/>
      <c r="E8531"/>
      <c r="F8531"/>
      <c r="G8531"/>
      <c r="H8531"/>
      <c r="I8531"/>
      <c r="J8531"/>
      <c r="K8531" s="2"/>
      <c r="L8531" s="60"/>
    </row>
    <row r="8532" spans="1:12">
      <c r="A8532"/>
      <c r="B8532"/>
      <c r="C8532"/>
      <c r="D8532"/>
      <c r="E8532"/>
      <c r="F8532"/>
      <c r="G8532"/>
      <c r="H8532"/>
      <c r="I8532"/>
      <c r="J8532"/>
      <c r="K8532" s="2"/>
      <c r="L8532" s="60"/>
    </row>
    <row r="8533" spans="1:12">
      <c r="A8533"/>
      <c r="B8533"/>
      <c r="C8533"/>
      <c r="D8533"/>
      <c r="E8533"/>
      <c r="F8533"/>
      <c r="G8533"/>
      <c r="H8533"/>
      <c r="I8533"/>
      <c r="J8533"/>
      <c r="K8533" s="2"/>
      <c r="L8533" s="60"/>
    </row>
    <row r="8534" spans="1:12">
      <c r="A8534"/>
      <c r="B8534"/>
      <c r="C8534"/>
      <c r="D8534"/>
      <c r="E8534"/>
      <c r="F8534"/>
      <c r="G8534"/>
      <c r="H8534"/>
      <c r="I8534"/>
      <c r="J8534"/>
      <c r="K8534" s="2"/>
      <c r="L8534" s="60"/>
    </row>
    <row r="8535" spans="1:12">
      <c r="A8535"/>
      <c r="B8535"/>
      <c r="C8535"/>
      <c r="D8535"/>
      <c r="E8535"/>
      <c r="F8535"/>
      <c r="G8535"/>
      <c r="H8535"/>
      <c r="I8535"/>
      <c r="J8535"/>
      <c r="K8535" s="2"/>
      <c r="L8535" s="60"/>
    </row>
    <row r="8536" spans="1:12">
      <c r="A8536"/>
      <c r="B8536"/>
      <c r="C8536"/>
      <c r="D8536"/>
      <c r="E8536"/>
      <c r="F8536"/>
      <c r="G8536"/>
      <c r="H8536"/>
      <c r="I8536"/>
      <c r="J8536"/>
      <c r="K8536" s="2"/>
      <c r="L8536" s="60"/>
    </row>
    <row r="8537" spans="1:12">
      <c r="A8537"/>
      <c r="B8537"/>
      <c r="C8537"/>
      <c r="D8537"/>
      <c r="E8537"/>
      <c r="F8537"/>
      <c r="G8537"/>
      <c r="H8537"/>
      <c r="I8537"/>
      <c r="J8537"/>
      <c r="K8537" s="2"/>
      <c r="L8537" s="60"/>
    </row>
    <row r="8538" spans="1:12">
      <c r="A8538"/>
      <c r="B8538"/>
      <c r="C8538"/>
      <c r="D8538"/>
      <c r="E8538"/>
      <c r="F8538"/>
      <c r="G8538"/>
      <c r="H8538"/>
      <c r="I8538"/>
      <c r="J8538"/>
      <c r="K8538" s="2"/>
      <c r="L8538" s="60"/>
    </row>
    <row r="8539" spans="1:12">
      <c r="A8539"/>
      <c r="B8539"/>
      <c r="C8539"/>
      <c r="D8539"/>
      <c r="E8539"/>
      <c r="F8539"/>
      <c r="G8539"/>
      <c r="H8539"/>
      <c r="I8539"/>
      <c r="J8539"/>
      <c r="K8539" s="2"/>
      <c r="L8539" s="60"/>
    </row>
    <row r="8540" spans="1:12">
      <c r="A8540"/>
      <c r="B8540"/>
      <c r="C8540"/>
      <c r="D8540"/>
      <c r="E8540"/>
      <c r="F8540"/>
      <c r="G8540"/>
      <c r="H8540"/>
      <c r="I8540"/>
      <c r="J8540"/>
      <c r="K8540" s="2"/>
      <c r="L8540" s="60"/>
    </row>
    <row r="8541" spans="1:12">
      <c r="A8541"/>
      <c r="B8541"/>
      <c r="C8541"/>
      <c r="D8541"/>
      <c r="E8541"/>
      <c r="F8541"/>
      <c r="G8541"/>
      <c r="H8541"/>
      <c r="I8541"/>
      <c r="J8541"/>
      <c r="K8541" s="2"/>
      <c r="L8541" s="60"/>
    </row>
    <row r="8542" spans="1:12">
      <c r="A8542"/>
      <c r="B8542"/>
      <c r="C8542"/>
      <c r="D8542"/>
      <c r="E8542"/>
      <c r="F8542"/>
      <c r="G8542"/>
      <c r="H8542"/>
      <c r="I8542"/>
      <c r="J8542"/>
      <c r="K8542" s="2"/>
      <c r="L8542" s="60"/>
    </row>
    <row r="8543" spans="1:12">
      <c r="A8543"/>
      <c r="B8543"/>
      <c r="C8543"/>
      <c r="D8543"/>
      <c r="E8543"/>
      <c r="F8543"/>
      <c r="G8543"/>
      <c r="H8543"/>
      <c r="I8543"/>
      <c r="J8543"/>
      <c r="K8543" s="2"/>
      <c r="L8543" s="60"/>
    </row>
    <row r="8544" spans="1:12">
      <c r="A8544"/>
      <c r="B8544"/>
      <c r="C8544"/>
      <c r="D8544"/>
      <c r="E8544"/>
      <c r="F8544"/>
      <c r="G8544"/>
      <c r="H8544"/>
      <c r="I8544"/>
      <c r="J8544"/>
      <c r="K8544" s="2"/>
      <c r="L8544" s="60"/>
    </row>
    <row r="8545" spans="1:12">
      <c r="A8545"/>
      <c r="B8545"/>
      <c r="C8545"/>
      <c r="D8545"/>
      <c r="E8545"/>
      <c r="F8545"/>
      <c r="G8545"/>
      <c r="H8545"/>
      <c r="I8545"/>
      <c r="J8545"/>
      <c r="K8545" s="2"/>
      <c r="L8545" s="60"/>
    </row>
    <row r="8546" spans="1:12">
      <c r="A8546"/>
      <c r="B8546"/>
      <c r="C8546"/>
      <c r="D8546"/>
      <c r="E8546"/>
      <c r="F8546"/>
      <c r="G8546"/>
      <c r="H8546"/>
      <c r="I8546"/>
      <c r="J8546"/>
      <c r="K8546" s="2"/>
      <c r="L8546" s="60"/>
    </row>
    <row r="8547" spans="1:12">
      <c r="A8547"/>
      <c r="B8547"/>
      <c r="C8547"/>
      <c r="D8547"/>
      <c r="E8547"/>
      <c r="F8547"/>
      <c r="G8547"/>
      <c r="H8547"/>
      <c r="I8547"/>
      <c r="J8547"/>
      <c r="K8547" s="2"/>
      <c r="L8547" s="60"/>
    </row>
    <row r="8548" spans="1:12">
      <c r="A8548"/>
      <c r="B8548"/>
      <c r="C8548"/>
      <c r="D8548"/>
      <c r="E8548"/>
      <c r="F8548"/>
      <c r="G8548"/>
      <c r="H8548"/>
      <c r="I8548"/>
      <c r="J8548"/>
      <c r="K8548" s="2"/>
      <c r="L8548" s="60"/>
    </row>
    <row r="8549" spans="1:12">
      <c r="A8549"/>
      <c r="B8549"/>
      <c r="C8549"/>
      <c r="D8549"/>
      <c r="E8549"/>
      <c r="F8549"/>
      <c r="G8549"/>
      <c r="H8549"/>
      <c r="I8549"/>
      <c r="J8549"/>
      <c r="K8549" s="2"/>
      <c r="L8549" s="60"/>
    </row>
    <row r="8550" spans="1:12">
      <c r="A8550"/>
      <c r="B8550"/>
      <c r="C8550"/>
      <c r="D8550"/>
      <c r="E8550"/>
      <c r="F8550"/>
      <c r="G8550"/>
      <c r="H8550"/>
      <c r="I8550"/>
      <c r="J8550"/>
      <c r="K8550" s="2"/>
      <c r="L8550" s="60"/>
    </row>
    <row r="8551" spans="1:12">
      <c r="A8551"/>
      <c r="B8551"/>
      <c r="C8551"/>
      <c r="D8551"/>
      <c r="E8551"/>
      <c r="F8551"/>
      <c r="G8551"/>
      <c r="H8551"/>
      <c r="I8551"/>
      <c r="J8551"/>
      <c r="K8551" s="2"/>
      <c r="L8551" s="60"/>
    </row>
    <row r="8552" spans="1:12">
      <c r="A8552"/>
      <c r="B8552"/>
      <c r="C8552"/>
      <c r="D8552"/>
      <c r="E8552"/>
      <c r="F8552"/>
      <c r="G8552"/>
      <c r="H8552"/>
      <c r="I8552"/>
      <c r="J8552"/>
      <c r="K8552" s="2"/>
      <c r="L8552" s="60"/>
    </row>
    <row r="8553" spans="1:12">
      <c r="A8553"/>
      <c r="B8553"/>
      <c r="C8553"/>
      <c r="D8553"/>
      <c r="E8553"/>
      <c r="F8553"/>
      <c r="G8553"/>
      <c r="H8553"/>
      <c r="I8553"/>
      <c r="J8553"/>
      <c r="K8553" s="2"/>
      <c r="L8553" s="60"/>
    </row>
    <row r="8554" spans="1:12">
      <c r="A8554"/>
      <c r="B8554"/>
      <c r="C8554"/>
      <c r="D8554"/>
      <c r="E8554"/>
      <c r="F8554"/>
      <c r="G8554"/>
      <c r="H8554"/>
      <c r="I8554"/>
      <c r="J8554"/>
      <c r="K8554" s="2"/>
      <c r="L8554" s="60"/>
    </row>
    <row r="8555" spans="1:12">
      <c r="A8555"/>
      <c r="B8555"/>
      <c r="C8555"/>
      <c r="D8555"/>
      <c r="E8555"/>
      <c r="F8555"/>
      <c r="G8555"/>
      <c r="H8555"/>
      <c r="I8555"/>
      <c r="J8555"/>
      <c r="K8555" s="2"/>
      <c r="L8555" s="60"/>
    </row>
    <row r="8556" spans="1:12">
      <c r="A8556"/>
      <c r="B8556"/>
      <c r="C8556"/>
      <c r="D8556"/>
      <c r="E8556"/>
      <c r="F8556"/>
      <c r="G8556"/>
      <c r="H8556"/>
      <c r="I8556"/>
      <c r="J8556"/>
      <c r="K8556" s="2"/>
      <c r="L8556" s="60"/>
    </row>
    <row r="8557" spans="1:12">
      <c r="A8557"/>
      <c r="B8557"/>
      <c r="C8557"/>
      <c r="D8557"/>
      <c r="E8557"/>
      <c r="F8557"/>
      <c r="G8557"/>
      <c r="H8557"/>
      <c r="I8557"/>
      <c r="J8557"/>
      <c r="K8557" s="2"/>
      <c r="L8557" s="60"/>
    </row>
    <row r="8558" spans="1:12">
      <c r="A8558"/>
      <c r="B8558"/>
      <c r="C8558"/>
      <c r="D8558"/>
      <c r="E8558"/>
      <c r="F8558"/>
      <c r="G8558"/>
      <c r="H8558"/>
      <c r="I8558"/>
      <c r="J8558"/>
      <c r="K8558" s="2"/>
      <c r="L8558" s="60"/>
    </row>
    <row r="8559" spans="1:12">
      <c r="A8559"/>
      <c r="B8559"/>
      <c r="C8559"/>
      <c r="D8559"/>
      <c r="E8559"/>
      <c r="F8559"/>
      <c r="G8559"/>
      <c r="H8559"/>
      <c r="I8559"/>
      <c r="J8559"/>
      <c r="K8559" s="2"/>
      <c r="L8559" s="60"/>
    </row>
    <row r="8560" spans="1:12">
      <c r="A8560"/>
      <c r="B8560"/>
      <c r="C8560"/>
      <c r="D8560"/>
      <c r="E8560"/>
      <c r="F8560"/>
      <c r="G8560"/>
      <c r="H8560"/>
      <c r="I8560"/>
      <c r="J8560"/>
      <c r="K8560" s="2"/>
      <c r="L8560" s="60"/>
    </row>
    <row r="8561" spans="1:12">
      <c r="A8561"/>
      <c r="B8561"/>
      <c r="C8561"/>
      <c r="D8561"/>
      <c r="E8561"/>
      <c r="F8561"/>
      <c r="G8561"/>
      <c r="H8561"/>
      <c r="I8561"/>
      <c r="J8561"/>
      <c r="K8561" s="2"/>
      <c r="L8561" s="60"/>
    </row>
    <row r="8562" spans="1:12">
      <c r="A8562"/>
      <c r="B8562"/>
      <c r="C8562"/>
      <c r="D8562"/>
      <c r="E8562"/>
      <c r="F8562"/>
      <c r="G8562"/>
      <c r="H8562"/>
      <c r="I8562"/>
      <c r="J8562"/>
      <c r="K8562" s="2"/>
      <c r="L8562" s="60"/>
    </row>
    <row r="8563" spans="1:12">
      <c r="A8563"/>
      <c r="B8563"/>
      <c r="C8563"/>
      <c r="D8563"/>
      <c r="E8563"/>
      <c r="F8563"/>
      <c r="G8563"/>
      <c r="H8563"/>
      <c r="I8563"/>
      <c r="J8563"/>
      <c r="K8563" s="2"/>
      <c r="L8563" s="60"/>
    </row>
    <row r="8564" spans="1:12">
      <c r="A8564"/>
      <c r="B8564"/>
      <c r="C8564"/>
      <c r="D8564"/>
      <c r="E8564"/>
      <c r="F8564"/>
      <c r="G8564"/>
      <c r="H8564"/>
      <c r="I8564"/>
      <c r="J8564"/>
      <c r="K8564" s="2"/>
      <c r="L8564" s="60"/>
    </row>
    <row r="8565" spans="1:12">
      <c r="A8565"/>
      <c r="B8565"/>
      <c r="C8565"/>
      <c r="D8565"/>
      <c r="E8565"/>
      <c r="F8565"/>
      <c r="G8565"/>
      <c r="H8565"/>
      <c r="I8565"/>
      <c r="J8565"/>
      <c r="K8565" s="2"/>
      <c r="L8565" s="60"/>
    </row>
    <row r="8566" spans="1:12">
      <c r="A8566"/>
      <c r="B8566"/>
      <c r="C8566"/>
      <c r="D8566"/>
      <c r="E8566"/>
      <c r="F8566"/>
      <c r="G8566"/>
      <c r="H8566"/>
      <c r="I8566"/>
      <c r="J8566"/>
      <c r="K8566" s="2"/>
      <c r="L8566" s="60"/>
    </row>
    <row r="8567" spans="1:12">
      <c r="A8567"/>
      <c r="B8567"/>
      <c r="C8567"/>
      <c r="D8567"/>
      <c r="E8567"/>
      <c r="F8567"/>
      <c r="G8567"/>
      <c r="H8567"/>
      <c r="I8567"/>
      <c r="J8567"/>
      <c r="K8567" s="2"/>
      <c r="L8567" s="60"/>
    </row>
    <row r="8568" spans="1:12">
      <c r="A8568"/>
      <c r="B8568"/>
      <c r="C8568"/>
      <c r="D8568"/>
      <c r="E8568"/>
      <c r="F8568"/>
      <c r="G8568"/>
      <c r="H8568"/>
      <c r="I8568"/>
      <c r="J8568"/>
      <c r="K8568" s="2"/>
      <c r="L8568" s="60"/>
    </row>
    <row r="8569" spans="1:12">
      <c r="A8569"/>
      <c r="B8569"/>
      <c r="C8569"/>
      <c r="D8569"/>
      <c r="E8569"/>
      <c r="F8569"/>
      <c r="G8569"/>
      <c r="H8569"/>
      <c r="I8569"/>
      <c r="J8569"/>
      <c r="K8569" s="2"/>
      <c r="L8569" s="60"/>
    </row>
    <row r="8570" spans="1:12">
      <c r="A8570"/>
      <c r="B8570"/>
      <c r="C8570"/>
      <c r="D8570"/>
      <c r="E8570"/>
      <c r="F8570"/>
      <c r="G8570"/>
      <c r="H8570"/>
      <c r="I8570"/>
      <c r="J8570"/>
      <c r="K8570" s="2"/>
      <c r="L8570" s="60"/>
    </row>
    <row r="8571" spans="1:12">
      <c r="A8571"/>
      <c r="B8571"/>
      <c r="C8571"/>
      <c r="D8571"/>
      <c r="E8571"/>
      <c r="F8571"/>
      <c r="G8571"/>
      <c r="H8571"/>
      <c r="I8571"/>
      <c r="J8571"/>
      <c r="K8571" s="2"/>
      <c r="L8571" s="60"/>
    </row>
    <row r="8572" spans="1:12">
      <c r="A8572"/>
      <c r="B8572"/>
      <c r="C8572"/>
      <c r="D8572"/>
      <c r="E8572"/>
      <c r="F8572"/>
      <c r="G8572"/>
      <c r="H8572"/>
      <c r="I8572"/>
      <c r="J8572"/>
      <c r="K8572" s="2"/>
      <c r="L8572" s="60"/>
    </row>
    <row r="8573" spans="1:12">
      <c r="A8573"/>
      <c r="B8573"/>
      <c r="C8573"/>
      <c r="D8573"/>
      <c r="E8573"/>
      <c r="F8573"/>
      <c r="G8573"/>
      <c r="H8573"/>
      <c r="I8573"/>
      <c r="J8573"/>
      <c r="K8573" s="2"/>
      <c r="L8573" s="60"/>
    </row>
    <row r="8574" spans="1:12">
      <c r="A8574"/>
      <c r="B8574"/>
      <c r="C8574"/>
      <c r="D8574"/>
      <c r="E8574"/>
      <c r="F8574"/>
      <c r="G8574"/>
      <c r="H8574"/>
      <c r="I8574"/>
      <c r="J8574"/>
      <c r="K8574" s="2"/>
      <c r="L8574" s="60"/>
    </row>
    <row r="8575" spans="1:12">
      <c r="A8575"/>
      <c r="B8575"/>
      <c r="C8575"/>
      <c r="D8575"/>
      <c r="E8575"/>
      <c r="F8575"/>
      <c r="G8575"/>
      <c r="H8575"/>
      <c r="I8575"/>
      <c r="J8575"/>
      <c r="K8575" s="2"/>
      <c r="L8575" s="60"/>
    </row>
    <row r="8576" spans="1:12">
      <c r="A8576"/>
      <c r="B8576"/>
      <c r="C8576"/>
      <c r="D8576"/>
      <c r="E8576"/>
      <c r="F8576"/>
      <c r="G8576"/>
      <c r="H8576"/>
      <c r="I8576"/>
      <c r="J8576"/>
      <c r="K8576" s="2"/>
      <c r="L8576" s="60"/>
    </row>
    <row r="8577" spans="1:12">
      <c r="A8577"/>
      <c r="B8577"/>
      <c r="C8577"/>
      <c r="D8577"/>
      <c r="E8577"/>
      <c r="F8577"/>
      <c r="G8577"/>
      <c r="H8577"/>
      <c r="I8577"/>
      <c r="J8577"/>
      <c r="K8577" s="2"/>
      <c r="L8577" s="60"/>
    </row>
    <row r="8578" spans="1:12">
      <c r="A8578"/>
      <c r="B8578"/>
      <c r="C8578"/>
      <c r="D8578"/>
      <c r="E8578"/>
      <c r="F8578"/>
      <c r="G8578"/>
      <c r="H8578"/>
      <c r="I8578"/>
      <c r="J8578"/>
      <c r="K8578" s="2"/>
      <c r="L8578" s="60"/>
    </row>
    <row r="8579" spans="1:12">
      <c r="A8579"/>
      <c r="B8579"/>
      <c r="C8579"/>
      <c r="D8579"/>
      <c r="E8579"/>
      <c r="F8579"/>
      <c r="G8579"/>
      <c r="H8579"/>
      <c r="I8579"/>
      <c r="J8579"/>
      <c r="K8579" s="2"/>
      <c r="L8579" s="60"/>
    </row>
    <row r="8580" spans="1:12">
      <c r="A8580"/>
      <c r="B8580"/>
      <c r="C8580"/>
      <c r="D8580"/>
      <c r="E8580"/>
      <c r="F8580"/>
      <c r="G8580"/>
      <c r="H8580"/>
      <c r="I8580"/>
      <c r="J8580"/>
      <c r="K8580" s="2"/>
      <c r="L8580" s="60"/>
    </row>
    <row r="8581" spans="1:12">
      <c r="A8581"/>
      <c r="B8581"/>
      <c r="C8581"/>
      <c r="D8581"/>
      <c r="E8581"/>
      <c r="F8581"/>
      <c r="G8581"/>
      <c r="H8581"/>
      <c r="I8581"/>
      <c r="J8581"/>
      <c r="K8581" s="2"/>
      <c r="L8581" s="60"/>
    </row>
    <row r="8582" spans="1:12">
      <c r="A8582"/>
      <c r="B8582"/>
      <c r="C8582"/>
      <c r="D8582"/>
      <c r="E8582"/>
      <c r="F8582"/>
      <c r="G8582"/>
      <c r="H8582"/>
      <c r="I8582"/>
      <c r="J8582"/>
      <c r="K8582" s="2"/>
      <c r="L8582" s="60"/>
    </row>
    <row r="8583" spans="1:12">
      <c r="A8583"/>
      <c r="B8583"/>
      <c r="C8583"/>
      <c r="D8583"/>
      <c r="E8583"/>
      <c r="F8583"/>
      <c r="G8583" s="76"/>
      <c r="H8583"/>
      <c r="I8583"/>
      <c r="J8583"/>
      <c r="K8583" s="2"/>
      <c r="L8583" s="60"/>
    </row>
    <row r="8584" spans="1:12">
      <c r="A8584"/>
      <c r="B8584"/>
      <c r="C8584"/>
      <c r="D8584"/>
      <c r="E8584"/>
      <c r="F8584"/>
      <c r="G8584" s="76"/>
      <c r="H8584"/>
      <c r="I8584"/>
      <c r="J8584"/>
      <c r="K8584" s="2"/>
      <c r="L8584" s="60"/>
    </row>
    <row r="8585" spans="1:12">
      <c r="A8585"/>
      <c r="B8585"/>
      <c r="C8585"/>
      <c r="D8585"/>
      <c r="E8585"/>
      <c r="F8585"/>
      <c r="G8585" s="76"/>
      <c r="H8585"/>
      <c r="I8585"/>
      <c r="J8585"/>
      <c r="K8585" s="2"/>
      <c r="L8585" s="60"/>
    </row>
    <row r="8586" spans="1:12">
      <c r="A8586"/>
      <c r="B8586"/>
      <c r="C8586"/>
      <c r="D8586"/>
      <c r="E8586"/>
      <c r="F8586"/>
      <c r="G8586" s="76"/>
      <c r="H8586"/>
      <c r="I8586"/>
      <c r="J8586"/>
      <c r="K8586" s="2"/>
      <c r="L8586" s="60"/>
    </row>
    <row r="8587" spans="1:12">
      <c r="A8587"/>
      <c r="B8587"/>
      <c r="C8587"/>
      <c r="D8587"/>
      <c r="E8587"/>
      <c r="F8587"/>
      <c r="G8587" s="76"/>
      <c r="H8587"/>
      <c r="I8587"/>
      <c r="J8587"/>
      <c r="K8587" s="2"/>
      <c r="L8587" s="60"/>
    </row>
    <row r="8588" spans="1:12">
      <c r="A8588"/>
      <c r="B8588"/>
      <c r="C8588"/>
      <c r="D8588"/>
      <c r="E8588"/>
      <c r="F8588"/>
      <c r="G8588" s="76"/>
      <c r="H8588"/>
      <c r="I8588"/>
      <c r="J8588"/>
      <c r="K8588" s="2"/>
      <c r="L8588" s="60"/>
    </row>
    <row r="8589" spans="1:12">
      <c r="A8589"/>
      <c r="B8589"/>
      <c r="C8589"/>
      <c r="D8589"/>
      <c r="E8589"/>
      <c r="F8589"/>
      <c r="G8589" s="76"/>
      <c r="H8589"/>
      <c r="I8589"/>
      <c r="J8589"/>
      <c r="K8589" s="2"/>
      <c r="L8589" s="60"/>
    </row>
    <row r="8590" spans="1:12">
      <c r="A8590"/>
      <c r="B8590"/>
      <c r="C8590"/>
      <c r="D8590"/>
      <c r="E8590"/>
      <c r="F8590"/>
      <c r="G8590" s="76"/>
      <c r="H8590"/>
      <c r="I8590"/>
      <c r="J8590"/>
      <c r="K8590" s="2"/>
      <c r="L8590" s="60"/>
    </row>
    <row r="8591" spans="1:12">
      <c r="A8591"/>
      <c r="B8591"/>
      <c r="C8591"/>
      <c r="D8591"/>
      <c r="E8591"/>
      <c r="F8591"/>
      <c r="G8591" s="76"/>
      <c r="H8591"/>
      <c r="I8591"/>
      <c r="J8591"/>
      <c r="K8591" s="2"/>
      <c r="L8591" s="60"/>
    </row>
    <row r="8592" spans="1:12">
      <c r="A8592"/>
      <c r="B8592"/>
      <c r="C8592"/>
      <c r="D8592"/>
      <c r="E8592"/>
      <c r="F8592"/>
      <c r="G8592" s="76"/>
      <c r="H8592"/>
      <c r="I8592"/>
      <c r="J8592"/>
      <c r="K8592" s="2"/>
      <c r="L8592" s="60"/>
    </row>
    <row r="8593" spans="1:12">
      <c r="A8593"/>
      <c r="B8593"/>
      <c r="C8593"/>
      <c r="D8593"/>
      <c r="E8593"/>
      <c r="F8593"/>
      <c r="G8593" s="76"/>
      <c r="H8593"/>
      <c r="I8593"/>
      <c r="J8593"/>
      <c r="K8593" s="2"/>
      <c r="L8593" s="60"/>
    </row>
    <row r="8594" spans="1:12">
      <c r="A8594"/>
      <c r="B8594"/>
      <c r="C8594"/>
      <c r="D8594"/>
      <c r="E8594"/>
      <c r="F8594"/>
      <c r="G8594" s="76"/>
      <c r="H8594"/>
      <c r="I8594"/>
      <c r="J8594"/>
      <c r="K8594" s="2"/>
      <c r="L8594" s="60"/>
    </row>
    <row r="8595" spans="1:12">
      <c r="A8595"/>
      <c r="B8595"/>
      <c r="C8595"/>
      <c r="D8595"/>
      <c r="E8595"/>
      <c r="F8595"/>
      <c r="G8595" s="76"/>
      <c r="H8595"/>
      <c r="I8595"/>
      <c r="J8595"/>
      <c r="K8595" s="2"/>
      <c r="L8595" s="60"/>
    </row>
    <row r="8596" spans="1:12">
      <c r="A8596"/>
      <c r="B8596"/>
      <c r="C8596"/>
      <c r="D8596"/>
      <c r="E8596"/>
      <c r="F8596"/>
      <c r="G8596" s="76"/>
      <c r="H8596"/>
      <c r="I8596"/>
      <c r="J8596"/>
      <c r="K8596" s="2"/>
      <c r="L8596" s="60"/>
    </row>
    <row r="8597" spans="1:12">
      <c r="A8597"/>
      <c r="B8597"/>
      <c r="C8597"/>
      <c r="D8597"/>
      <c r="E8597"/>
      <c r="F8597"/>
      <c r="G8597" s="76"/>
      <c r="H8597"/>
      <c r="I8597"/>
      <c r="J8597"/>
      <c r="K8597" s="2"/>
      <c r="L8597" s="60"/>
    </row>
    <row r="8598" spans="1:12">
      <c r="A8598"/>
      <c r="B8598"/>
      <c r="C8598"/>
      <c r="D8598"/>
      <c r="E8598"/>
      <c r="F8598"/>
      <c r="G8598" s="76"/>
      <c r="H8598"/>
      <c r="I8598"/>
      <c r="J8598"/>
      <c r="K8598" s="2"/>
      <c r="L8598" s="60"/>
    </row>
    <row r="8599" spans="1:12">
      <c r="A8599"/>
      <c r="B8599"/>
      <c r="C8599"/>
      <c r="D8599"/>
      <c r="E8599"/>
      <c r="F8599"/>
      <c r="G8599" s="76"/>
      <c r="H8599"/>
      <c r="I8599"/>
      <c r="J8599"/>
      <c r="K8599" s="2"/>
      <c r="L8599" s="60"/>
    </row>
    <row r="8600" spans="1:12">
      <c r="A8600"/>
      <c r="B8600"/>
      <c r="C8600"/>
      <c r="D8600"/>
      <c r="E8600"/>
      <c r="F8600"/>
      <c r="G8600" s="76"/>
      <c r="H8600"/>
      <c r="I8600"/>
      <c r="J8600"/>
      <c r="K8600" s="2"/>
      <c r="L8600" s="60"/>
    </row>
    <row r="8601" spans="1:12">
      <c r="A8601"/>
      <c r="B8601"/>
      <c r="C8601"/>
      <c r="D8601"/>
      <c r="E8601"/>
      <c r="F8601"/>
      <c r="G8601" s="76"/>
      <c r="H8601"/>
      <c r="I8601"/>
      <c r="J8601"/>
      <c r="K8601" s="2"/>
      <c r="L8601" s="60"/>
    </row>
    <row r="8602" spans="1:12">
      <c r="A8602"/>
      <c r="B8602"/>
      <c r="C8602"/>
      <c r="D8602"/>
      <c r="E8602"/>
      <c r="F8602"/>
      <c r="G8602" s="76"/>
      <c r="H8602"/>
      <c r="I8602"/>
      <c r="J8602"/>
      <c r="K8602" s="2"/>
      <c r="L8602" s="60"/>
    </row>
    <row r="8603" spans="1:12">
      <c r="A8603"/>
      <c r="B8603"/>
      <c r="C8603"/>
      <c r="D8603"/>
      <c r="E8603"/>
      <c r="F8603"/>
      <c r="G8603" s="76"/>
      <c r="H8603"/>
      <c r="I8603"/>
      <c r="J8603"/>
      <c r="K8603" s="2"/>
      <c r="L8603" s="60"/>
    </row>
    <row r="8604" spans="1:12">
      <c r="A8604"/>
      <c r="B8604"/>
      <c r="C8604"/>
      <c r="D8604"/>
      <c r="E8604"/>
      <c r="F8604"/>
      <c r="G8604" s="76"/>
      <c r="H8604"/>
      <c r="I8604"/>
      <c r="J8604"/>
      <c r="K8604" s="2"/>
      <c r="L8604" s="60"/>
    </row>
    <row r="8605" spans="1:12">
      <c r="A8605"/>
      <c r="B8605"/>
      <c r="C8605"/>
      <c r="D8605"/>
      <c r="E8605"/>
      <c r="F8605"/>
      <c r="G8605" s="76"/>
      <c r="H8605"/>
      <c r="I8605"/>
      <c r="J8605"/>
      <c r="K8605" s="2"/>
      <c r="L8605" s="60"/>
    </row>
    <row r="8606" spans="1:12">
      <c r="A8606"/>
      <c r="B8606"/>
      <c r="C8606"/>
      <c r="D8606"/>
      <c r="E8606"/>
      <c r="F8606"/>
      <c r="G8606" s="76"/>
      <c r="H8606"/>
      <c r="I8606"/>
      <c r="J8606"/>
      <c r="K8606" s="2"/>
      <c r="L8606" s="60"/>
    </row>
    <row r="8607" spans="1:12">
      <c r="A8607"/>
      <c r="B8607"/>
      <c r="C8607"/>
      <c r="D8607"/>
      <c r="E8607"/>
      <c r="F8607"/>
      <c r="G8607" s="76"/>
      <c r="H8607"/>
      <c r="I8607"/>
      <c r="J8607"/>
      <c r="K8607" s="2"/>
      <c r="L8607" s="60"/>
    </row>
    <row r="8608" spans="1:12">
      <c r="A8608"/>
      <c r="B8608"/>
      <c r="C8608"/>
      <c r="D8608"/>
      <c r="E8608"/>
      <c r="F8608"/>
      <c r="G8608" s="76"/>
      <c r="H8608"/>
      <c r="I8608"/>
      <c r="J8608"/>
      <c r="K8608" s="2"/>
      <c r="L8608" s="60"/>
    </row>
    <row r="8609" spans="1:12">
      <c r="A8609"/>
      <c r="B8609"/>
      <c r="C8609"/>
      <c r="D8609"/>
      <c r="E8609"/>
      <c r="F8609"/>
      <c r="G8609" s="76"/>
      <c r="H8609"/>
      <c r="I8609"/>
      <c r="J8609"/>
      <c r="K8609" s="2"/>
      <c r="L8609" s="60"/>
    </row>
    <row r="8610" spans="1:12">
      <c r="A8610"/>
      <c r="B8610"/>
      <c r="C8610"/>
      <c r="D8610"/>
      <c r="E8610"/>
      <c r="F8610"/>
      <c r="G8610" s="76"/>
      <c r="H8610"/>
      <c r="I8610"/>
      <c r="J8610"/>
      <c r="K8610" s="2"/>
      <c r="L8610" s="60"/>
    </row>
    <row r="8611" spans="1:12">
      <c r="A8611"/>
      <c r="B8611"/>
      <c r="C8611"/>
      <c r="D8611"/>
      <c r="E8611"/>
      <c r="F8611"/>
      <c r="G8611" s="76"/>
      <c r="H8611"/>
      <c r="I8611"/>
      <c r="J8611"/>
      <c r="K8611" s="2"/>
      <c r="L8611" s="60"/>
    </row>
    <row r="8612" spans="1:12">
      <c r="A8612"/>
      <c r="B8612"/>
      <c r="C8612"/>
      <c r="D8612"/>
      <c r="E8612"/>
      <c r="F8612"/>
      <c r="G8612" s="76"/>
      <c r="H8612"/>
      <c r="I8612"/>
      <c r="J8612"/>
      <c r="K8612" s="2"/>
      <c r="L8612" s="60"/>
    </row>
    <row r="8613" spans="1:12">
      <c r="A8613"/>
      <c r="B8613"/>
      <c r="C8613"/>
      <c r="D8613"/>
      <c r="E8613"/>
      <c r="F8613"/>
      <c r="G8613" s="76"/>
      <c r="H8613"/>
      <c r="I8613"/>
      <c r="J8613"/>
      <c r="K8613" s="2"/>
      <c r="L8613" s="60"/>
    </row>
    <row r="8614" spans="1:12">
      <c r="A8614"/>
      <c r="B8614"/>
      <c r="C8614"/>
      <c r="D8614"/>
      <c r="E8614"/>
      <c r="F8614"/>
      <c r="G8614" s="76"/>
      <c r="H8614"/>
      <c r="I8614"/>
      <c r="J8614"/>
      <c r="K8614" s="2"/>
      <c r="L8614" s="60"/>
    </row>
    <row r="8615" spans="1:12">
      <c r="A8615"/>
      <c r="B8615"/>
      <c r="C8615"/>
      <c r="D8615"/>
      <c r="E8615"/>
      <c r="F8615"/>
      <c r="G8615" s="76"/>
      <c r="H8615"/>
      <c r="I8615"/>
      <c r="J8615"/>
      <c r="K8615" s="2"/>
      <c r="L8615" s="60"/>
    </row>
    <row r="8616" spans="1:12">
      <c r="A8616"/>
      <c r="B8616"/>
      <c r="C8616"/>
      <c r="D8616"/>
      <c r="E8616"/>
      <c r="F8616"/>
      <c r="G8616" s="76"/>
      <c r="H8616"/>
      <c r="I8616"/>
      <c r="J8616"/>
      <c r="K8616" s="2"/>
      <c r="L8616" s="60"/>
    </row>
    <row r="8617" spans="1:12">
      <c r="A8617"/>
      <c r="B8617"/>
      <c r="C8617"/>
      <c r="D8617"/>
      <c r="E8617"/>
      <c r="F8617"/>
      <c r="G8617" s="76"/>
      <c r="H8617"/>
      <c r="I8617"/>
      <c r="J8617"/>
      <c r="K8617" s="2"/>
      <c r="L8617" s="60"/>
    </row>
    <row r="8618" spans="1:12">
      <c r="A8618"/>
      <c r="B8618"/>
      <c r="C8618"/>
      <c r="D8618"/>
      <c r="E8618"/>
      <c r="F8618"/>
      <c r="G8618" s="76"/>
      <c r="H8618"/>
      <c r="I8618"/>
      <c r="J8618"/>
      <c r="K8618" s="2"/>
      <c r="L8618" s="60"/>
    </row>
    <row r="8619" spans="1:12">
      <c r="A8619"/>
      <c r="B8619"/>
      <c r="C8619"/>
      <c r="D8619"/>
      <c r="E8619"/>
      <c r="F8619"/>
      <c r="G8619" s="76"/>
      <c r="H8619"/>
      <c r="I8619"/>
      <c r="J8619"/>
      <c r="K8619" s="2"/>
      <c r="L8619" s="60"/>
    </row>
    <row r="8620" spans="1:12">
      <c r="A8620"/>
      <c r="B8620"/>
      <c r="C8620"/>
      <c r="D8620"/>
      <c r="E8620"/>
      <c r="F8620"/>
      <c r="G8620" s="76"/>
      <c r="H8620"/>
      <c r="I8620"/>
      <c r="J8620"/>
      <c r="K8620" s="2"/>
      <c r="L8620" s="60"/>
    </row>
    <row r="8621" spans="1:12">
      <c r="A8621"/>
      <c r="B8621"/>
      <c r="C8621"/>
      <c r="D8621"/>
      <c r="E8621"/>
      <c r="F8621"/>
      <c r="G8621" s="76"/>
      <c r="H8621"/>
      <c r="I8621"/>
      <c r="J8621"/>
      <c r="K8621" s="2"/>
      <c r="L8621" s="60"/>
    </row>
    <row r="8622" spans="1:12">
      <c r="A8622"/>
      <c r="B8622"/>
      <c r="C8622"/>
      <c r="D8622"/>
      <c r="E8622"/>
      <c r="F8622"/>
      <c r="G8622" s="76"/>
      <c r="H8622"/>
      <c r="I8622"/>
      <c r="J8622"/>
      <c r="K8622" s="2"/>
      <c r="L8622" s="60"/>
    </row>
    <row r="8623" spans="1:12">
      <c r="A8623"/>
      <c r="B8623"/>
      <c r="C8623"/>
      <c r="D8623"/>
      <c r="E8623"/>
      <c r="F8623"/>
      <c r="G8623" s="76"/>
      <c r="H8623"/>
      <c r="I8623"/>
      <c r="J8623"/>
      <c r="K8623" s="2"/>
      <c r="L8623" s="60"/>
    </row>
    <row r="8624" spans="1:12">
      <c r="A8624"/>
      <c r="B8624"/>
      <c r="C8624"/>
      <c r="D8624"/>
      <c r="E8624"/>
      <c r="F8624"/>
      <c r="G8624" s="76"/>
      <c r="H8624"/>
      <c r="I8624"/>
      <c r="J8624"/>
      <c r="K8624" s="2"/>
      <c r="L8624" s="60"/>
    </row>
    <row r="8625" spans="1:12">
      <c r="A8625"/>
      <c r="B8625"/>
      <c r="C8625"/>
      <c r="D8625"/>
      <c r="E8625"/>
      <c r="F8625"/>
      <c r="G8625" s="76"/>
      <c r="H8625"/>
      <c r="I8625"/>
      <c r="J8625"/>
      <c r="K8625" s="2"/>
      <c r="L8625" s="60"/>
    </row>
    <row r="8626" spans="1:12">
      <c r="A8626"/>
      <c r="B8626"/>
      <c r="C8626"/>
      <c r="D8626"/>
      <c r="E8626"/>
      <c r="F8626"/>
      <c r="G8626" s="76"/>
      <c r="H8626"/>
      <c r="I8626"/>
      <c r="J8626"/>
      <c r="K8626" s="2"/>
      <c r="L8626" s="60"/>
    </row>
    <row r="8627" spans="1:12">
      <c r="A8627"/>
      <c r="B8627"/>
      <c r="C8627"/>
      <c r="D8627"/>
      <c r="E8627"/>
      <c r="F8627"/>
      <c r="G8627" s="76"/>
      <c r="H8627"/>
      <c r="I8627"/>
      <c r="J8627"/>
      <c r="K8627" s="2"/>
      <c r="L8627" s="60"/>
    </row>
    <row r="8628" spans="1:12">
      <c r="A8628"/>
      <c r="B8628"/>
      <c r="C8628"/>
      <c r="D8628"/>
      <c r="E8628"/>
      <c r="F8628"/>
      <c r="G8628" s="76"/>
      <c r="H8628"/>
      <c r="I8628"/>
      <c r="J8628"/>
      <c r="K8628" s="2"/>
      <c r="L8628" s="60"/>
    </row>
    <row r="8629" spans="1:12">
      <c r="A8629"/>
      <c r="B8629"/>
      <c r="C8629"/>
      <c r="D8629"/>
      <c r="E8629"/>
      <c r="F8629"/>
      <c r="G8629" s="76"/>
      <c r="H8629"/>
      <c r="I8629"/>
      <c r="J8629"/>
      <c r="K8629" s="2"/>
      <c r="L8629" s="60"/>
    </row>
    <row r="8630" spans="1:12">
      <c r="A8630"/>
      <c r="B8630"/>
      <c r="C8630"/>
      <c r="D8630"/>
      <c r="E8630"/>
      <c r="F8630"/>
      <c r="G8630" s="76"/>
      <c r="H8630"/>
      <c r="I8630"/>
      <c r="J8630"/>
      <c r="K8630" s="2"/>
      <c r="L8630" s="60"/>
    </row>
    <row r="8631" spans="1:12">
      <c r="A8631"/>
      <c r="B8631"/>
      <c r="C8631"/>
      <c r="D8631"/>
      <c r="E8631"/>
      <c r="F8631"/>
      <c r="G8631" s="76"/>
      <c r="H8631"/>
      <c r="I8631"/>
      <c r="J8631"/>
      <c r="K8631" s="2"/>
      <c r="L8631" s="60"/>
    </row>
    <row r="8632" spans="1:12">
      <c r="A8632"/>
      <c r="B8632"/>
      <c r="C8632"/>
      <c r="D8632"/>
      <c r="E8632"/>
      <c r="F8632"/>
      <c r="G8632" s="76"/>
      <c r="H8632"/>
      <c r="I8632"/>
      <c r="J8632"/>
      <c r="K8632" s="2"/>
      <c r="L8632" s="60"/>
    </row>
    <row r="8633" spans="1:12">
      <c r="A8633"/>
      <c r="B8633"/>
      <c r="C8633"/>
      <c r="D8633"/>
      <c r="E8633"/>
      <c r="F8633"/>
      <c r="G8633" s="76"/>
      <c r="H8633"/>
      <c r="I8633"/>
      <c r="J8633"/>
      <c r="K8633" s="2"/>
      <c r="L8633" s="60"/>
    </row>
    <row r="8634" spans="1:12">
      <c r="A8634"/>
      <c r="B8634"/>
      <c r="C8634"/>
      <c r="D8634"/>
      <c r="E8634"/>
      <c r="F8634"/>
      <c r="G8634" s="76"/>
      <c r="H8634"/>
      <c r="I8634"/>
      <c r="J8634"/>
      <c r="K8634" s="2"/>
      <c r="L8634" s="60"/>
    </row>
    <row r="8635" spans="1:12">
      <c r="A8635"/>
      <c r="B8635"/>
      <c r="C8635"/>
      <c r="D8635"/>
      <c r="E8635"/>
      <c r="F8635"/>
      <c r="G8635" s="76"/>
      <c r="H8635"/>
      <c r="I8635"/>
      <c r="J8635"/>
      <c r="K8635" s="2"/>
      <c r="L8635" s="60"/>
    </row>
    <row r="8636" spans="1:12">
      <c r="A8636"/>
      <c r="B8636"/>
      <c r="C8636"/>
      <c r="D8636"/>
      <c r="E8636"/>
      <c r="F8636"/>
      <c r="G8636" s="76"/>
      <c r="H8636"/>
      <c r="I8636"/>
      <c r="J8636"/>
      <c r="K8636" s="2"/>
      <c r="L8636" s="60"/>
    </row>
    <row r="8637" spans="1:12">
      <c r="A8637"/>
      <c r="B8637"/>
      <c r="C8637"/>
      <c r="D8637"/>
      <c r="E8637"/>
      <c r="F8637"/>
      <c r="G8637" s="76"/>
      <c r="H8637"/>
      <c r="I8637"/>
      <c r="J8637"/>
      <c r="K8637" s="2"/>
      <c r="L8637" s="60"/>
    </row>
    <row r="8638" spans="1:12">
      <c r="A8638"/>
      <c r="B8638"/>
      <c r="C8638"/>
      <c r="D8638"/>
      <c r="E8638"/>
      <c r="F8638"/>
      <c r="G8638" s="76"/>
      <c r="H8638"/>
      <c r="I8638"/>
      <c r="J8638"/>
      <c r="K8638" s="2"/>
      <c r="L8638" s="60"/>
    </row>
    <row r="8639" spans="1:12">
      <c r="A8639"/>
      <c r="B8639"/>
      <c r="C8639"/>
      <c r="D8639"/>
      <c r="E8639"/>
      <c r="F8639"/>
      <c r="G8639" s="76"/>
      <c r="H8639"/>
      <c r="I8639"/>
      <c r="J8639"/>
      <c r="K8639" s="2"/>
      <c r="L8639" s="60"/>
    </row>
    <row r="8640" spans="1:12">
      <c r="A8640"/>
      <c r="B8640"/>
      <c r="C8640"/>
      <c r="D8640"/>
      <c r="E8640"/>
      <c r="F8640"/>
      <c r="G8640" s="76"/>
      <c r="H8640"/>
      <c r="I8640"/>
      <c r="J8640"/>
      <c r="K8640" s="2"/>
      <c r="L8640" s="60"/>
    </row>
    <row r="8641" spans="1:12">
      <c r="A8641"/>
      <c r="B8641"/>
      <c r="C8641"/>
      <c r="D8641"/>
      <c r="E8641"/>
      <c r="F8641"/>
      <c r="G8641" s="76"/>
      <c r="H8641"/>
      <c r="I8641"/>
      <c r="J8641"/>
      <c r="K8641" s="2"/>
      <c r="L8641" s="60"/>
    </row>
    <row r="8642" spans="1:12">
      <c r="A8642"/>
      <c r="B8642"/>
      <c r="C8642"/>
      <c r="D8642"/>
      <c r="E8642"/>
      <c r="F8642"/>
      <c r="G8642" s="76"/>
      <c r="H8642"/>
      <c r="I8642"/>
      <c r="J8642"/>
      <c r="K8642" s="2"/>
      <c r="L8642" s="60"/>
    </row>
    <row r="8643" spans="1:12">
      <c r="A8643"/>
      <c r="B8643"/>
      <c r="C8643"/>
      <c r="D8643"/>
      <c r="E8643"/>
      <c r="F8643"/>
      <c r="G8643" s="76"/>
      <c r="H8643"/>
      <c r="I8643"/>
      <c r="J8643"/>
      <c r="K8643" s="2"/>
      <c r="L8643" s="60"/>
    </row>
    <row r="8644" spans="1:12">
      <c r="A8644"/>
      <c r="B8644"/>
      <c r="C8644"/>
      <c r="D8644"/>
      <c r="E8644"/>
      <c r="F8644"/>
      <c r="G8644" s="76"/>
      <c r="H8644"/>
      <c r="I8644"/>
      <c r="J8644"/>
      <c r="K8644" s="2"/>
      <c r="L8644" s="60"/>
    </row>
    <row r="8645" spans="1:12">
      <c r="A8645"/>
      <c r="B8645"/>
      <c r="C8645"/>
      <c r="D8645"/>
      <c r="E8645"/>
      <c r="F8645"/>
      <c r="G8645" s="76"/>
      <c r="H8645"/>
      <c r="I8645"/>
      <c r="J8645"/>
      <c r="K8645" s="2"/>
      <c r="L8645" s="60"/>
    </row>
    <row r="8646" spans="1:12">
      <c r="A8646"/>
      <c r="B8646"/>
      <c r="C8646"/>
      <c r="D8646"/>
      <c r="E8646"/>
      <c r="F8646"/>
      <c r="G8646" s="76"/>
      <c r="H8646"/>
      <c r="I8646"/>
      <c r="J8646"/>
      <c r="K8646" s="2"/>
      <c r="L8646" s="60"/>
    </row>
    <row r="8647" spans="1:12">
      <c r="A8647"/>
      <c r="B8647"/>
      <c r="C8647"/>
      <c r="D8647"/>
      <c r="E8647"/>
      <c r="F8647"/>
      <c r="G8647" s="76"/>
      <c r="H8647"/>
      <c r="I8647"/>
      <c r="J8647"/>
      <c r="K8647" s="2"/>
      <c r="L8647" s="60"/>
    </row>
    <row r="8648" spans="1:12">
      <c r="A8648"/>
      <c r="B8648"/>
      <c r="C8648"/>
      <c r="D8648"/>
      <c r="E8648"/>
      <c r="F8648"/>
      <c r="G8648" s="76"/>
      <c r="H8648"/>
      <c r="I8648"/>
      <c r="J8648"/>
      <c r="K8648" s="2"/>
      <c r="L8648" s="60"/>
    </row>
    <row r="8649" spans="1:12">
      <c r="A8649"/>
      <c r="B8649"/>
      <c r="C8649"/>
      <c r="D8649"/>
      <c r="E8649"/>
      <c r="F8649"/>
      <c r="G8649" s="76"/>
      <c r="H8649"/>
      <c r="I8649"/>
      <c r="J8649"/>
      <c r="K8649" s="2"/>
      <c r="L8649" s="60"/>
    </row>
    <row r="8650" spans="1:12">
      <c r="A8650"/>
      <c r="B8650"/>
      <c r="C8650"/>
      <c r="D8650"/>
      <c r="E8650"/>
      <c r="F8650"/>
      <c r="G8650" s="76"/>
      <c r="H8650"/>
      <c r="I8650"/>
      <c r="J8650"/>
      <c r="K8650" s="2"/>
      <c r="L8650" s="60"/>
    </row>
    <row r="8651" spans="1:12">
      <c r="A8651"/>
      <c r="B8651"/>
      <c r="C8651"/>
      <c r="D8651"/>
      <c r="E8651"/>
      <c r="F8651"/>
      <c r="G8651" s="76"/>
      <c r="H8651"/>
      <c r="I8651"/>
      <c r="J8651"/>
      <c r="K8651" s="2"/>
      <c r="L8651" s="60"/>
    </row>
    <row r="8652" spans="1:12">
      <c r="A8652"/>
      <c r="B8652"/>
      <c r="C8652"/>
      <c r="D8652"/>
      <c r="E8652"/>
      <c r="F8652"/>
      <c r="G8652" s="76"/>
      <c r="H8652"/>
      <c r="I8652"/>
      <c r="J8652"/>
      <c r="K8652" s="2"/>
      <c r="L8652" s="60"/>
    </row>
    <row r="8653" spans="1:12">
      <c r="A8653"/>
      <c r="B8653"/>
      <c r="C8653"/>
      <c r="D8653"/>
      <c r="E8653"/>
      <c r="F8653"/>
      <c r="G8653" s="76"/>
      <c r="H8653"/>
      <c r="I8653"/>
      <c r="J8653"/>
      <c r="K8653" s="2"/>
      <c r="L8653" s="60"/>
    </row>
    <row r="8654" spans="1:12">
      <c r="A8654"/>
      <c r="B8654"/>
      <c r="C8654"/>
      <c r="D8654"/>
      <c r="E8654"/>
      <c r="F8654"/>
      <c r="G8654" s="76"/>
      <c r="H8654"/>
      <c r="I8654"/>
      <c r="J8654"/>
      <c r="K8654" s="2"/>
      <c r="L8654" s="60"/>
    </row>
    <row r="8655" spans="1:12">
      <c r="A8655"/>
      <c r="B8655"/>
      <c r="C8655"/>
      <c r="D8655"/>
      <c r="E8655"/>
      <c r="F8655"/>
      <c r="G8655" s="76"/>
      <c r="H8655"/>
      <c r="I8655"/>
      <c r="J8655"/>
      <c r="K8655" s="2"/>
      <c r="L8655" s="60"/>
    </row>
    <row r="8656" spans="1:12">
      <c r="A8656"/>
      <c r="B8656"/>
      <c r="C8656"/>
      <c r="D8656"/>
      <c r="E8656"/>
      <c r="F8656"/>
      <c r="G8656" s="76"/>
      <c r="H8656"/>
      <c r="I8656"/>
      <c r="J8656"/>
      <c r="K8656" s="2"/>
      <c r="L8656" s="60"/>
    </row>
    <row r="8657" spans="1:12">
      <c r="A8657"/>
      <c r="B8657"/>
      <c r="C8657"/>
      <c r="D8657"/>
      <c r="E8657"/>
      <c r="F8657"/>
      <c r="G8657" s="76"/>
      <c r="H8657"/>
      <c r="I8657"/>
      <c r="J8657"/>
      <c r="K8657" s="2"/>
      <c r="L8657" s="60"/>
    </row>
    <row r="8658" spans="1:12">
      <c r="A8658"/>
      <c r="B8658"/>
      <c r="C8658"/>
      <c r="D8658"/>
      <c r="E8658"/>
      <c r="F8658"/>
      <c r="G8658" s="76"/>
      <c r="H8658"/>
      <c r="I8658"/>
      <c r="J8658"/>
      <c r="K8658" s="2"/>
      <c r="L8658" s="60"/>
    </row>
    <row r="8659" spans="1:12">
      <c r="A8659"/>
      <c r="B8659"/>
      <c r="C8659"/>
      <c r="D8659"/>
      <c r="E8659"/>
      <c r="F8659"/>
      <c r="G8659" s="76"/>
      <c r="H8659"/>
      <c r="I8659"/>
      <c r="J8659"/>
      <c r="K8659" s="2"/>
      <c r="L8659" s="60"/>
    </row>
    <row r="8660" spans="1:12">
      <c r="A8660"/>
      <c r="B8660"/>
      <c r="C8660"/>
      <c r="D8660"/>
      <c r="E8660"/>
      <c r="F8660"/>
      <c r="G8660" s="76"/>
      <c r="H8660"/>
      <c r="I8660"/>
      <c r="J8660"/>
      <c r="K8660" s="2"/>
      <c r="L8660" s="60"/>
    </row>
    <row r="8661" spans="1:12">
      <c r="A8661"/>
      <c r="B8661"/>
      <c r="C8661"/>
      <c r="D8661"/>
      <c r="E8661"/>
      <c r="F8661"/>
      <c r="G8661" s="76"/>
      <c r="H8661"/>
      <c r="I8661"/>
      <c r="J8661"/>
      <c r="K8661" s="2"/>
      <c r="L8661" s="60"/>
    </row>
    <row r="8662" spans="1:12">
      <c r="A8662"/>
      <c r="B8662"/>
      <c r="C8662"/>
      <c r="D8662"/>
      <c r="E8662"/>
      <c r="F8662"/>
      <c r="G8662" s="76"/>
      <c r="H8662"/>
      <c r="I8662"/>
      <c r="J8662"/>
      <c r="K8662" s="2"/>
      <c r="L8662" s="60"/>
    </row>
    <row r="8663" spans="1:12">
      <c r="A8663"/>
      <c r="B8663"/>
      <c r="C8663"/>
      <c r="D8663"/>
      <c r="E8663"/>
      <c r="F8663"/>
      <c r="G8663" s="76"/>
      <c r="H8663"/>
      <c r="I8663"/>
      <c r="J8663"/>
      <c r="K8663" s="2"/>
      <c r="L8663" s="60"/>
    </row>
    <row r="8664" spans="1:12">
      <c r="A8664"/>
      <c r="B8664"/>
      <c r="C8664"/>
      <c r="D8664"/>
      <c r="E8664"/>
      <c r="F8664"/>
      <c r="G8664" s="76"/>
      <c r="H8664"/>
      <c r="I8664"/>
      <c r="J8664"/>
      <c r="K8664" s="2"/>
      <c r="L8664" s="60"/>
    </row>
    <row r="8665" spans="1:12">
      <c r="A8665"/>
      <c r="B8665"/>
      <c r="C8665"/>
      <c r="D8665"/>
      <c r="E8665"/>
      <c r="F8665"/>
      <c r="G8665" s="76"/>
      <c r="H8665"/>
      <c r="I8665"/>
      <c r="J8665"/>
      <c r="K8665" s="2"/>
      <c r="L8665" s="60"/>
    </row>
    <row r="8666" spans="1:12">
      <c r="A8666"/>
      <c r="B8666"/>
      <c r="C8666"/>
      <c r="D8666"/>
      <c r="E8666"/>
      <c r="F8666"/>
      <c r="G8666" s="76"/>
      <c r="H8666"/>
      <c r="I8666"/>
      <c r="J8666"/>
      <c r="K8666" s="2"/>
      <c r="L8666" s="60"/>
    </row>
    <row r="8667" spans="1:12">
      <c r="A8667"/>
      <c r="B8667"/>
      <c r="C8667"/>
      <c r="D8667"/>
      <c r="E8667"/>
      <c r="F8667"/>
      <c r="G8667" s="76"/>
      <c r="H8667"/>
      <c r="I8667"/>
      <c r="J8667"/>
      <c r="K8667" s="2"/>
      <c r="L8667" s="60"/>
    </row>
    <row r="8668" spans="1:12">
      <c r="A8668"/>
      <c r="B8668"/>
      <c r="C8668"/>
      <c r="D8668"/>
      <c r="E8668"/>
      <c r="F8668"/>
      <c r="G8668" s="76"/>
      <c r="H8668"/>
      <c r="I8668"/>
      <c r="J8668"/>
      <c r="K8668" s="2"/>
      <c r="L8668" s="60"/>
    </row>
    <row r="8669" spans="1:12">
      <c r="A8669"/>
      <c r="B8669"/>
      <c r="C8669"/>
      <c r="D8669"/>
      <c r="E8669"/>
      <c r="F8669"/>
      <c r="G8669" s="76"/>
      <c r="H8669"/>
      <c r="I8669"/>
      <c r="J8669"/>
      <c r="K8669" s="2"/>
      <c r="L8669" s="60"/>
    </row>
    <row r="8670" spans="1:12">
      <c r="A8670"/>
      <c r="B8670"/>
      <c r="C8670"/>
      <c r="D8670"/>
      <c r="E8670"/>
      <c r="F8670"/>
      <c r="G8670" s="76"/>
      <c r="H8670"/>
      <c r="I8670"/>
      <c r="J8670"/>
      <c r="K8670" s="2"/>
      <c r="L8670" s="60"/>
    </row>
    <row r="8671" spans="1:12">
      <c r="A8671"/>
      <c r="B8671"/>
      <c r="C8671"/>
      <c r="D8671"/>
      <c r="E8671"/>
      <c r="F8671"/>
      <c r="G8671" s="76"/>
      <c r="H8671"/>
      <c r="I8671"/>
      <c r="J8671"/>
      <c r="K8671" s="2"/>
      <c r="L8671" s="60"/>
    </row>
    <row r="8672" spans="1:12">
      <c r="A8672"/>
      <c r="B8672"/>
      <c r="C8672"/>
      <c r="D8672"/>
      <c r="E8672"/>
      <c r="F8672"/>
      <c r="G8672" s="76"/>
      <c r="H8672"/>
      <c r="I8672"/>
      <c r="J8672"/>
      <c r="K8672" s="2"/>
      <c r="L8672" s="60"/>
    </row>
    <row r="8673" spans="1:12">
      <c r="A8673"/>
      <c r="B8673"/>
      <c r="C8673"/>
      <c r="D8673"/>
      <c r="E8673"/>
      <c r="F8673"/>
      <c r="G8673" s="76"/>
      <c r="H8673"/>
      <c r="I8673"/>
      <c r="J8673"/>
      <c r="K8673" s="2"/>
      <c r="L8673" s="60"/>
    </row>
    <row r="8674" spans="1:12">
      <c r="A8674"/>
      <c r="B8674"/>
      <c r="C8674"/>
      <c r="D8674"/>
      <c r="E8674"/>
      <c r="F8674"/>
      <c r="G8674" s="76"/>
      <c r="H8674"/>
      <c r="I8674"/>
      <c r="J8674"/>
      <c r="K8674" s="2"/>
      <c r="L8674" s="60"/>
    </row>
    <row r="8675" spans="1:12">
      <c r="A8675"/>
      <c r="B8675"/>
      <c r="C8675"/>
      <c r="D8675"/>
      <c r="E8675"/>
      <c r="F8675"/>
      <c r="G8675" s="76"/>
      <c r="H8675"/>
      <c r="I8675"/>
      <c r="J8675"/>
      <c r="K8675" s="2"/>
      <c r="L8675" s="60"/>
    </row>
    <row r="8676" spans="1:12">
      <c r="A8676"/>
      <c r="B8676"/>
      <c r="C8676"/>
      <c r="D8676"/>
      <c r="E8676"/>
      <c r="F8676"/>
      <c r="G8676" s="76"/>
      <c r="H8676"/>
      <c r="I8676"/>
      <c r="J8676"/>
      <c r="K8676" s="2"/>
      <c r="L8676" s="60"/>
    </row>
    <row r="8677" spans="1:12">
      <c r="A8677"/>
      <c r="B8677"/>
      <c r="C8677"/>
      <c r="D8677"/>
      <c r="E8677"/>
      <c r="F8677"/>
      <c r="G8677" s="76"/>
      <c r="H8677"/>
      <c r="I8677"/>
      <c r="J8677"/>
      <c r="K8677" s="2"/>
      <c r="L8677" s="60"/>
    </row>
    <row r="8678" spans="1:12">
      <c r="A8678"/>
      <c r="B8678"/>
      <c r="C8678"/>
      <c r="D8678"/>
      <c r="E8678"/>
      <c r="F8678"/>
      <c r="G8678" s="76"/>
      <c r="H8678"/>
      <c r="I8678"/>
      <c r="J8678"/>
      <c r="K8678" s="2"/>
      <c r="L8678" s="60"/>
    </row>
    <row r="8679" spans="1:12">
      <c r="A8679"/>
      <c r="B8679"/>
      <c r="C8679"/>
      <c r="D8679"/>
      <c r="E8679"/>
      <c r="F8679"/>
      <c r="G8679" s="76"/>
      <c r="H8679"/>
      <c r="I8679"/>
      <c r="J8679"/>
      <c r="K8679" s="2"/>
      <c r="L8679" s="60"/>
    </row>
    <row r="8680" spans="1:12">
      <c r="A8680"/>
      <c r="B8680"/>
      <c r="C8680"/>
      <c r="D8680"/>
      <c r="E8680"/>
      <c r="F8680"/>
      <c r="G8680" s="76"/>
      <c r="H8680"/>
      <c r="I8680"/>
      <c r="J8680"/>
      <c r="K8680" s="2"/>
      <c r="L8680" s="60"/>
    </row>
    <row r="8681" spans="1:12">
      <c r="A8681"/>
      <c r="B8681"/>
      <c r="C8681"/>
      <c r="D8681"/>
      <c r="E8681"/>
      <c r="F8681"/>
      <c r="G8681" s="76"/>
      <c r="H8681"/>
      <c r="I8681"/>
      <c r="J8681"/>
      <c r="K8681" s="2"/>
      <c r="L8681" s="60"/>
    </row>
    <row r="8682" spans="1:12">
      <c r="A8682"/>
      <c r="B8682"/>
      <c r="C8682"/>
      <c r="D8682"/>
      <c r="E8682"/>
      <c r="F8682"/>
      <c r="G8682" s="76"/>
      <c r="H8682"/>
      <c r="I8682"/>
      <c r="J8682"/>
      <c r="K8682" s="2"/>
      <c r="L8682" s="60"/>
    </row>
    <row r="8683" spans="1:12">
      <c r="A8683"/>
      <c r="B8683"/>
      <c r="C8683"/>
      <c r="D8683"/>
      <c r="E8683"/>
      <c r="F8683"/>
      <c r="G8683" s="76"/>
      <c r="H8683"/>
      <c r="I8683"/>
      <c r="J8683"/>
      <c r="K8683" s="2"/>
      <c r="L8683" s="60"/>
    </row>
    <row r="8684" spans="1:12">
      <c r="A8684"/>
      <c r="B8684"/>
      <c r="C8684"/>
      <c r="D8684"/>
      <c r="E8684"/>
      <c r="F8684"/>
      <c r="G8684" s="76"/>
      <c r="H8684"/>
      <c r="I8684"/>
      <c r="J8684"/>
      <c r="K8684" s="2"/>
      <c r="L8684" s="60"/>
    </row>
    <row r="8685" spans="1:12">
      <c r="A8685"/>
      <c r="B8685"/>
      <c r="C8685"/>
      <c r="D8685"/>
      <c r="E8685"/>
      <c r="F8685"/>
      <c r="G8685" s="76"/>
      <c r="H8685"/>
      <c r="I8685"/>
      <c r="J8685"/>
      <c r="K8685" s="2"/>
      <c r="L8685" s="60"/>
    </row>
    <row r="8686" spans="1:12">
      <c r="A8686"/>
      <c r="B8686"/>
      <c r="C8686"/>
      <c r="D8686"/>
      <c r="E8686"/>
      <c r="F8686"/>
      <c r="G8686" s="76"/>
      <c r="H8686"/>
      <c r="I8686"/>
      <c r="J8686"/>
      <c r="K8686" s="2"/>
      <c r="L8686" s="60"/>
    </row>
    <row r="8687" spans="1:12">
      <c r="A8687"/>
      <c r="B8687"/>
      <c r="C8687"/>
      <c r="D8687"/>
      <c r="E8687"/>
      <c r="F8687"/>
      <c r="G8687" s="76"/>
      <c r="H8687"/>
      <c r="I8687"/>
      <c r="J8687"/>
      <c r="K8687" s="2"/>
      <c r="L8687" s="60"/>
    </row>
    <row r="8688" spans="1:12">
      <c r="A8688"/>
      <c r="B8688"/>
      <c r="C8688"/>
      <c r="D8688"/>
      <c r="E8688"/>
      <c r="F8688"/>
      <c r="G8688" s="76"/>
      <c r="H8688"/>
      <c r="I8688"/>
      <c r="J8688"/>
      <c r="K8688" s="2"/>
      <c r="L8688" s="60"/>
    </row>
    <row r="8689" spans="1:12">
      <c r="A8689"/>
      <c r="B8689"/>
      <c r="C8689"/>
      <c r="D8689"/>
      <c r="E8689"/>
      <c r="F8689"/>
      <c r="G8689" s="76"/>
      <c r="H8689"/>
      <c r="I8689"/>
      <c r="J8689"/>
      <c r="K8689" s="2"/>
      <c r="L8689" s="60"/>
    </row>
    <row r="8690" spans="1:12">
      <c r="A8690"/>
      <c r="B8690"/>
      <c r="C8690"/>
      <c r="D8690"/>
      <c r="E8690"/>
      <c r="F8690"/>
      <c r="G8690" s="76"/>
      <c r="H8690"/>
      <c r="I8690"/>
      <c r="J8690"/>
      <c r="K8690" s="2"/>
      <c r="L8690" s="60"/>
    </row>
    <row r="8691" spans="1:12">
      <c r="A8691"/>
      <c r="B8691"/>
      <c r="C8691"/>
      <c r="D8691"/>
      <c r="E8691"/>
      <c r="F8691"/>
      <c r="G8691" s="76"/>
      <c r="H8691"/>
      <c r="I8691"/>
      <c r="J8691"/>
      <c r="K8691" s="2"/>
      <c r="L8691" s="60"/>
    </row>
    <row r="8692" spans="1:12">
      <c r="A8692"/>
      <c r="B8692"/>
      <c r="C8692"/>
      <c r="D8692"/>
      <c r="E8692"/>
      <c r="F8692"/>
      <c r="G8692" s="76"/>
      <c r="H8692"/>
      <c r="I8692"/>
      <c r="J8692"/>
      <c r="K8692" s="2"/>
      <c r="L8692" s="60"/>
    </row>
    <row r="8693" spans="1:12">
      <c r="A8693"/>
      <c r="B8693"/>
      <c r="C8693"/>
      <c r="D8693"/>
      <c r="E8693"/>
      <c r="F8693"/>
      <c r="G8693" s="76"/>
      <c r="H8693"/>
      <c r="I8693"/>
      <c r="J8693"/>
      <c r="K8693" s="2"/>
      <c r="L8693" s="60"/>
    </row>
    <row r="8694" spans="1:12">
      <c r="A8694"/>
      <c r="B8694"/>
      <c r="C8694"/>
      <c r="D8694"/>
      <c r="E8694"/>
      <c r="F8694"/>
      <c r="G8694" s="76"/>
      <c r="H8694"/>
      <c r="I8694"/>
      <c r="J8694"/>
      <c r="K8694" s="2"/>
      <c r="L8694" s="60"/>
    </row>
    <row r="8695" spans="1:12">
      <c r="A8695"/>
      <c r="B8695"/>
      <c r="C8695"/>
      <c r="D8695"/>
      <c r="E8695"/>
      <c r="F8695"/>
      <c r="G8695" s="76"/>
      <c r="H8695"/>
      <c r="I8695"/>
      <c r="J8695"/>
      <c r="K8695" s="2"/>
      <c r="L8695" s="60"/>
    </row>
    <row r="8696" spans="1:12">
      <c r="A8696"/>
      <c r="B8696"/>
      <c r="C8696"/>
      <c r="D8696"/>
      <c r="E8696"/>
      <c r="F8696"/>
      <c r="G8696" s="76"/>
      <c r="H8696"/>
      <c r="I8696"/>
      <c r="J8696"/>
      <c r="K8696" s="2"/>
      <c r="L8696" s="60"/>
    </row>
    <row r="8697" spans="1:12">
      <c r="A8697"/>
      <c r="B8697"/>
      <c r="C8697"/>
      <c r="D8697"/>
      <c r="E8697"/>
      <c r="F8697"/>
      <c r="G8697" s="76"/>
      <c r="H8697"/>
      <c r="I8697"/>
      <c r="J8697"/>
      <c r="K8697" s="2"/>
      <c r="L8697" s="60"/>
    </row>
    <row r="8698" spans="1:12">
      <c r="A8698"/>
      <c r="B8698"/>
      <c r="C8698"/>
      <c r="D8698"/>
      <c r="E8698"/>
      <c r="F8698"/>
      <c r="G8698" s="76"/>
      <c r="H8698"/>
      <c r="I8698"/>
      <c r="J8698"/>
      <c r="K8698" s="2"/>
      <c r="L8698" s="60"/>
    </row>
    <row r="8699" spans="1:12">
      <c r="A8699"/>
      <c r="B8699"/>
      <c r="C8699"/>
      <c r="D8699"/>
      <c r="E8699"/>
      <c r="F8699"/>
      <c r="G8699" s="76"/>
      <c r="H8699"/>
      <c r="I8699"/>
      <c r="J8699"/>
      <c r="K8699" s="2"/>
      <c r="L8699" s="60"/>
    </row>
    <row r="8700" spans="1:12">
      <c r="A8700"/>
      <c r="B8700"/>
      <c r="C8700"/>
      <c r="D8700"/>
      <c r="E8700"/>
      <c r="F8700"/>
      <c r="G8700" s="76"/>
      <c r="H8700"/>
      <c r="I8700"/>
      <c r="J8700"/>
      <c r="K8700" s="2"/>
      <c r="L8700" s="60"/>
    </row>
    <row r="8701" spans="1:12">
      <c r="A8701"/>
      <c r="B8701"/>
      <c r="C8701"/>
      <c r="D8701"/>
      <c r="E8701"/>
      <c r="F8701"/>
      <c r="G8701" s="76"/>
      <c r="H8701"/>
      <c r="I8701"/>
      <c r="J8701"/>
      <c r="K8701" s="2"/>
      <c r="L8701" s="60"/>
    </row>
    <row r="8702" spans="1:12">
      <c r="A8702"/>
      <c r="B8702"/>
      <c r="C8702"/>
      <c r="D8702"/>
      <c r="E8702"/>
      <c r="F8702"/>
      <c r="G8702" s="76"/>
      <c r="H8702"/>
      <c r="I8702"/>
      <c r="J8702"/>
      <c r="K8702" s="2"/>
      <c r="L8702" s="60"/>
    </row>
    <row r="8703" spans="1:12">
      <c r="A8703"/>
      <c r="B8703"/>
      <c r="C8703"/>
      <c r="D8703"/>
      <c r="E8703"/>
      <c r="F8703"/>
      <c r="G8703" s="76"/>
      <c r="H8703"/>
      <c r="I8703"/>
      <c r="J8703"/>
      <c r="K8703" s="2"/>
      <c r="L8703" s="60"/>
    </row>
    <row r="8704" spans="1:12">
      <c r="A8704"/>
      <c r="B8704"/>
      <c r="C8704"/>
      <c r="D8704"/>
      <c r="E8704"/>
      <c r="F8704"/>
      <c r="G8704" s="76"/>
      <c r="H8704"/>
      <c r="I8704"/>
      <c r="J8704"/>
      <c r="K8704" s="2"/>
      <c r="L8704" s="60"/>
    </row>
    <row r="8705" spans="1:12">
      <c r="A8705"/>
      <c r="B8705"/>
      <c r="C8705"/>
      <c r="D8705"/>
      <c r="E8705"/>
      <c r="F8705"/>
      <c r="G8705" s="76"/>
      <c r="H8705"/>
      <c r="I8705"/>
      <c r="J8705"/>
      <c r="K8705" s="2"/>
      <c r="L8705" s="60"/>
    </row>
    <row r="8706" spans="1:12">
      <c r="A8706"/>
      <c r="B8706"/>
      <c r="C8706"/>
      <c r="D8706"/>
      <c r="E8706"/>
      <c r="F8706"/>
      <c r="G8706" s="76"/>
      <c r="H8706"/>
      <c r="I8706"/>
      <c r="J8706"/>
      <c r="K8706" s="2"/>
      <c r="L8706" s="60"/>
    </row>
    <row r="8707" spans="1:12">
      <c r="A8707"/>
      <c r="B8707"/>
      <c r="C8707"/>
      <c r="D8707"/>
      <c r="E8707"/>
      <c r="F8707"/>
      <c r="G8707" s="76"/>
      <c r="H8707"/>
      <c r="I8707"/>
      <c r="J8707"/>
      <c r="K8707" s="2"/>
      <c r="L8707" s="60"/>
    </row>
    <row r="8708" spans="1:12">
      <c r="A8708"/>
      <c r="B8708"/>
      <c r="C8708"/>
      <c r="D8708"/>
      <c r="E8708"/>
      <c r="F8708"/>
      <c r="G8708" s="76"/>
      <c r="H8708"/>
      <c r="I8708"/>
      <c r="J8708"/>
      <c r="K8708" s="2"/>
      <c r="L8708" s="60"/>
    </row>
    <row r="8709" spans="1:12">
      <c r="A8709"/>
      <c r="B8709"/>
      <c r="C8709"/>
      <c r="D8709"/>
      <c r="E8709"/>
      <c r="F8709"/>
      <c r="G8709" s="76"/>
      <c r="H8709"/>
      <c r="I8709"/>
      <c r="J8709"/>
      <c r="K8709" s="2"/>
      <c r="L8709" s="60"/>
    </row>
    <row r="8710" spans="1:12">
      <c r="A8710"/>
      <c r="B8710"/>
      <c r="C8710"/>
      <c r="D8710"/>
      <c r="E8710"/>
      <c r="F8710"/>
      <c r="G8710" s="76"/>
      <c r="H8710"/>
      <c r="I8710"/>
      <c r="J8710"/>
      <c r="K8710" s="2"/>
      <c r="L8710" s="60"/>
    </row>
    <row r="8711" spans="1:12">
      <c r="A8711"/>
      <c r="B8711"/>
      <c r="C8711"/>
      <c r="D8711"/>
      <c r="E8711"/>
      <c r="F8711"/>
      <c r="G8711" s="76"/>
      <c r="H8711"/>
      <c r="I8711"/>
      <c r="J8711"/>
      <c r="K8711" s="2"/>
      <c r="L8711" s="60"/>
    </row>
    <row r="8712" spans="1:12">
      <c r="A8712"/>
      <c r="B8712"/>
      <c r="C8712"/>
      <c r="D8712"/>
      <c r="E8712"/>
      <c r="F8712"/>
      <c r="G8712" s="76"/>
      <c r="H8712"/>
      <c r="I8712"/>
      <c r="J8712"/>
      <c r="K8712" s="2"/>
      <c r="L8712" s="60"/>
    </row>
    <row r="8713" spans="1:12">
      <c r="A8713"/>
      <c r="B8713"/>
      <c r="C8713"/>
      <c r="D8713"/>
      <c r="E8713"/>
      <c r="F8713"/>
      <c r="G8713" s="76"/>
      <c r="H8713"/>
      <c r="I8713"/>
      <c r="J8713"/>
      <c r="K8713" s="2"/>
      <c r="L8713" s="60"/>
    </row>
    <row r="8714" spans="1:12">
      <c r="A8714"/>
      <c r="B8714"/>
      <c r="C8714"/>
      <c r="D8714"/>
      <c r="E8714"/>
      <c r="F8714"/>
      <c r="G8714" s="76"/>
      <c r="H8714"/>
      <c r="I8714"/>
      <c r="J8714"/>
      <c r="K8714" s="2"/>
      <c r="L8714" s="60"/>
    </row>
    <row r="8715" spans="1:12">
      <c r="A8715"/>
      <c r="B8715"/>
      <c r="C8715"/>
      <c r="D8715"/>
      <c r="E8715"/>
      <c r="F8715"/>
      <c r="G8715" s="76"/>
      <c r="H8715"/>
      <c r="I8715"/>
      <c r="J8715"/>
      <c r="K8715" s="2"/>
      <c r="L8715" s="60"/>
    </row>
    <row r="8716" spans="1:12">
      <c r="A8716"/>
      <c r="B8716"/>
      <c r="C8716"/>
      <c r="D8716"/>
      <c r="E8716"/>
      <c r="F8716"/>
      <c r="G8716" s="76"/>
      <c r="H8716"/>
      <c r="I8716"/>
      <c r="J8716"/>
      <c r="K8716" s="2"/>
      <c r="L8716" s="60"/>
    </row>
    <row r="8717" spans="1:12">
      <c r="A8717"/>
      <c r="B8717"/>
      <c r="C8717"/>
      <c r="D8717"/>
      <c r="E8717"/>
      <c r="F8717"/>
      <c r="G8717" s="76"/>
      <c r="H8717"/>
      <c r="I8717"/>
      <c r="J8717"/>
      <c r="K8717" s="2"/>
      <c r="L8717" s="60"/>
    </row>
    <row r="8718" spans="1:12">
      <c r="A8718"/>
      <c r="B8718"/>
      <c r="C8718"/>
      <c r="D8718"/>
      <c r="E8718"/>
      <c r="F8718"/>
      <c r="G8718" s="76"/>
      <c r="H8718"/>
      <c r="I8718"/>
      <c r="J8718"/>
      <c r="K8718" s="2"/>
      <c r="L8718" s="60"/>
    </row>
    <row r="8719" spans="1:12">
      <c r="A8719"/>
      <c r="B8719"/>
      <c r="C8719"/>
      <c r="D8719"/>
      <c r="E8719"/>
      <c r="F8719"/>
      <c r="G8719" s="76"/>
      <c r="H8719"/>
      <c r="I8719"/>
      <c r="J8719"/>
      <c r="K8719" s="2"/>
      <c r="L8719" s="60"/>
    </row>
    <row r="8720" spans="1:12">
      <c r="A8720"/>
      <c r="B8720"/>
      <c r="C8720"/>
      <c r="D8720"/>
      <c r="E8720"/>
      <c r="F8720"/>
      <c r="G8720" s="76"/>
      <c r="H8720"/>
      <c r="I8720"/>
      <c r="J8720"/>
      <c r="K8720" s="2"/>
      <c r="L8720" s="60"/>
    </row>
    <row r="8721" spans="1:12">
      <c r="A8721"/>
      <c r="B8721"/>
      <c r="C8721"/>
      <c r="D8721"/>
      <c r="E8721"/>
      <c r="F8721"/>
      <c r="G8721" s="76"/>
      <c r="H8721"/>
      <c r="I8721"/>
      <c r="J8721"/>
      <c r="K8721" s="2"/>
      <c r="L8721" s="60"/>
    </row>
    <row r="8722" spans="1:12">
      <c r="A8722"/>
      <c r="B8722"/>
      <c r="C8722"/>
      <c r="D8722"/>
      <c r="E8722"/>
      <c r="F8722"/>
      <c r="G8722" s="76"/>
      <c r="H8722"/>
      <c r="I8722"/>
      <c r="J8722"/>
      <c r="K8722" s="2"/>
      <c r="L8722" s="60"/>
    </row>
    <row r="8723" spans="1:12">
      <c r="A8723"/>
      <c r="B8723"/>
      <c r="C8723"/>
      <c r="D8723"/>
      <c r="E8723"/>
      <c r="F8723"/>
      <c r="G8723" s="76"/>
      <c r="H8723"/>
      <c r="I8723"/>
      <c r="J8723"/>
      <c r="K8723" s="2"/>
      <c r="L8723" s="60"/>
    </row>
    <row r="8724" spans="1:12">
      <c r="A8724"/>
      <c r="B8724"/>
      <c r="C8724"/>
      <c r="D8724"/>
      <c r="E8724"/>
      <c r="F8724"/>
      <c r="G8724" s="76"/>
      <c r="H8724"/>
      <c r="I8724"/>
      <c r="J8724"/>
      <c r="K8724" s="2"/>
      <c r="L8724" s="60"/>
    </row>
    <row r="8725" spans="1:12">
      <c r="A8725"/>
      <c r="B8725"/>
      <c r="C8725"/>
      <c r="D8725"/>
      <c r="E8725"/>
      <c r="F8725"/>
      <c r="G8725" s="76"/>
      <c r="H8725"/>
      <c r="I8725"/>
      <c r="J8725"/>
      <c r="K8725" s="2"/>
      <c r="L8725" s="60"/>
    </row>
    <row r="8726" spans="1:12">
      <c r="A8726"/>
      <c r="B8726"/>
      <c r="C8726"/>
      <c r="D8726"/>
      <c r="E8726"/>
      <c r="F8726"/>
      <c r="G8726" s="76"/>
      <c r="H8726"/>
      <c r="I8726"/>
      <c r="J8726"/>
      <c r="K8726" s="2"/>
      <c r="L8726" s="60"/>
    </row>
    <row r="8727" spans="1:12">
      <c r="A8727"/>
      <c r="B8727"/>
      <c r="C8727"/>
      <c r="D8727"/>
      <c r="E8727"/>
      <c r="F8727"/>
      <c r="G8727" s="76"/>
      <c r="H8727"/>
      <c r="I8727"/>
      <c r="J8727"/>
      <c r="K8727" s="2"/>
      <c r="L8727" s="60"/>
    </row>
    <row r="8728" spans="1:12">
      <c r="A8728"/>
      <c r="B8728"/>
      <c r="C8728"/>
      <c r="D8728"/>
      <c r="E8728"/>
      <c r="F8728"/>
      <c r="G8728" s="76"/>
      <c r="H8728"/>
      <c r="I8728"/>
      <c r="J8728"/>
      <c r="K8728" s="2"/>
      <c r="L8728" s="60"/>
    </row>
    <row r="8729" spans="1:12">
      <c r="A8729"/>
      <c r="B8729"/>
      <c r="C8729"/>
      <c r="D8729"/>
      <c r="E8729"/>
      <c r="F8729"/>
      <c r="G8729" s="76"/>
      <c r="H8729"/>
      <c r="I8729"/>
      <c r="J8729"/>
      <c r="K8729" s="2"/>
      <c r="L8729" s="60"/>
    </row>
    <row r="8730" spans="1:12">
      <c r="A8730"/>
      <c r="B8730"/>
      <c r="C8730"/>
      <c r="D8730"/>
      <c r="E8730"/>
      <c r="F8730"/>
      <c r="G8730" s="76"/>
      <c r="H8730"/>
      <c r="I8730"/>
      <c r="J8730"/>
      <c r="K8730" s="2"/>
      <c r="L8730" s="60"/>
    </row>
    <row r="8731" spans="1:12">
      <c r="A8731"/>
      <c r="B8731"/>
      <c r="C8731"/>
      <c r="D8731"/>
      <c r="E8731"/>
      <c r="F8731"/>
      <c r="G8731"/>
      <c r="H8731"/>
      <c r="I8731"/>
      <c r="J8731"/>
      <c r="K8731" s="2"/>
      <c r="L8731" s="60"/>
    </row>
    <row r="8732" spans="1:12">
      <c r="A8732"/>
      <c r="B8732"/>
      <c r="C8732"/>
      <c r="D8732"/>
      <c r="E8732"/>
      <c r="F8732"/>
      <c r="G8732"/>
      <c r="H8732"/>
      <c r="I8732"/>
      <c r="J8732"/>
      <c r="K8732" s="2"/>
      <c r="L8732" s="60"/>
    </row>
    <row r="8733" spans="1:12">
      <c r="A8733"/>
      <c r="B8733"/>
      <c r="C8733"/>
      <c r="D8733"/>
      <c r="E8733"/>
      <c r="F8733"/>
      <c r="G8733"/>
      <c r="H8733"/>
      <c r="I8733"/>
      <c r="J8733"/>
      <c r="K8733" s="2"/>
      <c r="L8733" s="60"/>
    </row>
    <row r="8734" spans="1:12">
      <c r="A8734"/>
      <c r="B8734"/>
      <c r="C8734"/>
      <c r="D8734"/>
      <c r="E8734"/>
      <c r="F8734"/>
      <c r="G8734"/>
      <c r="H8734"/>
      <c r="I8734"/>
      <c r="J8734"/>
      <c r="K8734" s="2"/>
      <c r="L8734" s="60"/>
    </row>
    <row r="8735" spans="1:12">
      <c r="A8735"/>
      <c r="B8735"/>
      <c r="C8735"/>
      <c r="D8735"/>
      <c r="E8735"/>
      <c r="F8735"/>
      <c r="G8735"/>
      <c r="H8735"/>
      <c r="I8735"/>
      <c r="J8735"/>
      <c r="K8735" s="2"/>
      <c r="L8735" s="60"/>
    </row>
    <row r="8736" spans="1:12">
      <c r="A8736"/>
      <c r="B8736"/>
      <c r="C8736"/>
      <c r="D8736"/>
      <c r="E8736"/>
      <c r="F8736"/>
      <c r="G8736"/>
      <c r="H8736"/>
      <c r="I8736"/>
      <c r="J8736"/>
      <c r="K8736" s="2"/>
      <c r="L8736" s="60"/>
    </row>
    <row r="8737" spans="1:12">
      <c r="A8737"/>
      <c r="B8737"/>
      <c r="C8737"/>
      <c r="D8737"/>
      <c r="E8737"/>
      <c r="F8737"/>
      <c r="G8737"/>
      <c r="H8737"/>
      <c r="I8737"/>
      <c r="J8737"/>
      <c r="K8737" s="2"/>
      <c r="L8737" s="60"/>
    </row>
    <row r="8738" spans="1:12">
      <c r="A8738"/>
      <c r="B8738"/>
      <c r="C8738"/>
      <c r="D8738"/>
      <c r="E8738"/>
      <c r="F8738"/>
      <c r="G8738"/>
      <c r="H8738"/>
      <c r="I8738"/>
      <c r="J8738"/>
      <c r="K8738" s="2"/>
      <c r="L8738" s="60"/>
    </row>
    <row r="8739" spans="1:12">
      <c r="A8739"/>
      <c r="B8739"/>
      <c r="C8739"/>
      <c r="D8739"/>
      <c r="E8739"/>
      <c r="F8739"/>
      <c r="G8739"/>
      <c r="H8739"/>
      <c r="I8739"/>
      <c r="J8739"/>
      <c r="K8739" s="2"/>
      <c r="L8739" s="60"/>
    </row>
    <row r="8740" spans="1:12">
      <c r="A8740"/>
      <c r="B8740"/>
      <c r="C8740"/>
      <c r="D8740"/>
      <c r="E8740"/>
      <c r="F8740"/>
      <c r="G8740"/>
      <c r="H8740"/>
      <c r="I8740"/>
      <c r="J8740"/>
      <c r="K8740" s="2"/>
      <c r="L8740" s="60"/>
    </row>
    <row r="8741" spans="1:12">
      <c r="A8741"/>
      <c r="B8741"/>
      <c r="C8741"/>
      <c r="D8741"/>
      <c r="E8741"/>
      <c r="F8741"/>
      <c r="G8741"/>
      <c r="H8741"/>
      <c r="I8741"/>
      <c r="J8741"/>
      <c r="K8741" s="2"/>
      <c r="L8741" s="60"/>
    </row>
    <row r="8742" spans="1:12">
      <c r="A8742"/>
      <c r="B8742"/>
      <c r="C8742"/>
      <c r="D8742"/>
      <c r="E8742"/>
      <c r="F8742"/>
      <c r="G8742"/>
      <c r="H8742"/>
      <c r="I8742"/>
      <c r="J8742"/>
      <c r="K8742" s="2"/>
      <c r="L8742" s="60"/>
    </row>
    <row r="8743" spans="1:12">
      <c r="A8743"/>
      <c r="B8743"/>
      <c r="C8743"/>
      <c r="D8743"/>
      <c r="E8743"/>
      <c r="F8743"/>
      <c r="G8743"/>
      <c r="H8743"/>
      <c r="I8743"/>
      <c r="J8743"/>
      <c r="K8743" s="2"/>
      <c r="L8743" s="60"/>
    </row>
    <row r="8744" spans="1:12">
      <c r="A8744"/>
      <c r="B8744"/>
      <c r="C8744"/>
      <c r="D8744"/>
      <c r="E8744"/>
      <c r="F8744"/>
      <c r="G8744"/>
      <c r="H8744"/>
      <c r="I8744"/>
      <c r="J8744"/>
      <c r="K8744" s="2"/>
      <c r="L8744" s="60"/>
    </row>
    <row r="8745" spans="1:12">
      <c r="A8745"/>
      <c r="B8745"/>
      <c r="C8745"/>
      <c r="D8745"/>
      <c r="E8745"/>
      <c r="F8745"/>
      <c r="G8745"/>
      <c r="H8745"/>
      <c r="I8745"/>
      <c r="J8745"/>
      <c r="K8745" s="2"/>
      <c r="L8745" s="60"/>
    </row>
    <row r="8746" spans="1:12">
      <c r="A8746"/>
      <c r="B8746"/>
      <c r="C8746"/>
      <c r="D8746"/>
      <c r="E8746"/>
      <c r="F8746"/>
      <c r="G8746"/>
      <c r="H8746"/>
      <c r="I8746"/>
      <c r="J8746"/>
      <c r="K8746" s="2"/>
      <c r="L8746" s="60"/>
    </row>
    <row r="8747" spans="1:12">
      <c r="A8747"/>
      <c r="B8747"/>
      <c r="C8747"/>
      <c r="D8747"/>
      <c r="E8747"/>
      <c r="F8747"/>
      <c r="G8747"/>
      <c r="H8747"/>
      <c r="I8747"/>
      <c r="J8747"/>
      <c r="K8747" s="2"/>
      <c r="L8747" s="60"/>
    </row>
    <row r="8748" spans="1:12">
      <c r="A8748"/>
      <c r="B8748"/>
      <c r="C8748"/>
      <c r="D8748"/>
      <c r="E8748"/>
      <c r="F8748"/>
      <c r="G8748"/>
      <c r="H8748"/>
      <c r="I8748"/>
      <c r="J8748"/>
      <c r="K8748" s="2"/>
      <c r="L8748" s="60"/>
    </row>
    <row r="8749" spans="1:12">
      <c r="A8749"/>
      <c r="B8749"/>
      <c r="C8749"/>
      <c r="D8749"/>
      <c r="E8749"/>
      <c r="F8749"/>
      <c r="G8749"/>
      <c r="H8749"/>
      <c r="I8749"/>
      <c r="J8749"/>
      <c r="K8749" s="2"/>
      <c r="L8749" s="60"/>
    </row>
    <row r="8750" spans="1:12">
      <c r="A8750"/>
      <c r="B8750"/>
      <c r="C8750"/>
      <c r="D8750"/>
      <c r="E8750"/>
      <c r="F8750"/>
      <c r="G8750"/>
      <c r="H8750"/>
      <c r="I8750"/>
      <c r="J8750"/>
      <c r="K8750" s="2"/>
      <c r="L8750" s="60"/>
    </row>
    <row r="8751" spans="1:12">
      <c r="A8751"/>
      <c r="B8751"/>
      <c r="C8751"/>
      <c r="D8751"/>
      <c r="E8751"/>
      <c r="F8751"/>
      <c r="G8751"/>
      <c r="H8751"/>
      <c r="I8751"/>
      <c r="J8751"/>
      <c r="K8751" s="2"/>
      <c r="L8751" s="60"/>
    </row>
    <row r="8752" spans="1:12">
      <c r="A8752"/>
      <c r="B8752"/>
      <c r="C8752"/>
      <c r="D8752"/>
      <c r="E8752"/>
      <c r="F8752"/>
      <c r="G8752"/>
      <c r="H8752"/>
      <c r="I8752"/>
      <c r="J8752"/>
      <c r="K8752" s="2"/>
      <c r="L8752" s="60"/>
    </row>
    <row r="8753" spans="1:12">
      <c r="A8753"/>
      <c r="B8753"/>
      <c r="C8753"/>
      <c r="D8753"/>
      <c r="E8753"/>
      <c r="F8753"/>
      <c r="G8753"/>
      <c r="H8753"/>
      <c r="I8753"/>
      <c r="J8753"/>
      <c r="K8753" s="2"/>
      <c r="L8753" s="60"/>
    </row>
    <row r="8754" spans="1:12">
      <c r="A8754"/>
      <c r="B8754"/>
      <c r="C8754"/>
      <c r="D8754"/>
      <c r="E8754"/>
      <c r="F8754"/>
      <c r="G8754"/>
      <c r="H8754"/>
      <c r="I8754"/>
      <c r="J8754"/>
      <c r="K8754" s="2"/>
      <c r="L8754" s="60"/>
    </row>
    <row r="8755" spans="1:12">
      <c r="A8755"/>
      <c r="B8755"/>
      <c r="C8755"/>
      <c r="D8755"/>
      <c r="E8755"/>
      <c r="F8755"/>
      <c r="G8755"/>
      <c r="H8755"/>
      <c r="I8755"/>
      <c r="J8755"/>
      <c r="K8755" s="2"/>
      <c r="L8755" s="60"/>
    </row>
    <row r="8756" spans="1:12">
      <c r="A8756"/>
      <c r="B8756"/>
      <c r="C8756"/>
      <c r="D8756"/>
      <c r="E8756"/>
      <c r="F8756"/>
      <c r="G8756"/>
      <c r="H8756"/>
      <c r="I8756"/>
      <c r="J8756"/>
      <c r="K8756" s="2"/>
      <c r="L8756" s="60"/>
    </row>
    <row r="8757" spans="1:12">
      <c r="A8757"/>
      <c r="B8757"/>
      <c r="C8757"/>
      <c r="D8757"/>
      <c r="E8757"/>
      <c r="F8757"/>
      <c r="G8757"/>
      <c r="H8757"/>
      <c r="I8757"/>
      <c r="J8757"/>
      <c r="K8757" s="2"/>
      <c r="L8757" s="60"/>
    </row>
    <row r="8758" spans="1:12">
      <c r="A8758"/>
      <c r="B8758"/>
      <c r="C8758"/>
      <c r="D8758"/>
      <c r="E8758"/>
      <c r="F8758"/>
      <c r="G8758"/>
      <c r="H8758"/>
      <c r="I8758"/>
      <c r="J8758"/>
      <c r="K8758" s="2"/>
      <c r="L8758" s="60"/>
    </row>
    <row r="8759" spans="1:12">
      <c r="A8759"/>
      <c r="B8759"/>
      <c r="C8759"/>
      <c r="D8759"/>
      <c r="E8759"/>
      <c r="F8759"/>
      <c r="G8759"/>
      <c r="H8759"/>
      <c r="I8759"/>
      <c r="J8759"/>
      <c r="K8759" s="2"/>
      <c r="L8759" s="60"/>
    </row>
    <row r="8760" spans="1:12">
      <c r="A8760"/>
      <c r="B8760"/>
      <c r="C8760"/>
      <c r="D8760"/>
      <c r="E8760"/>
      <c r="F8760"/>
      <c r="G8760"/>
      <c r="H8760"/>
      <c r="I8760"/>
      <c r="J8760"/>
      <c r="K8760" s="2"/>
      <c r="L8760" s="60"/>
    </row>
    <row r="8761" spans="1:12">
      <c r="A8761"/>
      <c r="B8761"/>
      <c r="C8761"/>
      <c r="D8761"/>
      <c r="E8761"/>
      <c r="F8761"/>
      <c r="G8761"/>
      <c r="H8761"/>
      <c r="I8761"/>
      <c r="J8761"/>
      <c r="K8761" s="2"/>
      <c r="L8761" s="60"/>
    </row>
    <row r="8762" spans="1:12">
      <c r="A8762"/>
      <c r="B8762"/>
      <c r="C8762"/>
      <c r="D8762"/>
      <c r="E8762"/>
      <c r="F8762"/>
      <c r="G8762"/>
      <c r="H8762"/>
      <c r="I8762"/>
      <c r="J8762"/>
      <c r="K8762" s="2"/>
      <c r="L8762" s="60"/>
    </row>
    <row r="8763" spans="1:12">
      <c r="A8763"/>
      <c r="B8763"/>
      <c r="C8763"/>
      <c r="D8763"/>
      <c r="E8763"/>
      <c r="F8763"/>
      <c r="G8763"/>
      <c r="H8763"/>
      <c r="I8763"/>
      <c r="J8763"/>
      <c r="K8763" s="2"/>
      <c r="L8763" s="60"/>
    </row>
    <row r="8764" spans="1:12">
      <c r="A8764"/>
      <c r="B8764"/>
      <c r="C8764"/>
      <c r="D8764"/>
      <c r="E8764"/>
      <c r="F8764"/>
      <c r="G8764"/>
      <c r="H8764"/>
      <c r="I8764"/>
      <c r="J8764"/>
      <c r="K8764" s="2"/>
      <c r="L8764" s="60"/>
    </row>
    <row r="8765" spans="1:12">
      <c r="A8765"/>
      <c r="B8765"/>
      <c r="C8765"/>
      <c r="D8765"/>
      <c r="E8765"/>
      <c r="F8765"/>
      <c r="G8765"/>
      <c r="H8765"/>
      <c r="I8765"/>
      <c r="J8765"/>
      <c r="K8765" s="2"/>
      <c r="L8765" s="60"/>
    </row>
    <row r="8766" spans="1:12">
      <c r="A8766"/>
      <c r="B8766"/>
      <c r="C8766"/>
      <c r="D8766"/>
      <c r="E8766"/>
      <c r="F8766"/>
      <c r="G8766"/>
      <c r="H8766"/>
      <c r="I8766"/>
      <c r="J8766"/>
      <c r="K8766" s="2"/>
      <c r="L8766" s="60"/>
    </row>
    <row r="8767" spans="1:12">
      <c r="A8767"/>
      <c r="B8767"/>
      <c r="C8767"/>
      <c r="D8767"/>
      <c r="E8767"/>
      <c r="F8767"/>
      <c r="G8767"/>
      <c r="H8767"/>
      <c r="I8767"/>
      <c r="J8767"/>
      <c r="K8767" s="2"/>
      <c r="L8767" s="60"/>
    </row>
    <row r="8768" spans="1:12">
      <c r="A8768"/>
      <c r="B8768"/>
      <c r="C8768"/>
      <c r="D8768"/>
      <c r="E8768"/>
      <c r="F8768"/>
      <c r="G8768"/>
      <c r="H8768"/>
      <c r="I8768"/>
      <c r="J8768"/>
      <c r="K8768" s="2"/>
      <c r="L8768" s="60"/>
    </row>
    <row r="8769" spans="1:12">
      <c r="A8769"/>
      <c r="B8769"/>
      <c r="C8769"/>
      <c r="D8769"/>
      <c r="E8769"/>
      <c r="F8769"/>
      <c r="G8769"/>
      <c r="H8769"/>
      <c r="I8769"/>
      <c r="J8769"/>
      <c r="K8769" s="2"/>
      <c r="L8769" s="60"/>
    </row>
    <row r="8770" spans="1:12">
      <c r="A8770"/>
      <c r="B8770"/>
      <c r="C8770"/>
      <c r="D8770"/>
      <c r="E8770"/>
      <c r="F8770"/>
      <c r="G8770"/>
      <c r="H8770"/>
      <c r="I8770"/>
      <c r="J8770"/>
      <c r="K8770" s="2"/>
      <c r="L8770" s="60"/>
    </row>
    <row r="8771" spans="1:12">
      <c r="A8771"/>
      <c r="B8771"/>
      <c r="C8771"/>
      <c r="D8771"/>
      <c r="E8771"/>
      <c r="F8771"/>
      <c r="G8771"/>
      <c r="H8771"/>
      <c r="I8771"/>
      <c r="J8771"/>
      <c r="K8771" s="2"/>
      <c r="L8771" s="60"/>
    </row>
    <row r="8772" spans="1:12">
      <c r="A8772"/>
      <c r="B8772"/>
      <c r="C8772"/>
      <c r="D8772"/>
      <c r="E8772"/>
      <c r="F8772"/>
      <c r="G8772"/>
      <c r="H8772"/>
      <c r="I8772"/>
      <c r="J8772"/>
      <c r="K8772" s="2"/>
      <c r="L8772" s="60"/>
    </row>
    <row r="8773" spans="1:12">
      <c r="A8773"/>
      <c r="B8773"/>
      <c r="C8773"/>
      <c r="D8773"/>
      <c r="E8773"/>
      <c r="F8773"/>
      <c r="G8773"/>
      <c r="H8773"/>
      <c r="I8773"/>
      <c r="J8773"/>
      <c r="K8773" s="2"/>
      <c r="L8773" s="60"/>
    </row>
    <row r="8774" spans="1:12">
      <c r="A8774"/>
      <c r="B8774"/>
      <c r="C8774"/>
      <c r="D8774"/>
      <c r="E8774"/>
      <c r="F8774"/>
      <c r="G8774"/>
      <c r="H8774"/>
      <c r="I8774"/>
      <c r="J8774"/>
      <c r="K8774" s="2"/>
      <c r="L8774" s="60"/>
    </row>
    <row r="8775" spans="1:12">
      <c r="A8775"/>
      <c r="B8775"/>
      <c r="C8775"/>
      <c r="D8775"/>
      <c r="E8775"/>
      <c r="F8775"/>
      <c r="G8775"/>
      <c r="H8775"/>
      <c r="I8775"/>
      <c r="J8775"/>
      <c r="K8775" s="2"/>
      <c r="L8775" s="60"/>
    </row>
    <row r="8776" spans="1:12">
      <c r="A8776"/>
      <c r="B8776"/>
      <c r="C8776"/>
      <c r="D8776"/>
      <c r="E8776"/>
      <c r="F8776"/>
      <c r="G8776"/>
      <c r="H8776"/>
      <c r="I8776"/>
      <c r="J8776"/>
      <c r="K8776" s="2"/>
      <c r="L8776" s="60"/>
    </row>
    <row r="8777" spans="1:12">
      <c r="A8777"/>
      <c r="B8777"/>
      <c r="C8777"/>
      <c r="D8777"/>
      <c r="E8777"/>
      <c r="F8777"/>
      <c r="G8777"/>
      <c r="H8777"/>
      <c r="I8777"/>
      <c r="J8777"/>
      <c r="K8777" s="2"/>
      <c r="L8777" s="60"/>
    </row>
    <row r="8778" spans="1:12">
      <c r="A8778"/>
      <c r="B8778"/>
      <c r="C8778"/>
      <c r="D8778"/>
      <c r="E8778"/>
      <c r="F8778"/>
      <c r="G8778"/>
      <c r="H8778"/>
      <c r="I8778"/>
      <c r="J8778"/>
      <c r="K8778" s="2"/>
      <c r="L8778" s="60"/>
    </row>
    <row r="8779" spans="1:12">
      <c r="A8779"/>
      <c r="B8779"/>
      <c r="C8779"/>
      <c r="D8779"/>
      <c r="E8779"/>
      <c r="F8779"/>
      <c r="G8779"/>
      <c r="H8779"/>
      <c r="I8779"/>
      <c r="J8779"/>
      <c r="K8779" s="2"/>
      <c r="L8779" s="60"/>
    </row>
    <row r="8780" spans="1:12">
      <c r="A8780"/>
      <c r="B8780"/>
      <c r="C8780"/>
      <c r="D8780"/>
      <c r="E8780"/>
      <c r="F8780"/>
      <c r="G8780"/>
      <c r="H8780"/>
      <c r="I8780"/>
      <c r="J8780"/>
      <c r="K8780" s="2"/>
      <c r="L8780" s="60"/>
    </row>
    <row r="8781" spans="1:12">
      <c r="A8781"/>
      <c r="B8781"/>
      <c r="C8781"/>
      <c r="D8781"/>
      <c r="E8781"/>
      <c r="F8781"/>
      <c r="G8781"/>
      <c r="H8781"/>
      <c r="I8781"/>
      <c r="J8781"/>
      <c r="K8781" s="2"/>
      <c r="L8781" s="60"/>
    </row>
    <row r="8782" spans="1:12">
      <c r="A8782"/>
      <c r="B8782"/>
      <c r="C8782"/>
      <c r="D8782"/>
      <c r="E8782"/>
      <c r="F8782"/>
      <c r="G8782"/>
      <c r="H8782"/>
      <c r="I8782"/>
      <c r="J8782"/>
      <c r="K8782" s="2"/>
      <c r="L8782" s="60"/>
    </row>
    <row r="8783" spans="1:12">
      <c r="A8783"/>
      <c r="B8783"/>
      <c r="C8783"/>
      <c r="D8783"/>
      <c r="E8783"/>
      <c r="F8783"/>
      <c r="G8783"/>
      <c r="H8783"/>
      <c r="I8783"/>
      <c r="J8783"/>
      <c r="K8783" s="2"/>
      <c r="L8783" s="60"/>
    </row>
    <row r="8784" spans="1:12">
      <c r="A8784"/>
      <c r="B8784"/>
      <c r="C8784"/>
      <c r="D8784"/>
      <c r="E8784"/>
      <c r="F8784"/>
      <c r="G8784"/>
      <c r="H8784"/>
      <c r="I8784"/>
      <c r="J8784"/>
      <c r="K8784" s="2"/>
      <c r="L8784" s="60"/>
    </row>
    <row r="8785" spans="1:12">
      <c r="A8785"/>
      <c r="B8785"/>
      <c r="C8785"/>
      <c r="D8785"/>
      <c r="E8785"/>
      <c r="F8785"/>
      <c r="G8785"/>
      <c r="H8785"/>
      <c r="I8785"/>
      <c r="J8785"/>
      <c r="K8785" s="2"/>
      <c r="L8785" s="60"/>
    </row>
    <row r="8786" spans="1:12">
      <c r="A8786"/>
      <c r="B8786"/>
      <c r="C8786"/>
      <c r="D8786"/>
      <c r="E8786"/>
      <c r="F8786"/>
      <c r="G8786"/>
      <c r="H8786"/>
      <c r="I8786"/>
      <c r="J8786"/>
      <c r="K8786" s="2"/>
      <c r="L8786" s="60"/>
    </row>
    <row r="8787" spans="1:12">
      <c r="A8787"/>
      <c r="B8787"/>
      <c r="C8787"/>
      <c r="D8787"/>
      <c r="E8787"/>
      <c r="F8787"/>
      <c r="G8787"/>
      <c r="H8787"/>
      <c r="I8787"/>
      <c r="J8787"/>
      <c r="K8787" s="2"/>
      <c r="L8787" s="60"/>
    </row>
    <row r="8788" spans="1:12">
      <c r="A8788"/>
      <c r="B8788"/>
      <c r="C8788"/>
      <c r="D8788"/>
      <c r="E8788"/>
      <c r="F8788"/>
      <c r="G8788"/>
      <c r="H8788"/>
      <c r="I8788"/>
      <c r="J8788"/>
      <c r="K8788" s="2"/>
      <c r="L8788" s="60"/>
    </row>
    <row r="8789" spans="1:12">
      <c r="A8789"/>
      <c r="B8789"/>
      <c r="C8789"/>
      <c r="D8789"/>
      <c r="E8789"/>
      <c r="F8789"/>
      <c r="G8789"/>
      <c r="H8789"/>
      <c r="I8789"/>
      <c r="J8789"/>
      <c r="K8789" s="2"/>
      <c r="L8789" s="60"/>
    </row>
    <row r="8790" spans="1:12">
      <c r="A8790"/>
      <c r="B8790"/>
      <c r="C8790"/>
      <c r="D8790"/>
      <c r="E8790"/>
      <c r="F8790"/>
      <c r="G8790"/>
      <c r="H8790"/>
      <c r="I8790"/>
      <c r="J8790"/>
      <c r="K8790" s="2"/>
      <c r="L8790" s="60"/>
    </row>
    <row r="8791" spans="1:12">
      <c r="A8791"/>
      <c r="B8791"/>
      <c r="C8791"/>
      <c r="D8791"/>
      <c r="E8791"/>
      <c r="F8791"/>
      <c r="G8791"/>
      <c r="H8791"/>
      <c r="I8791"/>
      <c r="J8791"/>
      <c r="K8791" s="2"/>
      <c r="L8791" s="60"/>
    </row>
    <row r="8792" spans="1:12">
      <c r="A8792"/>
      <c r="B8792"/>
      <c r="C8792"/>
      <c r="D8792"/>
      <c r="E8792"/>
      <c r="F8792"/>
      <c r="G8792"/>
      <c r="H8792"/>
      <c r="I8792"/>
      <c r="J8792"/>
      <c r="K8792" s="2"/>
      <c r="L8792" s="60"/>
    </row>
    <row r="8793" spans="1:12">
      <c r="A8793"/>
      <c r="B8793"/>
      <c r="C8793"/>
      <c r="D8793"/>
      <c r="E8793"/>
      <c r="F8793"/>
      <c r="G8793"/>
      <c r="H8793"/>
      <c r="I8793"/>
      <c r="J8793"/>
      <c r="K8793" s="2"/>
      <c r="L8793" s="60"/>
    </row>
    <row r="8794" spans="1:12">
      <c r="A8794"/>
      <c r="B8794"/>
      <c r="C8794"/>
      <c r="D8794"/>
      <c r="E8794"/>
      <c r="F8794"/>
      <c r="G8794"/>
      <c r="H8794"/>
      <c r="I8794"/>
      <c r="J8794"/>
      <c r="K8794" s="2"/>
      <c r="L8794" s="60"/>
    </row>
    <row r="8795" spans="1:12">
      <c r="A8795"/>
      <c r="B8795"/>
      <c r="C8795"/>
      <c r="D8795"/>
      <c r="E8795"/>
      <c r="F8795"/>
      <c r="G8795"/>
      <c r="H8795"/>
      <c r="I8795"/>
      <c r="J8795"/>
      <c r="K8795" s="2"/>
      <c r="L8795" s="60"/>
    </row>
    <row r="8796" spans="1:12">
      <c r="A8796"/>
      <c r="B8796"/>
      <c r="C8796"/>
      <c r="D8796"/>
      <c r="E8796"/>
      <c r="F8796"/>
      <c r="G8796"/>
      <c r="H8796"/>
      <c r="I8796"/>
      <c r="J8796"/>
      <c r="K8796" s="2"/>
      <c r="L8796" s="60"/>
    </row>
    <row r="8797" spans="1:12">
      <c r="A8797"/>
      <c r="B8797"/>
      <c r="C8797"/>
      <c r="D8797"/>
      <c r="E8797"/>
      <c r="F8797"/>
      <c r="G8797"/>
      <c r="H8797"/>
      <c r="I8797"/>
      <c r="J8797"/>
      <c r="K8797" s="2"/>
      <c r="L8797" s="60"/>
    </row>
    <row r="8798" spans="1:12">
      <c r="A8798"/>
      <c r="B8798"/>
      <c r="C8798"/>
      <c r="D8798"/>
      <c r="E8798"/>
      <c r="F8798"/>
      <c r="G8798"/>
      <c r="H8798"/>
      <c r="I8798"/>
      <c r="J8798"/>
      <c r="K8798" s="2"/>
      <c r="L8798" s="60"/>
    </row>
    <row r="8799" spans="1:12">
      <c r="A8799"/>
      <c r="B8799"/>
      <c r="C8799"/>
      <c r="D8799"/>
      <c r="E8799"/>
      <c r="F8799"/>
      <c r="G8799"/>
      <c r="H8799"/>
      <c r="I8799"/>
      <c r="J8799"/>
      <c r="K8799" s="2"/>
      <c r="L8799" s="60"/>
    </row>
    <row r="8800" spans="1:12">
      <c r="A8800"/>
      <c r="B8800"/>
      <c r="C8800"/>
      <c r="D8800"/>
      <c r="E8800"/>
      <c r="F8800"/>
      <c r="G8800"/>
      <c r="H8800"/>
      <c r="I8800"/>
      <c r="J8800"/>
      <c r="K8800" s="2"/>
      <c r="L8800" s="60"/>
    </row>
    <row r="8801" spans="1:12">
      <c r="A8801"/>
      <c r="B8801"/>
      <c r="C8801"/>
      <c r="D8801"/>
      <c r="E8801"/>
      <c r="F8801"/>
      <c r="G8801"/>
      <c r="H8801"/>
      <c r="I8801"/>
      <c r="J8801"/>
      <c r="K8801" s="2"/>
      <c r="L8801" s="60"/>
    </row>
    <row r="8802" spans="1:12">
      <c r="A8802"/>
      <c r="B8802"/>
      <c r="C8802"/>
      <c r="D8802"/>
      <c r="E8802"/>
      <c r="F8802"/>
      <c r="G8802"/>
      <c r="H8802"/>
      <c r="I8802"/>
      <c r="J8802"/>
      <c r="K8802" s="2"/>
      <c r="L8802" s="60"/>
    </row>
    <row r="8803" spans="1:12">
      <c r="A8803"/>
      <c r="B8803"/>
      <c r="C8803"/>
      <c r="D8803"/>
      <c r="E8803"/>
      <c r="F8803"/>
      <c r="G8803"/>
      <c r="H8803"/>
      <c r="I8803"/>
      <c r="J8803"/>
      <c r="K8803" s="2"/>
      <c r="L8803" s="60"/>
    </row>
    <row r="8804" spans="1:12">
      <c r="A8804"/>
      <c r="B8804"/>
      <c r="C8804"/>
      <c r="D8804"/>
      <c r="E8804"/>
      <c r="F8804"/>
      <c r="G8804"/>
      <c r="H8804"/>
      <c r="I8804"/>
      <c r="J8804"/>
      <c r="K8804" s="2"/>
      <c r="L8804" s="60"/>
    </row>
    <row r="8805" spans="1:12">
      <c r="A8805"/>
      <c r="B8805"/>
      <c r="C8805"/>
      <c r="D8805"/>
      <c r="E8805"/>
      <c r="F8805"/>
      <c r="G8805"/>
      <c r="H8805"/>
      <c r="I8805"/>
      <c r="J8805"/>
      <c r="K8805" s="2"/>
      <c r="L8805" s="60"/>
    </row>
    <row r="8806" spans="1:12">
      <c r="A8806"/>
      <c r="B8806"/>
      <c r="C8806"/>
      <c r="D8806"/>
      <c r="E8806"/>
      <c r="F8806"/>
      <c r="G8806"/>
      <c r="H8806"/>
      <c r="I8806"/>
      <c r="J8806"/>
      <c r="K8806" s="2"/>
      <c r="L8806" s="60"/>
    </row>
    <row r="8807" spans="1:12">
      <c r="A8807"/>
      <c r="B8807"/>
      <c r="C8807"/>
      <c r="D8807"/>
      <c r="E8807"/>
      <c r="F8807"/>
      <c r="G8807"/>
      <c r="H8807"/>
      <c r="I8807"/>
      <c r="J8807"/>
      <c r="K8807" s="2"/>
      <c r="L8807" s="60"/>
    </row>
    <row r="8808" spans="1:12">
      <c r="A8808"/>
      <c r="B8808"/>
      <c r="C8808"/>
      <c r="D8808"/>
      <c r="E8808"/>
      <c r="F8808"/>
      <c r="G8808"/>
      <c r="H8808"/>
      <c r="I8808"/>
      <c r="J8808"/>
      <c r="K8808" s="2"/>
      <c r="L8808" s="60"/>
    </row>
    <row r="8809" spans="1:12">
      <c r="A8809"/>
      <c r="B8809"/>
      <c r="C8809"/>
      <c r="D8809"/>
      <c r="E8809"/>
      <c r="F8809"/>
      <c r="G8809"/>
      <c r="H8809"/>
      <c r="I8809"/>
      <c r="J8809"/>
      <c r="K8809" s="2"/>
      <c r="L8809" s="60"/>
    </row>
    <row r="8810" spans="1:12">
      <c r="A8810"/>
      <c r="B8810"/>
      <c r="C8810"/>
      <c r="D8810"/>
      <c r="E8810"/>
      <c r="F8810"/>
      <c r="G8810"/>
      <c r="H8810"/>
      <c r="I8810"/>
      <c r="J8810"/>
      <c r="K8810" s="2"/>
      <c r="L8810" s="60"/>
    </row>
    <row r="8811" spans="1:12">
      <c r="A8811"/>
      <c r="B8811"/>
      <c r="C8811"/>
      <c r="D8811"/>
      <c r="E8811"/>
      <c r="F8811"/>
      <c r="G8811"/>
      <c r="H8811"/>
      <c r="I8811"/>
      <c r="J8811"/>
      <c r="K8811" s="2"/>
      <c r="L8811" s="60"/>
    </row>
    <row r="8812" spans="1:12">
      <c r="A8812"/>
      <c r="B8812"/>
      <c r="C8812"/>
      <c r="D8812"/>
      <c r="E8812"/>
      <c r="F8812"/>
      <c r="G8812"/>
      <c r="H8812"/>
      <c r="I8812"/>
      <c r="J8812"/>
      <c r="K8812" s="2"/>
      <c r="L8812" s="60"/>
    </row>
    <row r="8813" spans="1:12">
      <c r="A8813"/>
      <c r="B8813"/>
      <c r="C8813"/>
      <c r="D8813"/>
      <c r="E8813"/>
      <c r="F8813"/>
      <c r="G8813"/>
      <c r="H8813"/>
      <c r="I8813"/>
      <c r="J8813"/>
      <c r="K8813" s="2"/>
      <c r="L8813" s="60"/>
    </row>
    <row r="8814" spans="1:12">
      <c r="A8814"/>
      <c r="B8814"/>
      <c r="C8814"/>
      <c r="D8814"/>
      <c r="E8814"/>
      <c r="F8814"/>
      <c r="G8814"/>
      <c r="H8814"/>
      <c r="I8814"/>
      <c r="J8814"/>
      <c r="K8814" s="2"/>
      <c r="L8814" s="60"/>
    </row>
    <row r="8815" spans="1:12">
      <c r="A8815"/>
      <c r="B8815"/>
      <c r="C8815"/>
      <c r="D8815"/>
      <c r="E8815"/>
      <c r="F8815"/>
      <c r="G8815"/>
      <c r="H8815"/>
      <c r="I8815"/>
      <c r="J8815"/>
      <c r="K8815" s="2"/>
      <c r="L8815" s="60"/>
    </row>
    <row r="8816" spans="1:12">
      <c r="A8816"/>
      <c r="B8816"/>
      <c r="C8816"/>
      <c r="D8816"/>
      <c r="E8816"/>
      <c r="F8816"/>
      <c r="G8816"/>
      <c r="H8816"/>
      <c r="I8816"/>
      <c r="J8816"/>
      <c r="K8816" s="2"/>
      <c r="L8816" s="60"/>
    </row>
    <row r="8817" spans="1:12">
      <c r="A8817"/>
      <c r="B8817"/>
      <c r="C8817"/>
      <c r="D8817"/>
      <c r="E8817"/>
      <c r="F8817"/>
      <c r="G8817"/>
      <c r="H8817"/>
      <c r="I8817"/>
      <c r="J8817"/>
      <c r="K8817" s="2"/>
      <c r="L8817" s="60"/>
    </row>
    <row r="8818" spans="1:12">
      <c r="A8818"/>
      <c r="B8818"/>
      <c r="C8818"/>
      <c r="D8818"/>
      <c r="E8818"/>
      <c r="F8818"/>
      <c r="G8818"/>
      <c r="H8818"/>
      <c r="I8818"/>
      <c r="J8818"/>
      <c r="K8818" s="2"/>
      <c r="L8818" s="60"/>
    </row>
    <row r="8819" spans="1:12">
      <c r="A8819"/>
      <c r="B8819"/>
      <c r="C8819"/>
      <c r="D8819"/>
      <c r="E8819"/>
      <c r="F8819"/>
      <c r="G8819"/>
      <c r="H8819"/>
      <c r="I8819"/>
      <c r="J8819"/>
      <c r="K8819" s="2"/>
      <c r="L8819" s="60"/>
    </row>
    <row r="8820" spans="1:12">
      <c r="A8820"/>
      <c r="B8820"/>
      <c r="C8820"/>
      <c r="D8820"/>
      <c r="E8820"/>
      <c r="F8820"/>
      <c r="G8820"/>
      <c r="H8820"/>
      <c r="I8820"/>
      <c r="J8820"/>
      <c r="K8820" s="2"/>
      <c r="L8820" s="60"/>
    </row>
    <row r="8821" spans="1:12">
      <c r="A8821"/>
      <c r="B8821"/>
      <c r="C8821"/>
      <c r="D8821"/>
      <c r="E8821"/>
      <c r="F8821"/>
      <c r="G8821"/>
      <c r="H8821"/>
      <c r="I8821"/>
      <c r="J8821"/>
      <c r="K8821" s="2"/>
      <c r="L8821" s="60"/>
    </row>
    <row r="8822" spans="1:12">
      <c r="A8822"/>
      <c r="B8822"/>
      <c r="C8822"/>
      <c r="D8822"/>
      <c r="E8822"/>
      <c r="F8822"/>
      <c r="G8822"/>
      <c r="H8822"/>
      <c r="I8822"/>
      <c r="J8822"/>
      <c r="K8822" s="2"/>
      <c r="L8822" s="60"/>
    </row>
    <row r="8823" spans="1:12">
      <c r="A8823"/>
      <c r="B8823"/>
      <c r="C8823"/>
      <c r="D8823"/>
      <c r="E8823"/>
      <c r="F8823"/>
      <c r="G8823"/>
      <c r="H8823"/>
      <c r="I8823"/>
      <c r="J8823"/>
      <c r="K8823" s="2"/>
      <c r="L8823" s="60"/>
    </row>
    <row r="8824" spans="1:12">
      <c r="A8824"/>
      <c r="B8824"/>
      <c r="C8824"/>
      <c r="D8824"/>
      <c r="E8824"/>
      <c r="F8824"/>
      <c r="G8824"/>
      <c r="H8824"/>
      <c r="I8824"/>
      <c r="J8824"/>
      <c r="K8824" s="2"/>
      <c r="L8824" s="60"/>
    </row>
    <row r="8825" spans="1:12">
      <c r="A8825"/>
      <c r="B8825"/>
      <c r="C8825"/>
      <c r="D8825"/>
      <c r="E8825"/>
      <c r="F8825"/>
      <c r="G8825"/>
      <c r="H8825"/>
      <c r="I8825"/>
      <c r="J8825"/>
      <c r="K8825" s="2"/>
      <c r="L8825" s="60"/>
    </row>
    <row r="8826" spans="1:12">
      <c r="A8826"/>
      <c r="B8826"/>
      <c r="C8826"/>
      <c r="D8826"/>
      <c r="E8826"/>
      <c r="F8826"/>
      <c r="G8826"/>
      <c r="H8826"/>
      <c r="I8826"/>
      <c r="J8826"/>
      <c r="K8826" s="2"/>
      <c r="L8826" s="60"/>
    </row>
    <row r="8827" spans="1:12">
      <c r="A8827"/>
      <c r="B8827"/>
      <c r="C8827"/>
      <c r="D8827"/>
      <c r="E8827"/>
      <c r="F8827"/>
      <c r="G8827"/>
      <c r="H8827"/>
      <c r="I8827"/>
      <c r="J8827"/>
      <c r="K8827" s="2"/>
      <c r="L8827" s="60"/>
    </row>
    <row r="8828" spans="1:12">
      <c r="A8828"/>
      <c r="B8828"/>
      <c r="C8828"/>
      <c r="D8828"/>
      <c r="E8828"/>
      <c r="F8828"/>
      <c r="G8828"/>
      <c r="H8828"/>
      <c r="I8828"/>
      <c r="J8828"/>
      <c r="K8828" s="2"/>
      <c r="L8828" s="60"/>
    </row>
    <row r="8829" spans="1:12">
      <c r="A8829"/>
      <c r="B8829"/>
      <c r="C8829"/>
      <c r="D8829"/>
      <c r="E8829"/>
      <c r="F8829"/>
      <c r="G8829"/>
      <c r="H8829"/>
      <c r="I8829"/>
      <c r="J8829"/>
      <c r="K8829" s="2"/>
      <c r="L8829" s="60"/>
    </row>
    <row r="8830" spans="1:12">
      <c r="A8830"/>
      <c r="B8830"/>
      <c r="C8830"/>
      <c r="D8830"/>
      <c r="E8830"/>
      <c r="F8830"/>
      <c r="G8830"/>
      <c r="H8830"/>
      <c r="I8830"/>
      <c r="J8830"/>
      <c r="K8830" s="2"/>
      <c r="L8830" s="60"/>
    </row>
    <row r="8831" spans="1:12">
      <c r="A8831"/>
      <c r="B8831"/>
      <c r="C8831"/>
      <c r="D8831"/>
      <c r="E8831"/>
      <c r="F8831"/>
      <c r="G8831"/>
      <c r="H8831"/>
      <c r="I8831"/>
      <c r="J8831"/>
      <c r="K8831" s="2"/>
      <c r="L8831" s="60"/>
    </row>
    <row r="8832" spans="1:12">
      <c r="A8832"/>
      <c r="B8832"/>
      <c r="C8832"/>
      <c r="D8832"/>
      <c r="E8832"/>
      <c r="F8832"/>
      <c r="G8832"/>
      <c r="H8832"/>
      <c r="I8832"/>
      <c r="J8832"/>
      <c r="K8832" s="2"/>
      <c r="L8832" s="60"/>
    </row>
    <row r="8833" spans="1:12">
      <c r="A8833"/>
      <c r="B8833"/>
      <c r="C8833"/>
      <c r="D8833"/>
      <c r="E8833"/>
      <c r="F8833"/>
      <c r="G8833"/>
      <c r="H8833"/>
      <c r="I8833"/>
      <c r="J8833"/>
      <c r="K8833" s="2"/>
      <c r="L8833" s="60"/>
    </row>
    <row r="8834" spans="1:12">
      <c r="A8834"/>
      <c r="B8834"/>
      <c r="C8834"/>
      <c r="D8834"/>
      <c r="E8834"/>
      <c r="F8834"/>
      <c r="G8834"/>
      <c r="H8834"/>
      <c r="I8834"/>
      <c r="J8834"/>
      <c r="K8834" s="2"/>
      <c r="L8834" s="60"/>
    </row>
    <row r="8835" spans="1:12">
      <c r="A8835"/>
      <c r="B8835"/>
      <c r="C8835"/>
      <c r="D8835"/>
      <c r="E8835"/>
      <c r="F8835"/>
      <c r="G8835"/>
      <c r="H8835"/>
      <c r="I8835"/>
      <c r="J8835"/>
      <c r="K8835" s="2"/>
      <c r="L8835" s="60"/>
    </row>
    <row r="8836" spans="1:12">
      <c r="A8836"/>
      <c r="B8836"/>
      <c r="C8836"/>
      <c r="D8836"/>
      <c r="E8836"/>
      <c r="F8836"/>
      <c r="G8836"/>
      <c r="H8836"/>
      <c r="I8836"/>
      <c r="J8836"/>
      <c r="K8836" s="2"/>
      <c r="L8836" s="60"/>
    </row>
    <row r="8837" spans="1:12">
      <c r="A8837"/>
      <c r="B8837"/>
      <c r="C8837"/>
      <c r="D8837"/>
      <c r="E8837"/>
      <c r="F8837"/>
      <c r="G8837"/>
      <c r="H8837"/>
      <c r="I8837"/>
      <c r="J8837"/>
      <c r="K8837" s="2"/>
      <c r="L8837" s="60"/>
    </row>
    <row r="8838" spans="1:12">
      <c r="A8838"/>
      <c r="B8838"/>
      <c r="C8838"/>
      <c r="D8838"/>
      <c r="E8838"/>
      <c r="F8838"/>
      <c r="G8838"/>
      <c r="H8838"/>
      <c r="I8838"/>
      <c r="J8838"/>
      <c r="K8838" s="2"/>
      <c r="L8838" s="60"/>
    </row>
    <row r="8839" spans="1:12">
      <c r="A8839"/>
      <c r="B8839"/>
      <c r="C8839"/>
      <c r="D8839"/>
      <c r="E8839"/>
      <c r="F8839"/>
      <c r="G8839"/>
      <c r="H8839"/>
      <c r="I8839"/>
      <c r="J8839"/>
      <c r="K8839" s="2"/>
      <c r="L8839" s="60"/>
    </row>
    <row r="8840" spans="1:12">
      <c r="A8840"/>
      <c r="B8840"/>
      <c r="C8840"/>
      <c r="D8840"/>
      <c r="E8840"/>
      <c r="F8840"/>
      <c r="G8840"/>
      <c r="H8840"/>
      <c r="I8840"/>
      <c r="J8840"/>
      <c r="K8840" s="2"/>
      <c r="L8840" s="60"/>
    </row>
    <row r="8841" spans="1:12">
      <c r="A8841"/>
      <c r="B8841"/>
      <c r="C8841"/>
      <c r="D8841"/>
      <c r="E8841"/>
      <c r="F8841"/>
      <c r="G8841"/>
      <c r="H8841"/>
      <c r="I8841"/>
      <c r="J8841"/>
      <c r="K8841" s="2"/>
      <c r="L8841" s="60"/>
    </row>
    <row r="8842" spans="1:12">
      <c r="A8842"/>
      <c r="B8842"/>
      <c r="C8842"/>
      <c r="D8842"/>
      <c r="E8842"/>
      <c r="F8842"/>
      <c r="G8842"/>
      <c r="H8842"/>
      <c r="I8842"/>
      <c r="J8842"/>
      <c r="K8842" s="2"/>
      <c r="L8842" s="60"/>
    </row>
    <row r="8843" spans="1:12">
      <c r="A8843"/>
      <c r="B8843"/>
      <c r="C8843"/>
      <c r="D8843"/>
      <c r="E8843"/>
      <c r="F8843"/>
      <c r="G8843"/>
      <c r="H8843"/>
      <c r="I8843"/>
      <c r="J8843"/>
      <c r="K8843" s="2"/>
      <c r="L8843" s="60"/>
    </row>
    <row r="8844" spans="1:12">
      <c r="A8844"/>
      <c r="B8844"/>
      <c r="C8844"/>
      <c r="D8844"/>
      <c r="E8844"/>
      <c r="F8844"/>
      <c r="G8844"/>
      <c r="H8844"/>
      <c r="I8844"/>
      <c r="J8844"/>
      <c r="K8844" s="2"/>
      <c r="L8844" s="60"/>
    </row>
    <row r="8845" spans="1:12">
      <c r="A8845"/>
      <c r="B8845"/>
      <c r="C8845"/>
      <c r="D8845"/>
      <c r="E8845"/>
      <c r="F8845"/>
      <c r="G8845"/>
      <c r="H8845"/>
      <c r="I8845"/>
      <c r="J8845"/>
      <c r="K8845" s="2"/>
      <c r="L8845" s="60"/>
    </row>
    <row r="8846" spans="1:12">
      <c r="A8846"/>
      <c r="B8846"/>
      <c r="C8846"/>
      <c r="D8846"/>
      <c r="E8846"/>
      <c r="F8846"/>
      <c r="G8846"/>
      <c r="H8846"/>
      <c r="I8846"/>
      <c r="J8846"/>
      <c r="K8846" s="2"/>
      <c r="L8846" s="60"/>
    </row>
    <row r="8847" spans="1:12">
      <c r="A8847"/>
      <c r="B8847"/>
      <c r="C8847"/>
      <c r="D8847"/>
      <c r="E8847"/>
      <c r="F8847"/>
      <c r="G8847"/>
      <c r="H8847"/>
      <c r="I8847"/>
      <c r="J8847"/>
      <c r="K8847" s="2"/>
      <c r="L8847" s="60"/>
    </row>
    <row r="8848" spans="1:12">
      <c r="A8848"/>
      <c r="B8848"/>
      <c r="C8848"/>
      <c r="D8848"/>
      <c r="E8848"/>
      <c r="F8848"/>
      <c r="G8848"/>
      <c r="H8848"/>
      <c r="I8848"/>
      <c r="J8848"/>
      <c r="K8848" s="2"/>
      <c r="L8848" s="60"/>
    </row>
    <row r="8849" spans="1:12">
      <c r="A8849"/>
      <c r="B8849"/>
      <c r="C8849"/>
      <c r="D8849"/>
      <c r="E8849"/>
      <c r="F8849"/>
      <c r="G8849"/>
      <c r="H8849"/>
      <c r="I8849"/>
      <c r="J8849"/>
      <c r="K8849" s="2"/>
      <c r="L8849" s="60"/>
    </row>
    <row r="8850" spans="1:12">
      <c r="A8850"/>
      <c r="B8850"/>
      <c r="C8850"/>
      <c r="D8850"/>
      <c r="E8850"/>
      <c r="F8850"/>
      <c r="G8850"/>
      <c r="H8850"/>
      <c r="I8850"/>
      <c r="J8850"/>
      <c r="K8850" s="2"/>
      <c r="L8850" s="60"/>
    </row>
    <row r="8851" spans="1:12">
      <c r="A8851"/>
      <c r="B8851"/>
      <c r="C8851"/>
      <c r="D8851"/>
      <c r="E8851"/>
      <c r="F8851"/>
      <c r="G8851"/>
      <c r="H8851"/>
      <c r="I8851"/>
      <c r="J8851"/>
      <c r="K8851" s="2"/>
      <c r="L8851" s="60"/>
    </row>
    <row r="8852" spans="1:12">
      <c r="A8852"/>
      <c r="B8852"/>
      <c r="C8852"/>
      <c r="D8852"/>
      <c r="E8852"/>
      <c r="F8852"/>
      <c r="G8852"/>
      <c r="H8852"/>
      <c r="I8852"/>
      <c r="J8852"/>
      <c r="K8852" s="2"/>
      <c r="L8852" s="60"/>
    </row>
    <row r="8853" spans="1:12">
      <c r="A8853"/>
      <c r="B8853"/>
      <c r="C8853"/>
      <c r="D8853"/>
      <c r="E8853"/>
      <c r="F8853"/>
      <c r="G8853"/>
      <c r="H8853"/>
      <c r="I8853"/>
      <c r="J8853"/>
      <c r="K8853" s="2"/>
      <c r="L8853" s="60"/>
    </row>
    <row r="8854" spans="1:12">
      <c r="A8854"/>
      <c r="B8854"/>
      <c r="C8854"/>
      <c r="D8854"/>
      <c r="E8854"/>
      <c r="F8854"/>
      <c r="G8854"/>
      <c r="H8854"/>
      <c r="I8854"/>
      <c r="J8854"/>
      <c r="K8854" s="2"/>
      <c r="L8854" s="60"/>
    </row>
    <row r="8855" spans="1:12">
      <c r="A8855"/>
      <c r="B8855"/>
      <c r="C8855"/>
      <c r="D8855"/>
      <c r="E8855"/>
      <c r="F8855"/>
      <c r="G8855"/>
      <c r="H8855"/>
      <c r="I8855"/>
      <c r="J8855"/>
      <c r="K8855" s="2"/>
      <c r="L8855" s="60"/>
    </row>
    <row r="8856" spans="1:12">
      <c r="A8856"/>
      <c r="B8856"/>
      <c r="C8856"/>
      <c r="D8856"/>
      <c r="E8856"/>
      <c r="F8856"/>
      <c r="G8856"/>
      <c r="H8856"/>
      <c r="I8856"/>
      <c r="J8856"/>
      <c r="K8856" s="2"/>
      <c r="L8856" s="60"/>
    </row>
    <row r="8857" spans="1:12">
      <c r="A8857"/>
      <c r="B8857"/>
      <c r="C8857"/>
      <c r="D8857"/>
      <c r="E8857"/>
      <c r="F8857"/>
      <c r="G8857"/>
      <c r="H8857"/>
      <c r="I8857"/>
      <c r="J8857"/>
      <c r="K8857" s="2"/>
      <c r="L8857" s="60"/>
    </row>
    <row r="8858" spans="1:12">
      <c r="A8858"/>
      <c r="B8858"/>
      <c r="C8858"/>
      <c r="D8858"/>
      <c r="E8858"/>
      <c r="F8858"/>
      <c r="G8858"/>
      <c r="H8858"/>
      <c r="I8858"/>
      <c r="J8858"/>
      <c r="K8858" s="2"/>
      <c r="L8858" s="60"/>
    </row>
    <row r="8859" spans="1:12">
      <c r="A8859"/>
      <c r="B8859"/>
      <c r="C8859"/>
      <c r="D8859"/>
      <c r="E8859"/>
      <c r="F8859"/>
      <c r="G8859"/>
      <c r="H8859"/>
      <c r="I8859"/>
      <c r="J8859"/>
      <c r="K8859" s="2"/>
      <c r="L8859" s="60"/>
    </row>
    <row r="8860" spans="1:12">
      <c r="A8860"/>
      <c r="B8860"/>
      <c r="C8860"/>
      <c r="D8860"/>
      <c r="E8860"/>
      <c r="F8860"/>
      <c r="G8860"/>
      <c r="H8860"/>
      <c r="I8860"/>
      <c r="J8860"/>
      <c r="K8860" s="2"/>
      <c r="L8860" s="60"/>
    </row>
    <row r="8861" spans="1:12">
      <c r="A8861"/>
      <c r="B8861"/>
      <c r="C8861"/>
      <c r="D8861"/>
      <c r="E8861"/>
      <c r="F8861"/>
      <c r="G8861"/>
      <c r="H8861"/>
      <c r="I8861"/>
      <c r="J8861"/>
      <c r="K8861" s="2"/>
      <c r="L8861" s="60"/>
    </row>
    <row r="8862" spans="1:12">
      <c r="A8862"/>
      <c r="B8862"/>
      <c r="C8862"/>
      <c r="D8862"/>
      <c r="E8862"/>
      <c r="F8862"/>
      <c r="G8862"/>
      <c r="H8862"/>
      <c r="I8862"/>
      <c r="J8862"/>
      <c r="K8862" s="2"/>
      <c r="L8862" s="60"/>
    </row>
    <row r="8863" spans="1:12">
      <c r="A8863"/>
      <c r="B8863"/>
      <c r="C8863"/>
      <c r="D8863"/>
      <c r="E8863"/>
      <c r="F8863"/>
      <c r="G8863"/>
      <c r="H8863"/>
      <c r="I8863"/>
      <c r="J8863"/>
      <c r="K8863" s="2"/>
      <c r="L8863" s="60"/>
    </row>
    <row r="8864" spans="1:12">
      <c r="A8864"/>
      <c r="B8864"/>
      <c r="C8864"/>
      <c r="D8864"/>
      <c r="E8864"/>
      <c r="F8864"/>
      <c r="G8864"/>
      <c r="H8864"/>
      <c r="I8864"/>
      <c r="J8864"/>
      <c r="K8864" s="2"/>
      <c r="L8864" s="60"/>
    </row>
    <row r="8865" spans="1:12">
      <c r="A8865"/>
      <c r="B8865"/>
      <c r="C8865"/>
      <c r="D8865"/>
      <c r="E8865"/>
      <c r="F8865"/>
      <c r="G8865"/>
      <c r="H8865"/>
      <c r="I8865"/>
      <c r="J8865"/>
      <c r="K8865" s="2"/>
      <c r="L8865" s="60"/>
    </row>
    <row r="8866" spans="1:12">
      <c r="A8866"/>
      <c r="B8866"/>
      <c r="C8866"/>
      <c r="D8866"/>
      <c r="E8866"/>
      <c r="F8866"/>
      <c r="G8866"/>
      <c r="H8866"/>
      <c r="I8866"/>
      <c r="J8866"/>
      <c r="K8866" s="2"/>
      <c r="L8866" s="60"/>
    </row>
    <row r="8867" spans="1:12">
      <c r="A8867"/>
      <c r="B8867"/>
      <c r="C8867"/>
      <c r="D8867"/>
      <c r="E8867"/>
      <c r="F8867"/>
      <c r="G8867"/>
      <c r="H8867"/>
      <c r="I8867"/>
      <c r="J8867"/>
      <c r="K8867" s="2"/>
      <c r="L8867" s="60"/>
    </row>
    <row r="8868" spans="1:12">
      <c r="A8868"/>
      <c r="B8868"/>
      <c r="C8868"/>
      <c r="D8868"/>
      <c r="E8868"/>
      <c r="F8868"/>
      <c r="G8868"/>
      <c r="H8868"/>
      <c r="I8868"/>
      <c r="J8868"/>
      <c r="K8868" s="2"/>
      <c r="L8868" s="60"/>
    </row>
    <row r="8869" spans="1:12">
      <c r="A8869"/>
      <c r="B8869"/>
      <c r="C8869"/>
      <c r="D8869"/>
      <c r="E8869"/>
      <c r="F8869"/>
      <c r="G8869"/>
      <c r="H8869"/>
      <c r="I8869"/>
      <c r="J8869"/>
      <c r="K8869" s="2"/>
      <c r="L8869" s="60"/>
    </row>
    <row r="8870" spans="1:12">
      <c r="A8870"/>
      <c r="B8870"/>
      <c r="C8870"/>
      <c r="D8870"/>
      <c r="E8870"/>
      <c r="F8870"/>
      <c r="G8870"/>
      <c r="H8870"/>
      <c r="I8870"/>
      <c r="J8870"/>
      <c r="K8870" s="2"/>
      <c r="L8870" s="60"/>
    </row>
    <row r="8871" spans="1:12">
      <c r="A8871"/>
      <c r="B8871"/>
      <c r="C8871"/>
      <c r="D8871"/>
      <c r="E8871"/>
      <c r="F8871"/>
      <c r="G8871"/>
      <c r="H8871"/>
      <c r="I8871"/>
      <c r="J8871"/>
      <c r="K8871" s="2"/>
      <c r="L8871" s="60"/>
    </row>
    <row r="8872" spans="1:12">
      <c r="A8872"/>
      <c r="B8872"/>
      <c r="C8872"/>
      <c r="D8872"/>
      <c r="E8872"/>
      <c r="F8872"/>
      <c r="G8872"/>
      <c r="H8872"/>
      <c r="I8872"/>
      <c r="J8872"/>
      <c r="K8872" s="2"/>
      <c r="L8872" s="60"/>
    </row>
    <row r="8873" spans="1:12">
      <c r="A8873"/>
      <c r="B8873"/>
      <c r="C8873"/>
      <c r="D8873"/>
      <c r="E8873"/>
      <c r="F8873"/>
      <c r="G8873"/>
      <c r="H8873"/>
      <c r="I8873"/>
      <c r="J8873"/>
      <c r="K8873" s="2"/>
      <c r="L8873" s="60"/>
    </row>
    <row r="8874" spans="1:12">
      <c r="A8874"/>
      <c r="B8874"/>
      <c r="C8874"/>
      <c r="D8874"/>
      <c r="E8874"/>
      <c r="F8874"/>
      <c r="G8874"/>
      <c r="H8874"/>
      <c r="I8874"/>
      <c r="J8874"/>
      <c r="K8874" s="2"/>
      <c r="L8874" s="60"/>
    </row>
    <row r="8875" spans="1:12">
      <c r="A8875"/>
      <c r="B8875"/>
      <c r="C8875"/>
      <c r="D8875"/>
      <c r="E8875"/>
      <c r="F8875"/>
      <c r="G8875"/>
      <c r="H8875"/>
      <c r="I8875"/>
      <c r="J8875"/>
      <c r="K8875" s="2"/>
      <c r="L8875" s="60"/>
    </row>
    <row r="8876" spans="1:12">
      <c r="A8876"/>
      <c r="B8876"/>
      <c r="C8876"/>
      <c r="D8876"/>
      <c r="E8876"/>
      <c r="F8876"/>
      <c r="G8876"/>
      <c r="H8876"/>
      <c r="I8876"/>
      <c r="J8876"/>
      <c r="K8876" s="2"/>
      <c r="L8876" s="60"/>
    </row>
    <row r="8877" spans="1:12">
      <c r="A8877"/>
      <c r="B8877"/>
      <c r="C8877"/>
      <c r="D8877"/>
      <c r="E8877"/>
      <c r="F8877"/>
      <c r="G8877"/>
      <c r="H8877"/>
      <c r="I8877"/>
      <c r="J8877"/>
      <c r="K8877" s="2"/>
      <c r="L8877" s="60"/>
    </row>
    <row r="8878" spans="1:12">
      <c r="A8878"/>
      <c r="B8878"/>
      <c r="C8878"/>
      <c r="D8878"/>
      <c r="E8878"/>
      <c r="F8878"/>
      <c r="G8878"/>
      <c r="H8878"/>
      <c r="I8878"/>
      <c r="J8878"/>
      <c r="K8878" s="2"/>
      <c r="L8878" s="60"/>
    </row>
    <row r="8879" spans="1:12">
      <c r="A8879"/>
      <c r="B8879"/>
      <c r="C8879"/>
      <c r="D8879"/>
      <c r="E8879"/>
      <c r="F8879"/>
      <c r="G8879"/>
      <c r="H8879"/>
      <c r="I8879"/>
      <c r="J8879"/>
      <c r="K8879" s="2"/>
      <c r="L8879" s="60"/>
    </row>
    <row r="8880" spans="1:12">
      <c r="A8880"/>
      <c r="B8880"/>
      <c r="C8880"/>
      <c r="D8880"/>
      <c r="E8880"/>
      <c r="F8880"/>
      <c r="G8880"/>
      <c r="H8880"/>
      <c r="I8880"/>
      <c r="J8880"/>
      <c r="K8880" s="2"/>
      <c r="L8880" s="60"/>
    </row>
    <row r="8881" spans="1:12">
      <c r="A8881"/>
      <c r="B8881"/>
      <c r="C8881"/>
      <c r="D8881"/>
      <c r="E8881"/>
      <c r="F8881"/>
      <c r="G8881"/>
      <c r="H8881"/>
      <c r="I8881"/>
      <c r="J8881"/>
      <c r="K8881" s="2"/>
      <c r="L8881" s="60"/>
    </row>
    <row r="8882" spans="1:12">
      <c r="A8882"/>
      <c r="B8882"/>
      <c r="C8882"/>
      <c r="D8882"/>
      <c r="E8882"/>
      <c r="F8882"/>
      <c r="G8882"/>
      <c r="H8882"/>
      <c r="I8882"/>
      <c r="J8882"/>
      <c r="K8882" s="2"/>
      <c r="L8882" s="60"/>
    </row>
    <row r="8883" spans="1:12">
      <c r="A8883"/>
      <c r="B8883"/>
      <c r="C8883"/>
      <c r="D8883"/>
      <c r="E8883"/>
      <c r="F8883"/>
      <c r="G8883"/>
      <c r="H8883"/>
      <c r="I8883"/>
      <c r="J8883"/>
      <c r="K8883" s="2"/>
      <c r="L8883" s="60"/>
    </row>
    <row r="8884" spans="1:12">
      <c r="A8884"/>
      <c r="B8884"/>
      <c r="C8884"/>
      <c r="D8884"/>
      <c r="E8884"/>
      <c r="F8884"/>
      <c r="G8884"/>
      <c r="H8884"/>
      <c r="I8884"/>
      <c r="J8884"/>
      <c r="K8884" s="2"/>
      <c r="L8884" s="60"/>
    </row>
    <row r="8885" spans="1:12">
      <c r="A8885"/>
      <c r="B8885"/>
      <c r="C8885"/>
      <c r="D8885"/>
      <c r="E8885"/>
      <c r="F8885"/>
      <c r="G8885"/>
      <c r="H8885"/>
      <c r="I8885"/>
      <c r="J8885"/>
      <c r="K8885" s="2"/>
      <c r="L8885" s="60"/>
    </row>
    <row r="8886" spans="1:12">
      <c r="A8886"/>
      <c r="B8886"/>
      <c r="C8886"/>
      <c r="D8886"/>
      <c r="E8886"/>
      <c r="F8886"/>
      <c r="G8886"/>
      <c r="H8886"/>
      <c r="I8886"/>
      <c r="J8886"/>
      <c r="K8886" s="2"/>
      <c r="L8886" s="60"/>
    </row>
    <row r="8887" spans="1:12">
      <c r="A8887"/>
      <c r="B8887"/>
      <c r="C8887"/>
      <c r="D8887"/>
      <c r="E8887"/>
      <c r="F8887"/>
      <c r="G8887"/>
      <c r="H8887"/>
      <c r="I8887"/>
      <c r="J8887"/>
      <c r="K8887" s="2"/>
      <c r="L8887" s="60"/>
    </row>
    <row r="8888" spans="1:12">
      <c r="A8888"/>
      <c r="B8888"/>
      <c r="C8888"/>
      <c r="D8888"/>
      <c r="E8888"/>
      <c r="F8888"/>
      <c r="G8888"/>
      <c r="H8888"/>
      <c r="I8888"/>
      <c r="J8888"/>
      <c r="K8888" s="2"/>
      <c r="L8888" s="60"/>
    </row>
    <row r="8889" spans="1:12">
      <c r="A8889"/>
      <c r="B8889"/>
      <c r="C8889"/>
      <c r="D8889"/>
      <c r="E8889"/>
      <c r="F8889"/>
      <c r="G8889"/>
      <c r="H8889"/>
      <c r="I8889"/>
      <c r="J8889"/>
      <c r="K8889" s="2"/>
      <c r="L8889" s="60"/>
    </row>
    <row r="8890" spans="1:12">
      <c r="A8890"/>
      <c r="B8890"/>
      <c r="C8890"/>
      <c r="D8890"/>
      <c r="E8890"/>
      <c r="F8890"/>
      <c r="G8890"/>
      <c r="H8890"/>
      <c r="I8890"/>
      <c r="J8890"/>
      <c r="K8890" s="2"/>
      <c r="L8890" s="60"/>
    </row>
    <row r="8891" spans="1:12">
      <c r="A8891"/>
      <c r="B8891"/>
      <c r="C8891"/>
      <c r="D8891"/>
      <c r="E8891"/>
      <c r="F8891"/>
      <c r="G8891"/>
      <c r="H8891"/>
      <c r="I8891"/>
      <c r="J8891"/>
      <c r="K8891" s="2"/>
      <c r="L8891" s="60"/>
    </row>
    <row r="8892" spans="1:12">
      <c r="A8892"/>
      <c r="B8892"/>
      <c r="C8892"/>
      <c r="D8892"/>
      <c r="E8892"/>
      <c r="F8892"/>
      <c r="G8892"/>
      <c r="H8892"/>
      <c r="I8892"/>
      <c r="J8892"/>
      <c r="K8892" s="2"/>
      <c r="L8892" s="60"/>
    </row>
    <row r="8893" spans="1:12">
      <c r="A8893"/>
      <c r="B8893"/>
      <c r="C8893"/>
      <c r="D8893"/>
      <c r="E8893"/>
      <c r="F8893"/>
      <c r="G8893"/>
      <c r="H8893"/>
      <c r="I8893"/>
      <c r="J8893"/>
      <c r="K8893" s="2"/>
      <c r="L8893" s="60"/>
    </row>
    <row r="8894" spans="1:12">
      <c r="A8894"/>
      <c r="B8894"/>
      <c r="C8894"/>
      <c r="D8894"/>
      <c r="E8894"/>
      <c r="F8894"/>
      <c r="G8894"/>
      <c r="H8894"/>
      <c r="I8894"/>
      <c r="J8894"/>
      <c r="K8894" s="2"/>
      <c r="L8894" s="60"/>
    </row>
    <row r="8895" spans="1:12">
      <c r="A8895"/>
      <c r="B8895"/>
      <c r="C8895"/>
      <c r="D8895"/>
      <c r="E8895"/>
      <c r="F8895"/>
      <c r="G8895"/>
      <c r="H8895"/>
      <c r="I8895"/>
      <c r="J8895"/>
      <c r="K8895" s="2"/>
      <c r="L8895" s="60"/>
    </row>
    <row r="8896" spans="1:12">
      <c r="A8896"/>
      <c r="B8896"/>
      <c r="C8896"/>
      <c r="D8896"/>
      <c r="E8896"/>
      <c r="F8896"/>
      <c r="G8896"/>
      <c r="H8896"/>
      <c r="I8896"/>
      <c r="J8896"/>
      <c r="K8896" s="2"/>
      <c r="L8896" s="60"/>
    </row>
    <row r="8897" spans="1:12">
      <c r="A8897"/>
      <c r="B8897"/>
      <c r="C8897"/>
      <c r="D8897"/>
      <c r="E8897"/>
      <c r="F8897"/>
      <c r="G8897"/>
      <c r="H8897"/>
      <c r="I8897"/>
      <c r="J8897"/>
      <c r="K8897" s="2"/>
      <c r="L8897" s="60"/>
    </row>
    <row r="8898" spans="1:12">
      <c r="A8898"/>
      <c r="B8898"/>
      <c r="C8898"/>
      <c r="D8898"/>
      <c r="E8898"/>
      <c r="F8898"/>
      <c r="G8898"/>
      <c r="H8898"/>
      <c r="I8898"/>
      <c r="J8898"/>
      <c r="K8898" s="2"/>
      <c r="L8898" s="60"/>
    </row>
    <row r="8899" spans="1:12">
      <c r="A8899"/>
      <c r="B8899"/>
      <c r="C8899"/>
      <c r="D8899"/>
      <c r="E8899"/>
      <c r="F8899"/>
      <c r="G8899"/>
      <c r="H8899"/>
      <c r="I8899"/>
      <c r="J8899"/>
      <c r="K8899" s="2"/>
      <c r="L8899" s="60"/>
    </row>
    <row r="8900" spans="1:12">
      <c r="A8900"/>
      <c r="B8900"/>
      <c r="C8900"/>
      <c r="D8900"/>
      <c r="E8900"/>
      <c r="F8900"/>
      <c r="G8900"/>
      <c r="H8900"/>
      <c r="I8900"/>
      <c r="J8900"/>
      <c r="K8900" s="2"/>
      <c r="L8900" s="60"/>
    </row>
    <row r="8901" spans="1:12">
      <c r="A8901"/>
      <c r="B8901"/>
      <c r="C8901"/>
      <c r="D8901"/>
      <c r="E8901"/>
      <c r="F8901"/>
      <c r="G8901"/>
      <c r="H8901"/>
      <c r="I8901"/>
      <c r="J8901"/>
      <c r="K8901" s="2"/>
      <c r="L8901" s="60"/>
    </row>
    <row r="8902" spans="1:12">
      <c r="A8902"/>
      <c r="B8902"/>
      <c r="C8902"/>
      <c r="D8902"/>
      <c r="E8902"/>
      <c r="F8902"/>
      <c r="G8902"/>
      <c r="H8902"/>
      <c r="I8902"/>
      <c r="J8902"/>
      <c r="K8902" s="2"/>
      <c r="L8902" s="60"/>
    </row>
    <row r="8903" spans="1:12">
      <c r="A8903"/>
      <c r="B8903"/>
      <c r="C8903"/>
      <c r="D8903"/>
      <c r="E8903"/>
      <c r="F8903"/>
      <c r="G8903"/>
      <c r="H8903"/>
      <c r="I8903"/>
      <c r="J8903"/>
      <c r="K8903" s="2"/>
      <c r="L8903" s="60"/>
    </row>
    <row r="8904" spans="1:12">
      <c r="A8904"/>
      <c r="B8904"/>
      <c r="C8904"/>
      <c r="D8904"/>
      <c r="E8904"/>
      <c r="F8904"/>
      <c r="G8904"/>
      <c r="H8904"/>
      <c r="I8904"/>
      <c r="J8904"/>
      <c r="K8904" s="2"/>
      <c r="L8904" s="60"/>
    </row>
    <row r="8905" spans="1:12">
      <c r="A8905"/>
      <c r="B8905"/>
      <c r="C8905"/>
      <c r="D8905"/>
      <c r="E8905"/>
      <c r="F8905"/>
      <c r="G8905"/>
      <c r="H8905"/>
      <c r="I8905"/>
      <c r="J8905"/>
      <c r="K8905" s="2"/>
      <c r="L8905" s="60"/>
    </row>
    <row r="8906" spans="1:12">
      <c r="A8906"/>
      <c r="B8906"/>
      <c r="C8906"/>
      <c r="D8906"/>
      <c r="E8906"/>
      <c r="F8906"/>
      <c r="G8906"/>
      <c r="H8906"/>
      <c r="I8906"/>
      <c r="J8906"/>
      <c r="K8906" s="2"/>
      <c r="L8906" s="60"/>
    </row>
    <row r="8907" spans="1:12">
      <c r="A8907"/>
      <c r="B8907"/>
      <c r="C8907"/>
      <c r="D8907"/>
      <c r="E8907"/>
      <c r="F8907"/>
      <c r="G8907"/>
      <c r="H8907"/>
      <c r="I8907"/>
      <c r="J8907"/>
      <c r="K8907" s="2"/>
      <c r="L8907" s="60"/>
    </row>
    <row r="8908" spans="1:12">
      <c r="A8908"/>
      <c r="B8908"/>
      <c r="C8908"/>
      <c r="D8908"/>
      <c r="E8908"/>
      <c r="F8908"/>
      <c r="G8908"/>
      <c r="H8908"/>
      <c r="I8908"/>
      <c r="J8908"/>
      <c r="K8908" s="2"/>
      <c r="L8908" s="60"/>
    </row>
    <row r="8909" spans="1:12">
      <c r="A8909"/>
      <c r="B8909"/>
      <c r="C8909"/>
      <c r="D8909"/>
      <c r="E8909"/>
      <c r="F8909"/>
      <c r="G8909"/>
      <c r="H8909"/>
      <c r="I8909"/>
      <c r="J8909"/>
      <c r="K8909" s="2"/>
      <c r="L8909" s="60"/>
    </row>
    <row r="8910" spans="1:12">
      <c r="A8910"/>
      <c r="B8910"/>
      <c r="C8910"/>
      <c r="D8910"/>
      <c r="E8910"/>
      <c r="F8910"/>
      <c r="G8910"/>
      <c r="H8910"/>
      <c r="I8910"/>
      <c r="J8910"/>
      <c r="K8910" s="2"/>
      <c r="L8910" s="60"/>
    </row>
    <row r="8911" spans="1:12">
      <c r="A8911"/>
      <c r="B8911"/>
      <c r="C8911"/>
      <c r="D8911"/>
      <c r="E8911"/>
      <c r="F8911"/>
      <c r="G8911"/>
      <c r="H8911"/>
      <c r="I8911"/>
      <c r="J8911"/>
      <c r="K8911" s="2"/>
      <c r="L8911" s="60"/>
    </row>
    <row r="8912" spans="1:12">
      <c r="A8912"/>
      <c r="B8912"/>
      <c r="C8912"/>
      <c r="D8912"/>
      <c r="E8912"/>
      <c r="F8912"/>
      <c r="G8912"/>
      <c r="H8912"/>
      <c r="I8912"/>
      <c r="J8912"/>
      <c r="K8912" s="2"/>
      <c r="L8912" s="60"/>
    </row>
    <row r="8913" spans="1:12">
      <c r="A8913"/>
      <c r="B8913"/>
      <c r="C8913"/>
      <c r="D8913"/>
      <c r="E8913"/>
      <c r="F8913"/>
      <c r="G8913"/>
      <c r="H8913"/>
      <c r="I8913"/>
      <c r="J8913"/>
      <c r="K8913" s="2"/>
      <c r="L8913" s="60"/>
    </row>
    <row r="8914" spans="1:12">
      <c r="A8914"/>
      <c r="B8914"/>
      <c r="C8914"/>
      <c r="D8914"/>
      <c r="E8914"/>
      <c r="F8914"/>
      <c r="G8914"/>
      <c r="H8914"/>
      <c r="I8914"/>
      <c r="J8914"/>
      <c r="K8914" s="2"/>
      <c r="L8914" s="60"/>
    </row>
    <row r="8915" spans="1:12">
      <c r="A8915"/>
      <c r="B8915"/>
      <c r="C8915"/>
      <c r="D8915"/>
      <c r="E8915"/>
      <c r="F8915"/>
      <c r="G8915"/>
      <c r="H8915"/>
      <c r="I8915"/>
      <c r="J8915"/>
      <c r="K8915" s="2"/>
      <c r="L8915" s="60"/>
    </row>
    <row r="8916" spans="1:12">
      <c r="A8916"/>
      <c r="B8916"/>
      <c r="C8916"/>
      <c r="D8916"/>
      <c r="E8916"/>
      <c r="F8916"/>
      <c r="G8916"/>
      <c r="H8916"/>
      <c r="I8916"/>
      <c r="J8916"/>
      <c r="K8916" s="2"/>
      <c r="L8916" s="60"/>
    </row>
    <row r="8917" spans="1:12">
      <c r="A8917"/>
      <c r="B8917"/>
      <c r="C8917"/>
      <c r="D8917"/>
      <c r="E8917"/>
      <c r="F8917"/>
      <c r="G8917"/>
      <c r="H8917"/>
      <c r="I8917"/>
      <c r="J8917"/>
      <c r="K8917" s="2"/>
      <c r="L8917" s="60"/>
    </row>
    <row r="8918" spans="1:12">
      <c r="A8918"/>
      <c r="B8918"/>
      <c r="C8918"/>
      <c r="D8918"/>
      <c r="E8918"/>
      <c r="F8918"/>
      <c r="G8918"/>
      <c r="H8918"/>
      <c r="I8918"/>
      <c r="J8918"/>
      <c r="K8918" s="2"/>
      <c r="L8918" s="60"/>
    </row>
    <row r="8919" spans="1:12">
      <c r="A8919"/>
      <c r="B8919"/>
      <c r="C8919"/>
      <c r="D8919"/>
      <c r="E8919"/>
      <c r="F8919"/>
      <c r="G8919"/>
      <c r="H8919"/>
      <c r="I8919"/>
      <c r="J8919"/>
      <c r="K8919" s="2"/>
      <c r="L8919" s="60"/>
    </row>
    <row r="8920" spans="1:12">
      <c r="A8920"/>
      <c r="B8920"/>
      <c r="C8920"/>
      <c r="D8920"/>
      <c r="E8920"/>
      <c r="F8920"/>
      <c r="G8920"/>
      <c r="H8920"/>
      <c r="I8920"/>
      <c r="J8920"/>
      <c r="K8920" s="2"/>
      <c r="L8920" s="60"/>
    </row>
    <row r="8921" spans="1:12">
      <c r="A8921"/>
      <c r="B8921"/>
      <c r="C8921"/>
      <c r="D8921"/>
      <c r="E8921"/>
      <c r="F8921"/>
      <c r="G8921"/>
      <c r="H8921"/>
      <c r="I8921"/>
      <c r="J8921"/>
      <c r="K8921" s="2"/>
      <c r="L8921" s="60"/>
    </row>
    <row r="8922" spans="1:12">
      <c r="A8922"/>
      <c r="B8922"/>
      <c r="C8922"/>
      <c r="D8922"/>
      <c r="E8922"/>
      <c r="F8922"/>
      <c r="G8922"/>
      <c r="H8922"/>
      <c r="I8922"/>
      <c r="J8922"/>
      <c r="K8922" s="2"/>
      <c r="L8922" s="60"/>
    </row>
    <row r="8923" spans="1:12">
      <c r="A8923"/>
      <c r="B8923"/>
      <c r="C8923"/>
      <c r="D8923"/>
      <c r="E8923"/>
      <c r="F8923"/>
      <c r="G8923"/>
      <c r="H8923"/>
      <c r="I8923"/>
      <c r="J8923"/>
      <c r="K8923" s="2"/>
      <c r="L8923" s="60"/>
    </row>
    <row r="8924" spans="1:12">
      <c r="A8924"/>
      <c r="B8924"/>
      <c r="C8924"/>
      <c r="D8924"/>
      <c r="E8924"/>
      <c r="F8924"/>
      <c r="G8924"/>
      <c r="H8924"/>
      <c r="I8924"/>
      <c r="J8924"/>
      <c r="K8924" s="2"/>
      <c r="L8924" s="60"/>
    </row>
    <row r="8925" spans="1:12">
      <c r="A8925"/>
      <c r="B8925"/>
      <c r="C8925"/>
      <c r="D8925"/>
      <c r="E8925"/>
      <c r="F8925"/>
      <c r="G8925"/>
      <c r="H8925"/>
      <c r="I8925"/>
      <c r="J8925"/>
      <c r="K8925" s="2"/>
      <c r="L8925" s="60"/>
    </row>
    <row r="8926" spans="1:12">
      <c r="A8926"/>
      <c r="B8926"/>
      <c r="C8926"/>
      <c r="D8926"/>
      <c r="E8926"/>
      <c r="F8926"/>
      <c r="G8926"/>
      <c r="H8926"/>
      <c r="I8926"/>
      <c r="J8926"/>
      <c r="K8926" s="2"/>
      <c r="L8926" s="60"/>
    </row>
    <row r="8927" spans="1:12">
      <c r="A8927"/>
      <c r="B8927"/>
      <c r="C8927"/>
      <c r="D8927"/>
      <c r="E8927"/>
      <c r="F8927"/>
      <c r="G8927"/>
      <c r="H8927"/>
      <c r="I8927"/>
      <c r="J8927"/>
      <c r="K8927" s="2"/>
      <c r="L8927" s="60"/>
    </row>
    <row r="8928" spans="1:12">
      <c r="A8928"/>
      <c r="B8928"/>
      <c r="C8928"/>
      <c r="D8928"/>
      <c r="E8928"/>
      <c r="F8928"/>
      <c r="G8928"/>
      <c r="H8928"/>
      <c r="I8928"/>
      <c r="J8928"/>
      <c r="K8928" s="2"/>
      <c r="L8928" s="60"/>
    </row>
    <row r="8929" spans="1:12">
      <c r="A8929"/>
      <c r="B8929"/>
      <c r="C8929"/>
      <c r="D8929"/>
      <c r="E8929"/>
      <c r="F8929"/>
      <c r="G8929"/>
      <c r="H8929"/>
      <c r="I8929"/>
      <c r="J8929"/>
      <c r="K8929" s="2"/>
      <c r="L8929" s="60"/>
    </row>
    <row r="8930" spans="1:12">
      <c r="A8930"/>
      <c r="B8930"/>
      <c r="C8930"/>
      <c r="D8930"/>
      <c r="E8930"/>
      <c r="F8930"/>
      <c r="G8930"/>
      <c r="H8930"/>
      <c r="I8930"/>
      <c r="J8930"/>
      <c r="K8930" s="2"/>
      <c r="L8930" s="60"/>
    </row>
    <row r="8931" spans="1:12">
      <c r="A8931"/>
      <c r="B8931"/>
      <c r="C8931"/>
      <c r="D8931"/>
      <c r="E8931"/>
      <c r="F8931"/>
      <c r="G8931"/>
      <c r="H8931"/>
      <c r="I8931"/>
      <c r="J8931"/>
      <c r="K8931" s="2"/>
      <c r="L8931" s="60"/>
    </row>
    <row r="8932" spans="1:12">
      <c r="A8932"/>
      <c r="B8932"/>
      <c r="C8932"/>
      <c r="D8932"/>
      <c r="E8932"/>
      <c r="F8932"/>
      <c r="G8932"/>
      <c r="H8932"/>
      <c r="I8932"/>
      <c r="J8932"/>
      <c r="K8932" s="2"/>
      <c r="L8932" s="60"/>
    </row>
    <row r="8933" spans="1:12">
      <c r="A8933"/>
      <c r="B8933"/>
      <c r="C8933"/>
      <c r="D8933"/>
      <c r="E8933"/>
      <c r="F8933"/>
      <c r="G8933"/>
      <c r="H8933"/>
      <c r="I8933"/>
      <c r="J8933"/>
      <c r="K8933" s="2"/>
      <c r="L8933" s="60"/>
    </row>
    <row r="8934" spans="1:12">
      <c r="A8934"/>
      <c r="B8934"/>
      <c r="C8934"/>
      <c r="D8934"/>
      <c r="E8934"/>
      <c r="F8934"/>
      <c r="G8934"/>
      <c r="H8934"/>
      <c r="I8934"/>
      <c r="J8934"/>
      <c r="K8934" s="2"/>
      <c r="L8934" s="60"/>
    </row>
    <row r="8935" spans="1:12">
      <c r="A8935"/>
      <c r="B8935"/>
      <c r="C8935"/>
      <c r="D8935"/>
      <c r="E8935"/>
      <c r="F8935"/>
      <c r="G8935"/>
      <c r="H8935"/>
      <c r="I8935"/>
      <c r="J8935"/>
      <c r="K8935" s="2"/>
      <c r="L8935" s="60"/>
    </row>
    <row r="8936" spans="1:12">
      <c r="A8936"/>
      <c r="B8936"/>
      <c r="C8936"/>
      <c r="D8936"/>
      <c r="E8936"/>
      <c r="F8936"/>
      <c r="G8936"/>
      <c r="H8936"/>
      <c r="I8936"/>
      <c r="J8936"/>
      <c r="K8936" s="2"/>
      <c r="L8936" s="60"/>
    </row>
    <row r="8937" spans="1:12">
      <c r="A8937"/>
      <c r="B8937"/>
      <c r="C8937"/>
      <c r="D8937"/>
      <c r="E8937"/>
      <c r="F8937"/>
      <c r="G8937"/>
      <c r="H8937"/>
      <c r="I8937"/>
      <c r="J8937"/>
      <c r="K8937" s="2"/>
      <c r="L8937" s="60"/>
    </row>
    <row r="8938" spans="1:12">
      <c r="A8938"/>
      <c r="B8938"/>
      <c r="C8938"/>
      <c r="D8938"/>
      <c r="E8938"/>
      <c r="F8938"/>
      <c r="G8938"/>
      <c r="H8938"/>
      <c r="I8938"/>
      <c r="J8938"/>
      <c r="K8938" s="2"/>
      <c r="L8938" s="60"/>
    </row>
    <row r="8939" spans="1:12">
      <c r="A8939"/>
      <c r="B8939"/>
      <c r="C8939"/>
      <c r="D8939"/>
      <c r="E8939"/>
      <c r="F8939"/>
      <c r="G8939"/>
      <c r="H8939"/>
      <c r="I8939"/>
      <c r="J8939"/>
      <c r="K8939" s="2"/>
      <c r="L8939" s="60"/>
    </row>
    <row r="8940" spans="1:12">
      <c r="A8940"/>
      <c r="B8940"/>
      <c r="C8940"/>
      <c r="D8940"/>
      <c r="E8940"/>
      <c r="F8940"/>
      <c r="G8940"/>
      <c r="H8940"/>
      <c r="I8940"/>
      <c r="J8940"/>
      <c r="K8940" s="2"/>
      <c r="L8940" s="60"/>
    </row>
    <row r="8941" spans="1:12">
      <c r="A8941"/>
      <c r="B8941"/>
      <c r="C8941"/>
      <c r="D8941"/>
      <c r="E8941"/>
      <c r="F8941"/>
      <c r="G8941"/>
      <c r="H8941"/>
      <c r="I8941"/>
      <c r="J8941"/>
      <c r="K8941" s="2"/>
      <c r="L8941" s="60"/>
    </row>
    <row r="8942" spans="1:12">
      <c r="A8942"/>
      <c r="B8942"/>
      <c r="C8942"/>
      <c r="D8942"/>
      <c r="E8942"/>
      <c r="F8942"/>
      <c r="G8942"/>
      <c r="H8942"/>
      <c r="I8942"/>
      <c r="J8942"/>
      <c r="K8942" s="2"/>
      <c r="L8942" s="60"/>
    </row>
    <row r="8943" spans="1:12">
      <c r="A8943"/>
      <c r="B8943"/>
      <c r="C8943"/>
      <c r="D8943"/>
      <c r="E8943"/>
      <c r="F8943"/>
      <c r="G8943"/>
      <c r="H8943"/>
      <c r="I8943"/>
      <c r="J8943"/>
      <c r="K8943" s="2"/>
      <c r="L8943" s="60"/>
    </row>
    <row r="8944" spans="1:12">
      <c r="A8944"/>
      <c r="B8944"/>
      <c r="C8944"/>
      <c r="D8944"/>
      <c r="E8944"/>
      <c r="F8944"/>
      <c r="G8944"/>
      <c r="H8944"/>
      <c r="I8944"/>
      <c r="J8944"/>
      <c r="K8944" s="2"/>
      <c r="L8944" s="60"/>
    </row>
    <row r="8945" spans="1:12">
      <c r="A8945"/>
      <c r="B8945"/>
      <c r="C8945"/>
      <c r="D8945"/>
      <c r="E8945"/>
      <c r="F8945"/>
      <c r="G8945"/>
      <c r="H8945"/>
      <c r="I8945"/>
      <c r="J8945"/>
      <c r="K8945" s="2"/>
      <c r="L8945" s="60"/>
    </row>
    <row r="8946" spans="1:12">
      <c r="A8946"/>
      <c r="B8946"/>
      <c r="C8946"/>
      <c r="D8946"/>
      <c r="E8946"/>
      <c r="F8946"/>
      <c r="G8946"/>
      <c r="H8946"/>
      <c r="I8946"/>
      <c r="J8946"/>
      <c r="K8946" s="2"/>
      <c r="L8946" s="60"/>
    </row>
    <row r="8947" spans="1:12">
      <c r="A8947"/>
      <c r="B8947"/>
      <c r="C8947"/>
      <c r="D8947"/>
      <c r="E8947"/>
      <c r="F8947"/>
      <c r="G8947"/>
      <c r="H8947"/>
      <c r="I8947"/>
      <c r="J8947"/>
      <c r="K8947" s="2"/>
      <c r="L8947" s="60"/>
    </row>
    <row r="8948" spans="1:12">
      <c r="A8948"/>
      <c r="B8948"/>
      <c r="C8948"/>
      <c r="D8948"/>
      <c r="E8948"/>
      <c r="F8948"/>
      <c r="G8948"/>
      <c r="H8948"/>
      <c r="I8948"/>
      <c r="J8948"/>
      <c r="K8948" s="2"/>
      <c r="L8948" s="60"/>
    </row>
    <row r="8949" spans="1:12">
      <c r="A8949"/>
      <c r="B8949"/>
      <c r="C8949"/>
      <c r="D8949"/>
      <c r="E8949"/>
      <c r="F8949"/>
      <c r="G8949"/>
      <c r="H8949"/>
      <c r="I8949"/>
      <c r="J8949"/>
      <c r="K8949" s="2"/>
      <c r="L8949" s="60"/>
    </row>
    <row r="8950" spans="1:12">
      <c r="A8950"/>
      <c r="B8950"/>
      <c r="C8950"/>
      <c r="D8950"/>
      <c r="E8950"/>
      <c r="F8950"/>
      <c r="G8950"/>
      <c r="H8950"/>
      <c r="I8950"/>
      <c r="J8950"/>
      <c r="K8950" s="2"/>
      <c r="L8950" s="60"/>
    </row>
    <row r="8951" spans="1:12">
      <c r="A8951"/>
      <c r="B8951"/>
      <c r="C8951"/>
      <c r="D8951"/>
      <c r="E8951"/>
      <c r="F8951"/>
      <c r="G8951"/>
      <c r="H8951"/>
      <c r="I8951"/>
      <c r="J8951"/>
      <c r="K8951" s="2"/>
      <c r="L8951" s="60"/>
    </row>
    <row r="8952" spans="1:12">
      <c r="A8952"/>
      <c r="B8952"/>
      <c r="C8952"/>
      <c r="D8952"/>
      <c r="E8952"/>
      <c r="F8952"/>
      <c r="G8952"/>
      <c r="H8952"/>
      <c r="I8952"/>
      <c r="J8952"/>
      <c r="K8952" s="2"/>
      <c r="L8952" s="60"/>
    </row>
    <row r="8953" spans="1:12">
      <c r="A8953"/>
      <c r="B8953"/>
      <c r="C8953"/>
      <c r="D8953"/>
      <c r="E8953"/>
      <c r="F8953"/>
      <c r="G8953"/>
      <c r="H8953"/>
      <c r="I8953"/>
      <c r="J8953"/>
      <c r="K8953" s="2"/>
      <c r="L8953" s="60"/>
    </row>
    <row r="8954" spans="1:12">
      <c r="A8954"/>
      <c r="B8954"/>
      <c r="C8954"/>
      <c r="D8954"/>
      <c r="E8954"/>
      <c r="F8954"/>
      <c r="G8954"/>
      <c r="H8954"/>
      <c r="I8954"/>
      <c r="J8954"/>
      <c r="K8954" s="2"/>
      <c r="L8954" s="60"/>
    </row>
    <row r="8955" spans="1:12">
      <c r="A8955"/>
      <c r="B8955"/>
      <c r="C8955"/>
      <c r="D8955"/>
      <c r="E8955"/>
      <c r="F8955"/>
      <c r="G8955"/>
      <c r="H8955"/>
      <c r="I8955"/>
      <c r="J8955"/>
      <c r="K8955" s="2"/>
      <c r="L8955" s="60"/>
    </row>
    <row r="8956" spans="1:12">
      <c r="A8956"/>
      <c r="B8956"/>
      <c r="C8956"/>
      <c r="D8956"/>
      <c r="E8956"/>
      <c r="F8956"/>
      <c r="G8956"/>
      <c r="H8956"/>
      <c r="I8956"/>
      <c r="J8956"/>
      <c r="K8956" s="2"/>
      <c r="L8956" s="60"/>
    </row>
    <row r="8957" spans="1:12">
      <c r="A8957"/>
      <c r="B8957"/>
      <c r="C8957"/>
      <c r="D8957"/>
      <c r="E8957"/>
      <c r="F8957"/>
      <c r="G8957"/>
      <c r="H8957"/>
      <c r="I8957"/>
      <c r="J8957"/>
      <c r="K8957" s="2"/>
      <c r="L8957" s="60"/>
    </row>
    <row r="8958" spans="1:12">
      <c r="A8958"/>
      <c r="B8958"/>
      <c r="C8958"/>
      <c r="D8958"/>
      <c r="E8958"/>
      <c r="F8958"/>
      <c r="G8958"/>
      <c r="H8958"/>
      <c r="I8958"/>
      <c r="J8958"/>
      <c r="K8958" s="2"/>
      <c r="L8958" s="60"/>
    </row>
    <row r="8959" spans="1:12">
      <c r="A8959"/>
      <c r="B8959"/>
      <c r="C8959"/>
      <c r="D8959"/>
      <c r="E8959"/>
      <c r="F8959"/>
      <c r="G8959"/>
      <c r="H8959"/>
      <c r="I8959"/>
      <c r="J8959"/>
      <c r="K8959" s="2"/>
      <c r="L8959" s="60"/>
    </row>
    <row r="8960" spans="1:12">
      <c r="A8960"/>
      <c r="B8960"/>
      <c r="C8960"/>
      <c r="D8960"/>
      <c r="E8960"/>
      <c r="F8960"/>
      <c r="G8960"/>
      <c r="H8960"/>
      <c r="I8960"/>
      <c r="J8960"/>
      <c r="K8960" s="2"/>
      <c r="L8960" s="60"/>
    </row>
    <row r="8961" spans="1:12">
      <c r="A8961"/>
      <c r="B8961"/>
      <c r="C8961"/>
      <c r="D8961"/>
      <c r="E8961"/>
      <c r="F8961"/>
      <c r="G8961"/>
      <c r="H8961"/>
      <c r="I8961"/>
      <c r="J8961"/>
      <c r="K8961" s="2"/>
      <c r="L8961" s="60"/>
    </row>
    <row r="8962" spans="1:12">
      <c r="A8962"/>
      <c r="B8962"/>
      <c r="C8962"/>
      <c r="D8962"/>
      <c r="E8962"/>
      <c r="F8962"/>
      <c r="G8962"/>
      <c r="H8962"/>
      <c r="I8962"/>
      <c r="J8962"/>
      <c r="K8962" s="2"/>
      <c r="L8962" s="60"/>
    </row>
    <row r="8963" spans="1:12">
      <c r="A8963"/>
      <c r="B8963"/>
      <c r="C8963"/>
      <c r="D8963"/>
      <c r="E8963"/>
      <c r="F8963"/>
      <c r="G8963"/>
      <c r="H8963"/>
      <c r="I8963"/>
      <c r="J8963"/>
      <c r="K8963" s="2"/>
      <c r="L8963" s="60"/>
    </row>
    <row r="8964" spans="1:12">
      <c r="A8964"/>
      <c r="B8964"/>
      <c r="C8964"/>
      <c r="D8964"/>
      <c r="E8964"/>
      <c r="F8964"/>
      <c r="G8964"/>
      <c r="H8964"/>
      <c r="I8964"/>
      <c r="J8964"/>
      <c r="K8964" s="2"/>
      <c r="L8964" s="60"/>
    </row>
    <row r="8965" spans="1:12">
      <c r="A8965"/>
      <c r="B8965"/>
      <c r="C8965"/>
      <c r="D8965"/>
      <c r="E8965"/>
      <c r="F8965"/>
      <c r="G8965"/>
      <c r="H8965"/>
      <c r="I8965"/>
      <c r="J8965"/>
      <c r="K8965" s="2"/>
      <c r="L8965" s="60"/>
    </row>
    <row r="8966" spans="1:12">
      <c r="A8966"/>
      <c r="B8966"/>
      <c r="C8966"/>
      <c r="D8966"/>
      <c r="E8966"/>
      <c r="F8966"/>
      <c r="G8966"/>
      <c r="H8966"/>
      <c r="I8966"/>
      <c r="J8966"/>
      <c r="K8966" s="2"/>
      <c r="L8966" s="60"/>
    </row>
    <row r="8967" spans="1:12">
      <c r="A8967"/>
      <c r="B8967"/>
      <c r="C8967"/>
      <c r="D8967"/>
      <c r="E8967"/>
      <c r="F8967"/>
      <c r="G8967"/>
      <c r="H8967"/>
      <c r="I8967"/>
      <c r="J8967"/>
      <c r="K8967" s="2"/>
      <c r="L8967" s="60"/>
    </row>
    <row r="8968" spans="1:12">
      <c r="A8968"/>
      <c r="B8968"/>
      <c r="C8968"/>
      <c r="D8968"/>
      <c r="E8968"/>
      <c r="F8968"/>
      <c r="G8968"/>
      <c r="H8968"/>
      <c r="I8968"/>
      <c r="J8968"/>
      <c r="K8968" s="2"/>
      <c r="L8968" s="60"/>
    </row>
    <row r="8969" spans="1:12">
      <c r="A8969"/>
      <c r="B8969"/>
      <c r="C8969"/>
      <c r="D8969"/>
      <c r="E8969"/>
      <c r="F8969"/>
      <c r="G8969"/>
      <c r="H8969"/>
      <c r="I8969"/>
      <c r="J8969"/>
      <c r="K8969" s="2"/>
      <c r="L8969" s="60"/>
    </row>
    <row r="8970" spans="1:12">
      <c r="A8970"/>
      <c r="B8970"/>
      <c r="C8970"/>
      <c r="D8970"/>
      <c r="E8970"/>
      <c r="F8970"/>
      <c r="G8970"/>
      <c r="H8970"/>
      <c r="I8970"/>
      <c r="J8970"/>
      <c r="K8970" s="2"/>
      <c r="L8970" s="60"/>
    </row>
    <row r="8971" spans="1:12">
      <c r="A8971"/>
      <c r="B8971"/>
      <c r="C8971"/>
      <c r="D8971"/>
      <c r="E8971"/>
      <c r="F8971"/>
      <c r="G8971"/>
      <c r="H8971"/>
      <c r="I8971"/>
      <c r="J8971"/>
      <c r="K8971" s="2"/>
      <c r="L8971" s="60"/>
    </row>
    <row r="8972" spans="1:12">
      <c r="A8972"/>
      <c r="B8972"/>
      <c r="C8972"/>
      <c r="D8972"/>
      <c r="E8972"/>
      <c r="F8972"/>
      <c r="G8972"/>
      <c r="H8972"/>
      <c r="I8972"/>
      <c r="J8972"/>
      <c r="K8972" s="2"/>
      <c r="L8972" s="60"/>
    </row>
    <row r="8973" spans="1:12">
      <c r="A8973"/>
      <c r="B8973"/>
      <c r="C8973"/>
      <c r="D8973"/>
      <c r="E8973"/>
      <c r="F8973"/>
      <c r="G8973"/>
      <c r="H8973"/>
      <c r="I8973"/>
      <c r="J8973"/>
      <c r="K8973" s="2"/>
      <c r="L8973" s="60"/>
    </row>
    <row r="8974" spans="1:12">
      <c r="A8974"/>
      <c r="B8974"/>
      <c r="C8974"/>
      <c r="D8974"/>
      <c r="E8974"/>
      <c r="F8974"/>
      <c r="G8974"/>
      <c r="H8974"/>
      <c r="I8974"/>
      <c r="J8974"/>
      <c r="K8974" s="2"/>
      <c r="L8974" s="60"/>
    </row>
    <row r="8975" spans="1:12">
      <c r="A8975"/>
      <c r="B8975"/>
      <c r="C8975"/>
      <c r="D8975"/>
      <c r="E8975"/>
      <c r="F8975"/>
      <c r="G8975"/>
      <c r="H8975"/>
      <c r="I8975"/>
      <c r="J8975"/>
      <c r="K8975" s="2"/>
      <c r="L8975" s="60"/>
    </row>
    <row r="8976" spans="1:12">
      <c r="A8976"/>
      <c r="B8976"/>
      <c r="C8976"/>
      <c r="D8976"/>
      <c r="E8976"/>
      <c r="F8976"/>
      <c r="G8976"/>
      <c r="H8976"/>
      <c r="I8976"/>
      <c r="J8976"/>
      <c r="K8976" s="2"/>
      <c r="L8976" s="60"/>
    </row>
    <row r="8977" spans="1:12">
      <c r="A8977"/>
      <c r="B8977"/>
      <c r="C8977"/>
      <c r="D8977"/>
      <c r="E8977"/>
      <c r="F8977"/>
      <c r="G8977"/>
      <c r="H8977"/>
      <c r="I8977"/>
      <c r="J8977"/>
      <c r="K8977" s="2"/>
      <c r="L8977" s="60"/>
    </row>
    <row r="8978" spans="1:12">
      <c r="A8978"/>
      <c r="B8978"/>
      <c r="C8978"/>
      <c r="D8978"/>
      <c r="E8978"/>
      <c r="F8978"/>
      <c r="G8978"/>
      <c r="H8978"/>
      <c r="I8978"/>
      <c r="J8978"/>
      <c r="K8978" s="2"/>
      <c r="L8978" s="60"/>
    </row>
    <row r="8979" spans="1:12">
      <c r="A8979"/>
      <c r="B8979"/>
      <c r="C8979"/>
      <c r="D8979"/>
      <c r="E8979"/>
      <c r="F8979"/>
      <c r="G8979"/>
      <c r="H8979"/>
      <c r="I8979"/>
      <c r="J8979"/>
      <c r="K8979" s="2"/>
      <c r="L8979" s="60"/>
    </row>
    <row r="8980" spans="1:12">
      <c r="A8980"/>
      <c r="B8980"/>
      <c r="C8980"/>
      <c r="D8980"/>
      <c r="E8980"/>
      <c r="F8980"/>
      <c r="G8980"/>
      <c r="H8980"/>
      <c r="I8980"/>
      <c r="J8980"/>
      <c r="K8980" s="2"/>
      <c r="L8980" s="60"/>
    </row>
    <row r="8981" spans="1:12">
      <c r="A8981"/>
      <c r="B8981"/>
      <c r="C8981"/>
      <c r="D8981"/>
      <c r="E8981"/>
      <c r="F8981"/>
      <c r="G8981"/>
      <c r="H8981"/>
      <c r="I8981"/>
      <c r="J8981"/>
      <c r="K8981" s="2"/>
      <c r="L8981" s="60"/>
    </row>
    <row r="8982" spans="1:12">
      <c r="A8982"/>
      <c r="B8982"/>
      <c r="C8982"/>
      <c r="D8982"/>
      <c r="E8982"/>
      <c r="F8982"/>
      <c r="G8982"/>
      <c r="H8982"/>
      <c r="I8982"/>
      <c r="J8982"/>
      <c r="K8982" s="2"/>
      <c r="L8982" s="60"/>
    </row>
    <row r="8983" spans="1:12">
      <c r="A8983"/>
      <c r="B8983"/>
      <c r="C8983"/>
      <c r="D8983"/>
      <c r="E8983"/>
      <c r="F8983"/>
      <c r="G8983"/>
      <c r="H8983"/>
      <c r="I8983"/>
      <c r="J8983"/>
      <c r="K8983" s="2"/>
      <c r="L8983" s="60"/>
    </row>
    <row r="8984" spans="1:12">
      <c r="A8984"/>
      <c r="B8984"/>
      <c r="C8984"/>
      <c r="D8984"/>
      <c r="E8984"/>
      <c r="F8984"/>
      <c r="G8984"/>
      <c r="H8984"/>
      <c r="I8984"/>
      <c r="J8984"/>
      <c r="K8984" s="2"/>
      <c r="L8984" s="60"/>
    </row>
    <row r="8985" spans="1:12">
      <c r="A8985"/>
      <c r="B8985"/>
      <c r="C8985"/>
      <c r="D8985"/>
      <c r="E8985"/>
      <c r="F8985"/>
      <c r="G8985"/>
      <c r="H8985"/>
      <c r="I8985"/>
      <c r="J8985"/>
      <c r="K8985" s="2"/>
      <c r="L8985" s="60"/>
    </row>
    <row r="8986" spans="1:12">
      <c r="A8986"/>
      <c r="B8986"/>
      <c r="C8986"/>
      <c r="D8986"/>
      <c r="E8986"/>
      <c r="F8986"/>
      <c r="G8986"/>
      <c r="H8986"/>
      <c r="I8986"/>
      <c r="J8986"/>
      <c r="K8986" s="2"/>
      <c r="L8986" s="60"/>
    </row>
    <row r="8987" spans="1:12">
      <c r="A8987"/>
      <c r="B8987"/>
      <c r="C8987"/>
      <c r="D8987"/>
      <c r="E8987"/>
      <c r="F8987"/>
      <c r="G8987"/>
      <c r="H8987"/>
      <c r="I8987"/>
      <c r="J8987"/>
      <c r="K8987" s="2"/>
      <c r="L8987" s="60"/>
    </row>
    <row r="8988" spans="1:12">
      <c r="A8988"/>
      <c r="B8988"/>
      <c r="C8988"/>
      <c r="D8988"/>
      <c r="E8988"/>
      <c r="F8988"/>
      <c r="G8988"/>
      <c r="H8988"/>
      <c r="I8988"/>
      <c r="J8988"/>
      <c r="K8988" s="2"/>
      <c r="L8988" s="60"/>
    </row>
    <row r="8989" spans="1:12">
      <c r="A8989"/>
      <c r="B8989"/>
      <c r="C8989"/>
      <c r="D8989"/>
      <c r="E8989"/>
      <c r="F8989"/>
      <c r="G8989"/>
      <c r="H8989"/>
      <c r="I8989"/>
      <c r="J8989"/>
      <c r="K8989" s="2"/>
      <c r="L8989" s="60"/>
    </row>
    <row r="8990" spans="1:12">
      <c r="A8990"/>
      <c r="B8990"/>
      <c r="C8990"/>
      <c r="D8990"/>
      <c r="E8990"/>
      <c r="F8990"/>
      <c r="G8990"/>
      <c r="H8990"/>
      <c r="I8990"/>
      <c r="J8990"/>
      <c r="K8990" s="2"/>
      <c r="L8990" s="60"/>
    </row>
    <row r="8991" spans="1:12">
      <c r="A8991"/>
      <c r="B8991"/>
      <c r="C8991"/>
      <c r="D8991"/>
      <c r="E8991"/>
      <c r="F8991"/>
      <c r="G8991"/>
      <c r="H8991"/>
      <c r="I8991"/>
      <c r="J8991"/>
      <c r="K8991" s="2"/>
      <c r="L8991" s="60"/>
    </row>
    <row r="8992" spans="1:12">
      <c r="A8992"/>
      <c r="B8992"/>
      <c r="C8992"/>
      <c r="D8992"/>
      <c r="E8992"/>
      <c r="F8992"/>
      <c r="G8992"/>
      <c r="H8992"/>
      <c r="I8992"/>
      <c r="J8992"/>
      <c r="K8992" s="2"/>
      <c r="L8992" s="60"/>
    </row>
    <row r="8993" spans="1:12">
      <c r="A8993"/>
      <c r="B8993"/>
      <c r="C8993"/>
      <c r="D8993"/>
      <c r="E8993"/>
      <c r="F8993"/>
      <c r="G8993"/>
      <c r="H8993"/>
      <c r="I8993"/>
      <c r="J8993"/>
      <c r="K8993" s="2"/>
      <c r="L8993" s="60"/>
    </row>
    <row r="8994" spans="1:12">
      <c r="A8994"/>
      <c r="B8994"/>
      <c r="C8994"/>
      <c r="D8994"/>
      <c r="E8994"/>
      <c r="F8994"/>
      <c r="G8994"/>
      <c r="H8994"/>
      <c r="I8994"/>
      <c r="J8994"/>
      <c r="K8994" s="2"/>
      <c r="L8994" s="60"/>
    </row>
    <row r="8995" spans="1:12">
      <c r="A8995"/>
      <c r="B8995"/>
      <c r="C8995"/>
      <c r="D8995"/>
      <c r="E8995"/>
      <c r="F8995"/>
      <c r="G8995"/>
      <c r="H8995"/>
      <c r="I8995"/>
      <c r="J8995"/>
      <c r="K8995" s="2"/>
      <c r="L8995" s="60"/>
    </row>
    <row r="8996" spans="1:12">
      <c r="A8996"/>
      <c r="B8996"/>
      <c r="C8996"/>
      <c r="D8996"/>
      <c r="E8996"/>
      <c r="F8996"/>
      <c r="G8996"/>
      <c r="H8996"/>
      <c r="I8996"/>
      <c r="J8996"/>
      <c r="K8996" s="2"/>
      <c r="L8996" s="60"/>
    </row>
    <row r="8997" spans="1:12">
      <c r="A8997"/>
      <c r="B8997"/>
      <c r="C8997"/>
      <c r="D8997"/>
      <c r="E8997"/>
      <c r="F8997"/>
      <c r="G8997"/>
      <c r="H8997"/>
      <c r="I8997"/>
      <c r="J8997"/>
      <c r="K8997" s="2"/>
      <c r="L8997" s="60"/>
    </row>
    <row r="8998" spans="1:12">
      <c r="A8998"/>
      <c r="B8998"/>
      <c r="C8998"/>
      <c r="D8998"/>
      <c r="E8998"/>
      <c r="F8998"/>
      <c r="G8998"/>
      <c r="H8998"/>
      <c r="I8998"/>
      <c r="J8998"/>
      <c r="K8998" s="2"/>
      <c r="L8998" s="60"/>
    </row>
    <row r="8999" spans="1:12">
      <c r="A8999"/>
      <c r="B8999"/>
      <c r="C8999"/>
      <c r="D8999"/>
      <c r="E8999"/>
      <c r="F8999"/>
      <c r="G8999"/>
      <c r="H8999"/>
      <c r="I8999"/>
      <c r="J8999"/>
      <c r="K8999" s="2"/>
      <c r="L8999" s="60"/>
    </row>
    <row r="9000" spans="1:12">
      <c r="A9000"/>
      <c r="B9000"/>
      <c r="C9000"/>
      <c r="D9000"/>
      <c r="E9000"/>
      <c r="F9000"/>
      <c r="G9000"/>
      <c r="H9000"/>
      <c r="I9000"/>
      <c r="J9000"/>
      <c r="K9000" s="2"/>
      <c r="L9000" s="60"/>
    </row>
    <row r="9001" spans="1:12">
      <c r="A9001"/>
      <c r="B9001"/>
      <c r="C9001"/>
      <c r="D9001"/>
      <c r="E9001"/>
      <c r="F9001"/>
      <c r="G9001"/>
      <c r="H9001"/>
      <c r="I9001"/>
      <c r="J9001"/>
      <c r="K9001" s="2"/>
      <c r="L9001" s="60"/>
    </row>
    <row r="9002" spans="1:12">
      <c r="A9002"/>
      <c r="B9002"/>
      <c r="C9002"/>
      <c r="D9002"/>
      <c r="E9002"/>
      <c r="F9002"/>
      <c r="G9002"/>
      <c r="H9002"/>
      <c r="I9002"/>
      <c r="J9002"/>
      <c r="K9002" s="2"/>
      <c r="L9002" s="60"/>
    </row>
    <row r="9003" spans="1:12">
      <c r="A9003"/>
      <c r="B9003"/>
      <c r="C9003"/>
      <c r="D9003"/>
      <c r="E9003"/>
      <c r="F9003"/>
      <c r="G9003"/>
      <c r="H9003"/>
      <c r="I9003"/>
      <c r="J9003"/>
      <c r="K9003" s="2"/>
      <c r="L9003" s="60"/>
    </row>
    <row r="9004" spans="1:12">
      <c r="A9004"/>
      <c r="B9004"/>
      <c r="C9004"/>
      <c r="D9004"/>
      <c r="E9004"/>
      <c r="F9004"/>
      <c r="G9004"/>
      <c r="H9004"/>
      <c r="I9004"/>
      <c r="J9004"/>
      <c r="K9004" s="2"/>
      <c r="L9004" s="60"/>
    </row>
    <row r="9005" spans="1:12">
      <c r="A9005"/>
      <c r="B9005"/>
      <c r="C9005"/>
      <c r="D9005"/>
      <c r="E9005"/>
      <c r="F9005"/>
      <c r="G9005"/>
      <c r="H9005"/>
      <c r="I9005"/>
      <c r="J9005"/>
      <c r="K9005" s="2"/>
      <c r="L9005" s="60"/>
    </row>
    <row r="9006" spans="1:12">
      <c r="A9006"/>
      <c r="B9006"/>
      <c r="C9006"/>
      <c r="D9006"/>
      <c r="E9006"/>
      <c r="F9006"/>
      <c r="G9006"/>
      <c r="H9006"/>
      <c r="I9006"/>
      <c r="J9006"/>
      <c r="K9006" s="2"/>
      <c r="L9006" s="60"/>
    </row>
    <row r="9007" spans="1:12">
      <c r="A9007"/>
      <c r="B9007"/>
      <c r="C9007"/>
      <c r="D9007"/>
      <c r="E9007"/>
      <c r="F9007"/>
      <c r="G9007"/>
      <c r="H9007"/>
      <c r="I9007"/>
      <c r="J9007"/>
      <c r="K9007" s="2"/>
      <c r="L9007" s="60"/>
    </row>
    <row r="9008" spans="1:12">
      <c r="A9008"/>
      <c r="B9008"/>
      <c r="C9008"/>
      <c r="D9008"/>
      <c r="E9008"/>
      <c r="F9008"/>
      <c r="G9008"/>
      <c r="H9008"/>
      <c r="I9008"/>
      <c r="J9008"/>
      <c r="K9008" s="2"/>
      <c r="L9008" s="60"/>
    </row>
    <row r="9009" spans="1:12">
      <c r="A9009"/>
      <c r="B9009"/>
      <c r="C9009"/>
      <c r="D9009"/>
      <c r="E9009"/>
      <c r="F9009"/>
      <c r="G9009"/>
      <c r="H9009"/>
      <c r="I9009"/>
      <c r="J9009"/>
      <c r="K9009" s="2"/>
      <c r="L9009" s="60"/>
    </row>
    <row r="9010" spans="1:12">
      <c r="A9010"/>
      <c r="B9010"/>
      <c r="C9010"/>
      <c r="D9010"/>
      <c r="E9010"/>
      <c r="F9010"/>
      <c r="G9010"/>
      <c r="H9010"/>
      <c r="I9010"/>
      <c r="J9010"/>
      <c r="K9010" s="2"/>
      <c r="L9010" s="60"/>
    </row>
    <row r="9011" spans="1:12">
      <c r="A9011"/>
      <c r="B9011"/>
      <c r="C9011"/>
      <c r="D9011"/>
      <c r="E9011"/>
      <c r="F9011"/>
      <c r="G9011"/>
      <c r="H9011"/>
      <c r="I9011"/>
      <c r="J9011"/>
      <c r="K9011" s="2"/>
      <c r="L9011" s="60"/>
    </row>
    <row r="9012" spans="1:12">
      <c r="A9012"/>
      <c r="B9012"/>
      <c r="C9012"/>
      <c r="D9012"/>
      <c r="E9012"/>
      <c r="F9012"/>
      <c r="G9012"/>
      <c r="H9012"/>
      <c r="I9012"/>
      <c r="J9012"/>
      <c r="K9012" s="2"/>
      <c r="L9012" s="60"/>
    </row>
    <row r="9013" spans="1:12">
      <c r="A9013"/>
      <c r="B9013"/>
      <c r="C9013"/>
      <c r="D9013"/>
      <c r="E9013"/>
      <c r="F9013"/>
      <c r="G9013"/>
      <c r="H9013"/>
      <c r="I9013"/>
      <c r="J9013"/>
      <c r="K9013" s="2"/>
      <c r="L9013" s="60"/>
    </row>
    <row r="9014" spans="1:12">
      <c r="A9014"/>
      <c r="B9014"/>
      <c r="C9014"/>
      <c r="D9014"/>
      <c r="E9014"/>
      <c r="F9014"/>
      <c r="G9014"/>
      <c r="H9014"/>
      <c r="I9014"/>
      <c r="J9014"/>
      <c r="K9014" s="2"/>
      <c r="L9014" s="60"/>
    </row>
    <row r="9015" spans="1:12">
      <c r="A9015"/>
      <c r="B9015"/>
      <c r="C9015"/>
      <c r="D9015"/>
      <c r="E9015"/>
      <c r="F9015"/>
      <c r="G9015"/>
      <c r="H9015"/>
      <c r="I9015"/>
      <c r="J9015"/>
      <c r="K9015" s="2"/>
      <c r="L9015" s="60"/>
    </row>
    <row r="9016" spans="1:12">
      <c r="A9016"/>
      <c r="B9016"/>
      <c r="C9016"/>
      <c r="D9016"/>
      <c r="E9016"/>
      <c r="F9016"/>
      <c r="G9016"/>
      <c r="H9016"/>
      <c r="I9016"/>
      <c r="J9016"/>
      <c r="K9016" s="2"/>
      <c r="L9016" s="60"/>
    </row>
    <row r="9017" spans="1:12">
      <c r="A9017"/>
      <c r="B9017"/>
      <c r="C9017"/>
      <c r="D9017"/>
      <c r="E9017"/>
      <c r="F9017"/>
      <c r="G9017"/>
      <c r="H9017"/>
      <c r="I9017"/>
      <c r="J9017"/>
      <c r="K9017" s="2"/>
      <c r="L9017" s="60"/>
    </row>
    <row r="9018" spans="1:12">
      <c r="A9018"/>
      <c r="B9018"/>
      <c r="C9018"/>
      <c r="D9018"/>
      <c r="E9018"/>
      <c r="F9018"/>
      <c r="G9018"/>
      <c r="H9018"/>
      <c r="I9018"/>
      <c r="J9018"/>
      <c r="K9018" s="2"/>
      <c r="L9018" s="60"/>
    </row>
    <row r="9019" spans="1:12">
      <c r="A9019"/>
      <c r="B9019"/>
      <c r="C9019"/>
      <c r="D9019"/>
      <c r="E9019"/>
      <c r="F9019"/>
      <c r="G9019"/>
      <c r="H9019"/>
      <c r="I9019"/>
      <c r="J9019"/>
      <c r="K9019" s="2"/>
      <c r="L9019" s="60"/>
    </row>
    <row r="9020" spans="1:12">
      <c r="A9020"/>
      <c r="B9020"/>
      <c r="C9020"/>
      <c r="D9020"/>
      <c r="E9020"/>
      <c r="F9020"/>
      <c r="G9020"/>
      <c r="H9020"/>
      <c r="I9020"/>
      <c r="J9020"/>
      <c r="K9020" s="2"/>
      <c r="L9020" s="60"/>
    </row>
    <row r="9021" spans="1:12">
      <c r="A9021"/>
      <c r="B9021"/>
      <c r="C9021"/>
      <c r="D9021"/>
      <c r="E9021"/>
      <c r="F9021"/>
      <c r="G9021"/>
      <c r="H9021"/>
      <c r="I9021"/>
      <c r="J9021"/>
      <c r="K9021" s="2"/>
      <c r="L9021" s="60"/>
    </row>
    <row r="9022" spans="1:12">
      <c r="A9022"/>
      <c r="B9022"/>
      <c r="C9022"/>
      <c r="D9022"/>
      <c r="E9022"/>
      <c r="F9022"/>
      <c r="G9022"/>
      <c r="H9022"/>
      <c r="I9022"/>
      <c r="J9022"/>
      <c r="K9022" s="2"/>
      <c r="L9022" s="60"/>
    </row>
    <row r="9023" spans="1:12">
      <c r="A9023"/>
      <c r="B9023"/>
      <c r="C9023"/>
      <c r="D9023"/>
      <c r="E9023"/>
      <c r="F9023"/>
      <c r="G9023"/>
      <c r="H9023"/>
      <c r="I9023"/>
      <c r="J9023"/>
      <c r="K9023" s="2"/>
      <c r="L9023" s="60"/>
    </row>
    <row r="9024" spans="1:12">
      <c r="A9024"/>
      <c r="B9024"/>
      <c r="C9024"/>
      <c r="D9024"/>
      <c r="E9024"/>
      <c r="F9024"/>
      <c r="G9024"/>
      <c r="H9024"/>
      <c r="I9024"/>
      <c r="J9024"/>
      <c r="K9024" s="2"/>
      <c r="L9024" s="60"/>
    </row>
    <row r="9025" spans="1:12">
      <c r="A9025"/>
      <c r="B9025"/>
      <c r="C9025"/>
      <c r="D9025"/>
      <c r="E9025"/>
      <c r="F9025"/>
      <c r="G9025"/>
      <c r="H9025"/>
      <c r="I9025"/>
      <c r="J9025"/>
      <c r="K9025" s="2"/>
      <c r="L9025" s="60"/>
    </row>
    <row r="9026" spans="1:12">
      <c r="A9026"/>
      <c r="B9026"/>
      <c r="C9026"/>
      <c r="D9026"/>
      <c r="E9026"/>
      <c r="F9026"/>
      <c r="G9026"/>
      <c r="H9026"/>
      <c r="I9026"/>
      <c r="J9026"/>
      <c r="K9026" s="2"/>
      <c r="L9026" s="60"/>
    </row>
    <row r="9027" spans="1:12">
      <c r="A9027"/>
      <c r="B9027"/>
      <c r="C9027"/>
      <c r="D9027"/>
      <c r="E9027"/>
      <c r="F9027"/>
      <c r="G9027"/>
      <c r="H9027"/>
      <c r="I9027"/>
      <c r="J9027"/>
      <c r="K9027" s="2"/>
      <c r="L9027" s="60"/>
    </row>
    <row r="9028" spans="1:12">
      <c r="A9028"/>
      <c r="B9028"/>
      <c r="C9028"/>
      <c r="D9028"/>
      <c r="E9028"/>
      <c r="F9028"/>
      <c r="G9028"/>
      <c r="H9028"/>
      <c r="I9028"/>
      <c r="J9028"/>
      <c r="K9028" s="2"/>
      <c r="L9028" s="60"/>
    </row>
    <row r="9029" spans="1:12">
      <c r="A9029"/>
      <c r="B9029"/>
      <c r="C9029"/>
      <c r="D9029"/>
      <c r="E9029"/>
      <c r="F9029"/>
      <c r="G9029"/>
      <c r="H9029"/>
      <c r="I9029"/>
      <c r="J9029"/>
      <c r="K9029" s="2"/>
      <c r="L9029" s="60"/>
    </row>
    <row r="9030" spans="1:12">
      <c r="A9030"/>
      <c r="B9030"/>
      <c r="C9030"/>
      <c r="D9030"/>
      <c r="E9030"/>
      <c r="F9030"/>
      <c r="G9030"/>
      <c r="H9030"/>
      <c r="I9030"/>
      <c r="J9030"/>
      <c r="K9030" s="2"/>
      <c r="L9030" s="60"/>
    </row>
    <row r="9031" spans="1:12">
      <c r="A9031"/>
      <c r="B9031"/>
      <c r="C9031"/>
      <c r="D9031"/>
      <c r="E9031"/>
      <c r="F9031"/>
      <c r="G9031"/>
      <c r="H9031"/>
      <c r="I9031"/>
      <c r="J9031"/>
      <c r="K9031" s="2"/>
      <c r="L9031" s="60"/>
    </row>
    <row r="9032" spans="1:12">
      <c r="A9032"/>
      <c r="B9032"/>
      <c r="C9032"/>
      <c r="D9032"/>
      <c r="E9032"/>
      <c r="F9032"/>
      <c r="G9032"/>
      <c r="H9032"/>
      <c r="I9032"/>
      <c r="J9032"/>
      <c r="K9032" s="2"/>
      <c r="L9032" s="60"/>
    </row>
    <row r="9033" spans="1:12">
      <c r="A9033"/>
      <c r="B9033"/>
      <c r="C9033"/>
      <c r="D9033"/>
      <c r="E9033"/>
      <c r="F9033"/>
      <c r="G9033"/>
      <c r="H9033"/>
      <c r="I9033"/>
      <c r="J9033"/>
      <c r="K9033" s="2"/>
      <c r="L9033" s="60"/>
    </row>
    <row r="9034" spans="1:12">
      <c r="A9034"/>
      <c r="B9034"/>
      <c r="C9034"/>
      <c r="D9034"/>
      <c r="E9034"/>
      <c r="F9034"/>
      <c r="G9034"/>
      <c r="H9034"/>
      <c r="I9034"/>
      <c r="J9034"/>
      <c r="K9034" s="2"/>
      <c r="L9034" s="60"/>
    </row>
    <row r="9035" spans="1:12">
      <c r="A9035"/>
      <c r="B9035"/>
      <c r="C9035"/>
      <c r="D9035"/>
      <c r="E9035"/>
      <c r="F9035"/>
      <c r="G9035"/>
      <c r="H9035"/>
      <c r="I9035"/>
      <c r="J9035"/>
      <c r="K9035" s="2"/>
      <c r="L9035" s="60"/>
    </row>
    <row r="9036" spans="1:12">
      <c r="A9036"/>
      <c r="B9036"/>
      <c r="C9036"/>
      <c r="D9036"/>
      <c r="E9036"/>
      <c r="F9036"/>
      <c r="G9036"/>
      <c r="H9036"/>
      <c r="I9036"/>
      <c r="J9036"/>
      <c r="K9036" s="2"/>
      <c r="L9036" s="60"/>
    </row>
    <row r="9037" spans="1:12">
      <c r="A9037"/>
      <c r="B9037"/>
      <c r="C9037"/>
      <c r="D9037"/>
      <c r="E9037"/>
      <c r="F9037"/>
      <c r="G9037"/>
      <c r="H9037"/>
      <c r="I9037"/>
      <c r="J9037"/>
      <c r="K9037" s="2"/>
      <c r="L9037" s="60"/>
    </row>
    <row r="9038" spans="1:12">
      <c r="A9038"/>
      <c r="B9038"/>
      <c r="C9038"/>
      <c r="D9038"/>
      <c r="E9038"/>
      <c r="F9038"/>
      <c r="G9038"/>
      <c r="H9038"/>
      <c r="I9038"/>
      <c r="J9038"/>
      <c r="K9038" s="2"/>
      <c r="L9038" s="60"/>
    </row>
    <row r="9039" spans="1:12">
      <c r="A9039"/>
      <c r="B9039"/>
      <c r="C9039"/>
      <c r="D9039"/>
      <c r="E9039"/>
      <c r="F9039"/>
      <c r="G9039"/>
      <c r="H9039"/>
      <c r="I9039"/>
      <c r="J9039"/>
      <c r="K9039" s="2"/>
      <c r="L9039" s="60"/>
    </row>
    <row r="9040" spans="1:12">
      <c r="A9040"/>
      <c r="B9040"/>
      <c r="C9040"/>
      <c r="D9040"/>
      <c r="E9040"/>
      <c r="F9040"/>
      <c r="G9040"/>
      <c r="H9040"/>
      <c r="I9040"/>
      <c r="J9040"/>
      <c r="K9040" s="2"/>
      <c r="L9040" s="60"/>
    </row>
    <row r="9041" spans="1:12">
      <c r="A9041"/>
      <c r="B9041"/>
      <c r="C9041"/>
      <c r="D9041"/>
      <c r="E9041"/>
      <c r="F9041"/>
      <c r="G9041"/>
      <c r="H9041"/>
      <c r="I9041"/>
      <c r="J9041"/>
      <c r="K9041" s="2"/>
      <c r="L9041" s="60"/>
    </row>
    <row r="9042" spans="1:12">
      <c r="A9042"/>
      <c r="B9042"/>
      <c r="C9042"/>
      <c r="D9042"/>
      <c r="E9042"/>
      <c r="F9042"/>
      <c r="G9042"/>
      <c r="H9042"/>
      <c r="I9042"/>
      <c r="J9042"/>
      <c r="K9042" s="2"/>
      <c r="L9042" s="60"/>
    </row>
    <row r="9043" spans="1:12">
      <c r="A9043"/>
      <c r="B9043"/>
      <c r="C9043"/>
      <c r="D9043"/>
      <c r="E9043"/>
      <c r="F9043"/>
      <c r="G9043"/>
      <c r="H9043"/>
      <c r="I9043"/>
      <c r="J9043"/>
      <c r="K9043" s="2"/>
      <c r="L9043" s="60"/>
    </row>
    <row r="9044" spans="1:12">
      <c r="A9044"/>
      <c r="B9044"/>
      <c r="C9044"/>
      <c r="D9044"/>
      <c r="E9044"/>
      <c r="F9044"/>
      <c r="G9044"/>
      <c r="H9044"/>
      <c r="I9044"/>
      <c r="J9044"/>
      <c r="K9044" s="2"/>
      <c r="L9044" s="60"/>
    </row>
    <row r="9045" spans="1:12">
      <c r="A9045"/>
      <c r="B9045"/>
      <c r="C9045"/>
      <c r="D9045"/>
      <c r="E9045"/>
      <c r="F9045"/>
      <c r="G9045"/>
      <c r="H9045"/>
      <c r="I9045"/>
      <c r="J9045"/>
      <c r="K9045" s="2"/>
      <c r="L9045" s="60"/>
    </row>
    <row r="9046" spans="1:12">
      <c r="A9046"/>
      <c r="B9046"/>
      <c r="C9046"/>
      <c r="D9046"/>
      <c r="E9046"/>
      <c r="F9046"/>
      <c r="G9046"/>
      <c r="H9046"/>
      <c r="I9046"/>
      <c r="J9046"/>
      <c r="K9046" s="2"/>
      <c r="L9046" s="60"/>
    </row>
    <row r="9047" spans="1:12">
      <c r="A9047"/>
      <c r="B9047"/>
      <c r="C9047"/>
      <c r="D9047"/>
      <c r="E9047"/>
      <c r="F9047"/>
      <c r="G9047"/>
      <c r="H9047"/>
      <c r="I9047"/>
      <c r="J9047"/>
      <c r="K9047" s="2"/>
      <c r="L9047" s="60"/>
    </row>
    <row r="9048" spans="1:12">
      <c r="A9048"/>
      <c r="B9048"/>
      <c r="C9048"/>
      <c r="D9048"/>
      <c r="E9048"/>
      <c r="F9048"/>
      <c r="G9048"/>
      <c r="H9048"/>
      <c r="I9048"/>
      <c r="J9048"/>
      <c r="K9048" s="2"/>
      <c r="L9048" s="60"/>
    </row>
    <row r="9049" spans="1:12">
      <c r="A9049"/>
      <c r="B9049"/>
      <c r="C9049"/>
      <c r="D9049"/>
      <c r="E9049"/>
      <c r="F9049"/>
      <c r="G9049"/>
      <c r="H9049"/>
      <c r="I9049"/>
      <c r="J9049"/>
      <c r="K9049" s="2"/>
      <c r="L9049" s="60"/>
    </row>
    <row r="9050" spans="1:12">
      <c r="A9050"/>
      <c r="B9050"/>
      <c r="C9050"/>
      <c r="D9050"/>
      <c r="E9050"/>
      <c r="F9050"/>
      <c r="G9050"/>
      <c r="H9050"/>
      <c r="I9050"/>
      <c r="J9050"/>
      <c r="K9050" s="2"/>
      <c r="L9050" s="60"/>
    </row>
    <row r="9051" spans="1:12">
      <c r="A9051"/>
      <c r="B9051"/>
      <c r="C9051"/>
      <c r="D9051"/>
      <c r="E9051"/>
      <c r="F9051"/>
      <c r="G9051"/>
      <c r="H9051"/>
      <c r="I9051"/>
      <c r="J9051"/>
      <c r="K9051" s="2"/>
      <c r="L9051" s="60"/>
    </row>
    <row r="9052" spans="1:12">
      <c r="A9052"/>
      <c r="B9052"/>
      <c r="C9052"/>
      <c r="D9052"/>
      <c r="E9052"/>
      <c r="F9052"/>
      <c r="G9052"/>
      <c r="H9052"/>
      <c r="I9052"/>
      <c r="J9052"/>
      <c r="K9052" s="2"/>
      <c r="L9052" s="60"/>
    </row>
    <row r="9053" spans="1:12">
      <c r="A9053"/>
      <c r="B9053"/>
      <c r="C9053"/>
      <c r="D9053"/>
      <c r="E9053"/>
      <c r="F9053"/>
      <c r="G9053"/>
      <c r="H9053"/>
      <c r="I9053"/>
      <c r="J9053"/>
      <c r="K9053" s="2"/>
      <c r="L9053" s="60"/>
    </row>
    <row r="9054" spans="1:12">
      <c r="A9054"/>
      <c r="B9054"/>
      <c r="C9054"/>
      <c r="D9054"/>
      <c r="E9054"/>
      <c r="F9054"/>
      <c r="G9054"/>
      <c r="H9054"/>
      <c r="I9054"/>
      <c r="J9054"/>
      <c r="K9054" s="2"/>
      <c r="L9054" s="60"/>
    </row>
    <row r="9055" spans="1:12">
      <c r="A9055"/>
      <c r="B9055"/>
      <c r="C9055"/>
      <c r="D9055"/>
      <c r="E9055"/>
      <c r="F9055"/>
      <c r="G9055"/>
      <c r="H9055"/>
      <c r="I9055"/>
      <c r="J9055"/>
      <c r="K9055" s="2"/>
      <c r="L9055" s="60"/>
    </row>
    <row r="9056" spans="1:12">
      <c r="A9056"/>
      <c r="B9056"/>
      <c r="C9056"/>
      <c r="D9056"/>
      <c r="E9056"/>
      <c r="F9056"/>
      <c r="G9056"/>
      <c r="H9056"/>
      <c r="I9056"/>
      <c r="J9056"/>
      <c r="K9056" s="2"/>
      <c r="L9056" s="60"/>
    </row>
    <row r="9057" spans="1:12">
      <c r="A9057"/>
      <c r="B9057"/>
      <c r="C9057"/>
      <c r="D9057"/>
      <c r="E9057"/>
      <c r="F9057"/>
      <c r="G9057"/>
      <c r="H9057"/>
      <c r="I9057"/>
      <c r="J9057"/>
      <c r="K9057" s="2"/>
      <c r="L9057" s="60"/>
    </row>
    <row r="9058" spans="1:12">
      <c r="A9058"/>
      <c r="B9058"/>
      <c r="C9058"/>
      <c r="D9058"/>
      <c r="E9058"/>
      <c r="F9058"/>
      <c r="G9058"/>
      <c r="H9058"/>
      <c r="I9058"/>
      <c r="J9058"/>
      <c r="K9058" s="2"/>
      <c r="L9058" s="60"/>
    </row>
    <row r="9059" spans="1:12">
      <c r="A9059"/>
      <c r="B9059"/>
      <c r="C9059"/>
      <c r="D9059"/>
      <c r="E9059"/>
      <c r="F9059"/>
      <c r="G9059"/>
      <c r="H9059"/>
      <c r="I9059"/>
      <c r="J9059"/>
      <c r="K9059" s="2"/>
      <c r="L9059" s="60"/>
    </row>
    <row r="9060" spans="1:12">
      <c r="A9060"/>
      <c r="B9060"/>
      <c r="C9060"/>
      <c r="D9060"/>
      <c r="E9060"/>
      <c r="F9060"/>
      <c r="G9060"/>
      <c r="H9060"/>
      <c r="I9060"/>
      <c r="J9060"/>
      <c r="K9060" s="2"/>
      <c r="L9060" s="60"/>
    </row>
    <row r="9061" spans="1:12">
      <c r="A9061"/>
      <c r="B9061"/>
      <c r="C9061"/>
      <c r="D9061"/>
      <c r="E9061"/>
      <c r="F9061"/>
      <c r="G9061"/>
      <c r="H9061"/>
      <c r="I9061"/>
      <c r="J9061"/>
      <c r="K9061" s="2"/>
      <c r="L9061" s="60"/>
    </row>
    <row r="9062" spans="1:12">
      <c r="A9062"/>
      <c r="B9062"/>
      <c r="C9062"/>
      <c r="D9062"/>
      <c r="E9062"/>
      <c r="F9062"/>
      <c r="G9062"/>
      <c r="H9062"/>
      <c r="I9062"/>
      <c r="J9062"/>
      <c r="K9062" s="2"/>
      <c r="L9062" s="60"/>
    </row>
    <row r="9063" spans="1:12">
      <c r="A9063"/>
      <c r="B9063"/>
      <c r="C9063"/>
      <c r="D9063"/>
      <c r="E9063"/>
      <c r="F9063"/>
      <c r="G9063"/>
      <c r="H9063"/>
      <c r="I9063"/>
      <c r="J9063"/>
      <c r="K9063" s="2"/>
      <c r="L9063" s="60"/>
    </row>
    <row r="9064" spans="1:12">
      <c r="A9064"/>
      <c r="B9064"/>
      <c r="C9064"/>
      <c r="D9064"/>
      <c r="E9064"/>
      <c r="F9064"/>
      <c r="G9064"/>
      <c r="H9064"/>
      <c r="I9064"/>
      <c r="J9064"/>
      <c r="K9064" s="2"/>
      <c r="L9064" s="60"/>
    </row>
    <row r="9065" spans="1:12">
      <c r="A9065"/>
      <c r="B9065"/>
      <c r="C9065"/>
      <c r="D9065"/>
      <c r="E9065"/>
      <c r="F9065"/>
      <c r="G9065"/>
      <c r="H9065"/>
      <c r="I9065"/>
      <c r="J9065"/>
      <c r="K9065" s="2"/>
      <c r="L9065" s="60"/>
    </row>
    <row r="9066" spans="1:12">
      <c r="A9066"/>
      <c r="B9066"/>
      <c r="C9066"/>
      <c r="D9066"/>
      <c r="E9066"/>
      <c r="F9066"/>
      <c r="G9066"/>
      <c r="H9066"/>
      <c r="I9066"/>
      <c r="J9066"/>
      <c r="K9066" s="2"/>
      <c r="L9066" s="60"/>
    </row>
    <row r="9067" spans="1:12">
      <c r="A9067"/>
      <c r="B9067"/>
      <c r="C9067"/>
      <c r="D9067"/>
      <c r="E9067"/>
      <c r="F9067"/>
      <c r="G9067"/>
      <c r="H9067"/>
      <c r="I9067"/>
      <c r="J9067"/>
      <c r="K9067" s="2"/>
      <c r="L9067" s="60"/>
    </row>
    <row r="9068" spans="1:12">
      <c r="A9068"/>
      <c r="B9068"/>
      <c r="C9068"/>
      <c r="D9068"/>
      <c r="E9068"/>
      <c r="F9068"/>
      <c r="G9068"/>
      <c r="H9068"/>
      <c r="I9068"/>
      <c r="J9068"/>
      <c r="K9068" s="2"/>
      <c r="L9068" s="60"/>
    </row>
    <row r="9069" spans="1:12">
      <c r="A9069"/>
      <c r="B9069"/>
      <c r="C9069"/>
      <c r="D9069"/>
      <c r="E9069"/>
      <c r="F9069"/>
      <c r="G9069"/>
      <c r="H9069"/>
      <c r="I9069"/>
      <c r="J9069"/>
      <c r="K9069" s="2"/>
      <c r="L9069" s="60"/>
    </row>
    <row r="9070" spans="1:12">
      <c r="A9070"/>
      <c r="B9070"/>
      <c r="C9070"/>
      <c r="D9070"/>
      <c r="E9070"/>
      <c r="F9070"/>
      <c r="G9070"/>
      <c r="H9070"/>
      <c r="I9070"/>
      <c r="J9070"/>
      <c r="K9070" s="2"/>
      <c r="L9070" s="60"/>
    </row>
    <row r="9071" spans="1:12">
      <c r="A9071"/>
      <c r="B9071"/>
      <c r="C9071"/>
      <c r="D9071"/>
      <c r="E9071"/>
      <c r="F9071"/>
      <c r="G9071"/>
      <c r="H9071"/>
      <c r="I9071"/>
      <c r="J9071"/>
      <c r="K9071" s="2"/>
      <c r="L9071" s="60"/>
    </row>
    <row r="9072" spans="1:12">
      <c r="A9072"/>
      <c r="B9072"/>
      <c r="C9072"/>
      <c r="D9072"/>
      <c r="E9072"/>
      <c r="F9072"/>
      <c r="G9072"/>
      <c r="H9072"/>
      <c r="I9072"/>
      <c r="J9072"/>
      <c r="K9072" s="2"/>
      <c r="L9072" s="60"/>
    </row>
    <row r="9073" spans="1:12">
      <c r="A9073"/>
      <c r="B9073"/>
      <c r="C9073"/>
      <c r="D9073"/>
      <c r="E9073"/>
      <c r="F9073"/>
      <c r="G9073"/>
      <c r="H9073"/>
      <c r="I9073"/>
      <c r="J9073"/>
      <c r="K9073" s="2"/>
      <c r="L9073" s="60"/>
    </row>
    <row r="9074" spans="1:12">
      <c r="A9074"/>
      <c r="B9074"/>
      <c r="C9074"/>
      <c r="D9074"/>
      <c r="E9074"/>
      <c r="F9074"/>
      <c r="G9074"/>
      <c r="H9074"/>
      <c r="I9074"/>
      <c r="J9074"/>
      <c r="K9074" s="2"/>
      <c r="L9074" s="60"/>
    </row>
    <row r="9075" spans="1:12">
      <c r="A9075"/>
      <c r="B9075"/>
      <c r="C9075"/>
      <c r="D9075"/>
      <c r="E9075"/>
      <c r="F9075"/>
      <c r="G9075"/>
      <c r="H9075"/>
      <c r="I9075"/>
      <c r="J9075"/>
      <c r="K9075" s="2"/>
      <c r="L9075" s="60"/>
    </row>
    <row r="9076" spans="1:12">
      <c r="A9076"/>
      <c r="B9076"/>
      <c r="C9076"/>
      <c r="D9076"/>
      <c r="E9076"/>
      <c r="F9076"/>
      <c r="G9076"/>
      <c r="H9076"/>
      <c r="I9076"/>
      <c r="J9076"/>
      <c r="K9076" s="2"/>
      <c r="L9076" s="60"/>
    </row>
    <row r="9077" spans="1:12">
      <c r="A9077"/>
      <c r="B9077"/>
      <c r="C9077"/>
      <c r="D9077"/>
      <c r="E9077"/>
      <c r="F9077"/>
      <c r="G9077"/>
      <c r="H9077"/>
      <c r="I9077"/>
      <c r="J9077"/>
      <c r="K9077" s="2"/>
      <c r="L9077" s="60"/>
    </row>
    <row r="9078" spans="1:12">
      <c r="A9078"/>
      <c r="B9078"/>
      <c r="C9078"/>
      <c r="D9078"/>
      <c r="E9078"/>
      <c r="F9078"/>
      <c r="G9078"/>
      <c r="H9078"/>
      <c r="I9078"/>
      <c r="J9078"/>
      <c r="K9078" s="2"/>
      <c r="L9078" s="60"/>
    </row>
    <row r="9079" spans="1:12">
      <c r="A9079"/>
      <c r="B9079"/>
      <c r="C9079"/>
      <c r="D9079"/>
      <c r="E9079"/>
      <c r="F9079"/>
      <c r="G9079"/>
      <c r="H9079"/>
      <c r="I9079"/>
      <c r="J9079"/>
      <c r="K9079" s="2"/>
      <c r="L9079" s="60"/>
    </row>
    <row r="9080" spans="1:12">
      <c r="A9080"/>
      <c r="B9080"/>
      <c r="C9080"/>
      <c r="D9080"/>
      <c r="E9080"/>
      <c r="F9080"/>
      <c r="G9080"/>
      <c r="H9080"/>
      <c r="I9080"/>
      <c r="J9080"/>
      <c r="K9080" s="2"/>
      <c r="L9080" s="60"/>
    </row>
    <row r="9081" spans="1:12">
      <c r="A9081"/>
      <c r="B9081"/>
      <c r="C9081"/>
      <c r="D9081"/>
      <c r="E9081"/>
      <c r="F9081"/>
      <c r="G9081"/>
      <c r="H9081"/>
      <c r="I9081"/>
      <c r="J9081"/>
      <c r="K9081" s="2"/>
      <c r="L9081" s="60"/>
    </row>
    <row r="9082" spans="1:12">
      <c r="A9082"/>
      <c r="B9082"/>
      <c r="C9082"/>
      <c r="D9082"/>
      <c r="E9082"/>
      <c r="F9082"/>
      <c r="G9082"/>
      <c r="H9082"/>
      <c r="I9082"/>
      <c r="J9082"/>
      <c r="K9082" s="2"/>
      <c r="L9082" s="60"/>
    </row>
    <row r="9083" spans="1:12">
      <c r="A9083"/>
      <c r="B9083"/>
      <c r="C9083"/>
      <c r="D9083"/>
      <c r="E9083"/>
      <c r="F9083"/>
      <c r="G9083"/>
      <c r="H9083"/>
      <c r="I9083"/>
      <c r="J9083"/>
      <c r="K9083" s="2"/>
      <c r="L9083" s="60"/>
    </row>
    <row r="9084" spans="1:12">
      <c r="A9084"/>
      <c r="B9084"/>
      <c r="C9084"/>
      <c r="D9084"/>
      <c r="E9084"/>
      <c r="F9084"/>
      <c r="G9084"/>
      <c r="H9084"/>
      <c r="I9084"/>
      <c r="J9084"/>
      <c r="K9084" s="2"/>
      <c r="L9084" s="60"/>
    </row>
    <row r="9085" spans="1:12">
      <c r="A9085"/>
      <c r="B9085"/>
      <c r="C9085"/>
      <c r="D9085"/>
      <c r="E9085"/>
      <c r="F9085"/>
      <c r="G9085"/>
      <c r="H9085"/>
      <c r="I9085"/>
      <c r="J9085"/>
      <c r="K9085" s="2"/>
      <c r="L9085" s="60"/>
    </row>
    <row r="9086" spans="1:12">
      <c r="A9086"/>
      <c r="B9086"/>
      <c r="C9086"/>
      <c r="D9086"/>
      <c r="E9086"/>
      <c r="F9086"/>
      <c r="G9086"/>
      <c r="H9086"/>
      <c r="I9086"/>
      <c r="J9086"/>
      <c r="K9086" s="2"/>
      <c r="L9086" s="60"/>
    </row>
    <row r="9087" spans="1:12">
      <c r="A9087"/>
      <c r="B9087"/>
      <c r="C9087"/>
      <c r="D9087"/>
      <c r="E9087"/>
      <c r="F9087"/>
      <c r="G9087"/>
      <c r="H9087"/>
      <c r="I9087"/>
      <c r="J9087"/>
      <c r="K9087" s="2"/>
      <c r="L9087" s="60"/>
    </row>
    <row r="9088" spans="1:12">
      <c r="A9088"/>
      <c r="B9088"/>
      <c r="C9088"/>
      <c r="D9088"/>
      <c r="E9088"/>
      <c r="F9088"/>
      <c r="G9088"/>
      <c r="H9088"/>
      <c r="I9088"/>
      <c r="J9088"/>
      <c r="K9088" s="2"/>
      <c r="L9088" s="60"/>
    </row>
    <row r="9089" spans="1:12">
      <c r="A9089"/>
      <c r="B9089"/>
      <c r="C9089"/>
      <c r="D9089"/>
      <c r="E9089"/>
      <c r="F9089"/>
      <c r="G9089"/>
      <c r="H9089"/>
      <c r="I9089"/>
      <c r="J9089"/>
      <c r="K9089" s="2"/>
      <c r="L9089" s="60"/>
    </row>
    <row r="9090" spans="1:12">
      <c r="A9090"/>
      <c r="B9090"/>
      <c r="C9090"/>
      <c r="D9090"/>
      <c r="E9090"/>
      <c r="F9090"/>
      <c r="G9090"/>
      <c r="H9090"/>
      <c r="I9090"/>
      <c r="J9090"/>
      <c r="K9090" s="2"/>
      <c r="L9090" s="60"/>
    </row>
    <row r="9091" spans="1:12">
      <c r="A9091"/>
      <c r="B9091"/>
      <c r="C9091"/>
      <c r="D9091"/>
      <c r="E9091"/>
      <c r="F9091"/>
      <c r="G9091"/>
      <c r="H9091"/>
      <c r="I9091"/>
      <c r="J9091"/>
      <c r="K9091" s="2"/>
      <c r="L9091" s="60"/>
    </row>
    <row r="9092" spans="1:12">
      <c r="A9092"/>
      <c r="B9092"/>
      <c r="C9092"/>
      <c r="D9092"/>
      <c r="E9092"/>
      <c r="F9092"/>
      <c r="G9092"/>
      <c r="H9092"/>
      <c r="I9092"/>
      <c r="J9092"/>
      <c r="K9092" s="2"/>
      <c r="L9092" s="60"/>
    </row>
    <row r="9093" spans="1:12">
      <c r="A9093"/>
      <c r="B9093"/>
      <c r="C9093"/>
      <c r="D9093"/>
      <c r="E9093"/>
      <c r="F9093"/>
      <c r="G9093"/>
      <c r="H9093"/>
      <c r="I9093"/>
      <c r="J9093"/>
      <c r="K9093" s="2"/>
      <c r="L9093" s="60"/>
    </row>
    <row r="9094" spans="1:12">
      <c r="A9094"/>
      <c r="B9094"/>
      <c r="C9094"/>
      <c r="D9094"/>
      <c r="E9094"/>
      <c r="F9094"/>
      <c r="G9094"/>
      <c r="H9094"/>
      <c r="I9094"/>
      <c r="J9094"/>
      <c r="K9094" s="2"/>
      <c r="L9094" s="60"/>
    </row>
    <row r="9095" spans="1:12">
      <c r="A9095"/>
      <c r="B9095"/>
      <c r="C9095"/>
      <c r="D9095"/>
      <c r="E9095"/>
      <c r="F9095"/>
      <c r="G9095"/>
      <c r="H9095"/>
      <c r="I9095"/>
      <c r="J9095"/>
      <c r="K9095" s="2"/>
      <c r="L9095" s="60"/>
    </row>
    <row r="9096" spans="1:12">
      <c r="A9096"/>
      <c r="B9096"/>
      <c r="C9096"/>
      <c r="D9096"/>
      <c r="E9096"/>
      <c r="F9096"/>
      <c r="G9096"/>
      <c r="H9096"/>
      <c r="I9096"/>
      <c r="J9096"/>
      <c r="K9096" s="2"/>
      <c r="L9096" s="60"/>
    </row>
    <row r="9097" spans="1:12">
      <c r="A9097"/>
      <c r="B9097"/>
      <c r="C9097"/>
      <c r="D9097"/>
      <c r="E9097"/>
      <c r="F9097"/>
      <c r="G9097"/>
      <c r="H9097"/>
      <c r="I9097"/>
      <c r="J9097"/>
      <c r="K9097" s="2"/>
      <c r="L9097" s="60"/>
    </row>
    <row r="9098" spans="1:12">
      <c r="A9098"/>
      <c r="B9098"/>
      <c r="C9098"/>
      <c r="D9098"/>
      <c r="E9098"/>
      <c r="F9098"/>
      <c r="G9098"/>
      <c r="H9098"/>
      <c r="I9098"/>
      <c r="J9098"/>
      <c r="K9098" s="2"/>
      <c r="L9098" s="60"/>
    </row>
    <row r="9099" spans="1:12">
      <c r="A9099"/>
      <c r="B9099"/>
      <c r="C9099"/>
      <c r="D9099"/>
      <c r="E9099"/>
      <c r="F9099"/>
      <c r="G9099"/>
      <c r="H9099"/>
      <c r="I9099"/>
      <c r="J9099"/>
      <c r="K9099" s="2"/>
      <c r="L9099" s="60"/>
    </row>
    <row r="9100" spans="1:12">
      <c r="A9100"/>
      <c r="B9100"/>
      <c r="C9100"/>
      <c r="D9100"/>
      <c r="E9100"/>
      <c r="F9100"/>
      <c r="G9100"/>
      <c r="H9100"/>
      <c r="I9100"/>
      <c r="J9100"/>
      <c r="K9100" s="2"/>
      <c r="L9100" s="60"/>
    </row>
    <row r="9101" spans="1:12">
      <c r="A9101"/>
      <c r="B9101"/>
      <c r="C9101"/>
      <c r="D9101"/>
      <c r="E9101"/>
      <c r="F9101"/>
      <c r="G9101"/>
      <c r="H9101"/>
      <c r="I9101"/>
      <c r="J9101"/>
      <c r="K9101" s="2"/>
      <c r="L9101" s="60"/>
    </row>
    <row r="9102" spans="1:12">
      <c r="A9102"/>
      <c r="B9102"/>
      <c r="C9102"/>
      <c r="D9102"/>
      <c r="E9102"/>
      <c r="F9102"/>
      <c r="G9102"/>
      <c r="H9102"/>
      <c r="I9102"/>
      <c r="J9102"/>
      <c r="K9102" s="2"/>
      <c r="L9102" s="60"/>
    </row>
    <row r="9103" spans="1:12">
      <c r="A9103"/>
      <c r="B9103"/>
      <c r="C9103"/>
      <c r="D9103"/>
      <c r="E9103"/>
      <c r="F9103"/>
      <c r="G9103"/>
      <c r="H9103"/>
      <c r="I9103"/>
      <c r="J9103"/>
      <c r="K9103" s="2"/>
      <c r="L9103" s="60"/>
    </row>
    <row r="9104" spans="1:12">
      <c r="A9104"/>
      <c r="B9104"/>
      <c r="C9104"/>
      <c r="D9104"/>
      <c r="E9104"/>
      <c r="F9104"/>
      <c r="G9104"/>
      <c r="H9104"/>
      <c r="I9104"/>
      <c r="J9104"/>
      <c r="K9104" s="2"/>
      <c r="L9104" s="60"/>
    </row>
    <row r="9105" spans="1:12">
      <c r="A9105"/>
      <c r="B9105"/>
      <c r="C9105"/>
      <c r="D9105"/>
      <c r="E9105"/>
      <c r="F9105"/>
      <c r="G9105"/>
      <c r="H9105"/>
      <c r="I9105"/>
      <c r="J9105"/>
      <c r="K9105" s="2"/>
      <c r="L9105" s="60"/>
    </row>
    <row r="9106" spans="1:12">
      <c r="A9106"/>
      <c r="B9106"/>
      <c r="C9106"/>
      <c r="D9106"/>
      <c r="E9106"/>
      <c r="F9106"/>
      <c r="G9106"/>
      <c r="H9106"/>
      <c r="I9106"/>
      <c r="J9106"/>
      <c r="K9106" s="2"/>
      <c r="L9106" s="60"/>
    </row>
    <row r="9107" spans="1:12">
      <c r="A9107"/>
      <c r="B9107"/>
      <c r="C9107"/>
      <c r="D9107"/>
      <c r="E9107"/>
      <c r="F9107"/>
      <c r="G9107"/>
      <c r="H9107"/>
      <c r="I9107"/>
      <c r="J9107"/>
      <c r="K9107" s="2"/>
      <c r="L9107" s="60"/>
    </row>
    <row r="9108" spans="1:12">
      <c r="A9108"/>
      <c r="B9108"/>
      <c r="C9108"/>
      <c r="D9108"/>
      <c r="E9108"/>
      <c r="F9108"/>
      <c r="G9108"/>
      <c r="H9108"/>
      <c r="I9108"/>
      <c r="J9108"/>
      <c r="K9108" s="2"/>
      <c r="L9108" s="60"/>
    </row>
    <row r="9109" spans="1:12">
      <c r="A9109"/>
      <c r="B9109"/>
      <c r="C9109"/>
      <c r="D9109"/>
      <c r="E9109"/>
      <c r="F9109"/>
      <c r="G9109"/>
      <c r="H9109"/>
      <c r="I9109"/>
      <c r="J9109"/>
      <c r="K9109" s="2"/>
      <c r="L9109" s="60"/>
    </row>
    <row r="9110" spans="1:12">
      <c r="A9110"/>
      <c r="B9110"/>
      <c r="C9110"/>
      <c r="D9110"/>
      <c r="E9110"/>
      <c r="F9110"/>
      <c r="G9110"/>
      <c r="H9110"/>
      <c r="I9110"/>
      <c r="J9110"/>
      <c r="K9110" s="2"/>
      <c r="L9110" s="60"/>
    </row>
    <row r="9111" spans="1:12">
      <c r="A9111"/>
      <c r="B9111"/>
      <c r="C9111"/>
      <c r="D9111"/>
      <c r="E9111"/>
      <c r="F9111"/>
      <c r="G9111"/>
      <c r="H9111"/>
      <c r="I9111"/>
      <c r="J9111"/>
      <c r="K9111" s="2"/>
      <c r="L9111" s="60"/>
    </row>
    <row r="9112" spans="1:12">
      <c r="A9112"/>
      <c r="B9112"/>
      <c r="C9112"/>
      <c r="D9112"/>
      <c r="E9112"/>
      <c r="F9112"/>
      <c r="G9112"/>
      <c r="H9112"/>
      <c r="I9112"/>
      <c r="J9112"/>
      <c r="K9112" s="2"/>
      <c r="L9112" s="60"/>
    </row>
    <row r="9113" spans="1:12">
      <c r="A9113"/>
      <c r="B9113"/>
      <c r="C9113"/>
      <c r="D9113"/>
      <c r="E9113"/>
      <c r="F9113"/>
      <c r="G9113"/>
      <c r="H9113"/>
      <c r="I9113"/>
      <c r="J9113"/>
      <c r="K9113" s="2"/>
      <c r="L9113" s="60"/>
    </row>
    <row r="9114" spans="1:12">
      <c r="A9114"/>
      <c r="B9114"/>
      <c r="C9114"/>
      <c r="D9114"/>
      <c r="E9114"/>
      <c r="F9114"/>
      <c r="G9114"/>
      <c r="H9114"/>
      <c r="I9114"/>
      <c r="J9114"/>
      <c r="K9114" s="2"/>
      <c r="L9114" s="60"/>
    </row>
    <row r="9115" spans="1:12">
      <c r="A9115"/>
      <c r="B9115"/>
      <c r="C9115"/>
      <c r="D9115"/>
      <c r="E9115"/>
      <c r="F9115"/>
      <c r="G9115"/>
      <c r="H9115"/>
      <c r="I9115"/>
      <c r="J9115"/>
      <c r="K9115" s="2"/>
      <c r="L9115" s="60"/>
    </row>
    <row r="9116" spans="1:12">
      <c r="A9116"/>
      <c r="B9116"/>
      <c r="C9116"/>
      <c r="D9116"/>
      <c r="E9116"/>
      <c r="F9116"/>
      <c r="G9116"/>
      <c r="H9116"/>
      <c r="I9116"/>
      <c r="J9116"/>
      <c r="K9116" s="2"/>
      <c r="L9116" s="60"/>
    </row>
    <row r="9117" spans="1:12">
      <c r="A9117"/>
      <c r="B9117"/>
      <c r="C9117"/>
      <c r="D9117"/>
      <c r="E9117"/>
      <c r="F9117"/>
      <c r="G9117"/>
      <c r="H9117"/>
      <c r="I9117"/>
      <c r="J9117"/>
      <c r="K9117" s="2"/>
      <c r="L9117" s="60"/>
    </row>
    <row r="9118" spans="1:12">
      <c r="A9118"/>
      <c r="B9118"/>
      <c r="C9118"/>
      <c r="D9118"/>
      <c r="E9118"/>
      <c r="F9118"/>
      <c r="G9118"/>
      <c r="H9118"/>
      <c r="I9118"/>
      <c r="J9118"/>
      <c r="K9118" s="2"/>
      <c r="L9118" s="60"/>
    </row>
    <row r="9119" spans="1:12">
      <c r="A9119"/>
      <c r="B9119"/>
      <c r="C9119"/>
      <c r="D9119"/>
      <c r="E9119"/>
      <c r="F9119"/>
      <c r="G9119"/>
      <c r="H9119"/>
      <c r="I9119"/>
      <c r="J9119"/>
      <c r="K9119" s="2"/>
      <c r="L9119" s="60"/>
    </row>
    <row r="9120" spans="1:12">
      <c r="A9120"/>
      <c r="B9120"/>
      <c r="C9120"/>
      <c r="D9120"/>
      <c r="E9120"/>
      <c r="F9120"/>
      <c r="G9120"/>
      <c r="H9120"/>
      <c r="I9120"/>
      <c r="J9120"/>
      <c r="K9120" s="2"/>
      <c r="L9120" s="60"/>
    </row>
    <row r="9121" spans="1:12">
      <c r="A9121"/>
      <c r="B9121"/>
      <c r="C9121"/>
      <c r="D9121"/>
      <c r="E9121"/>
      <c r="F9121"/>
      <c r="G9121"/>
      <c r="H9121"/>
      <c r="I9121"/>
      <c r="J9121"/>
      <c r="K9121" s="2"/>
      <c r="L9121" s="60"/>
    </row>
    <row r="9122" spans="1:12">
      <c r="A9122"/>
      <c r="B9122"/>
      <c r="C9122"/>
      <c r="D9122"/>
      <c r="E9122"/>
      <c r="F9122"/>
      <c r="G9122"/>
      <c r="H9122"/>
      <c r="I9122"/>
      <c r="J9122"/>
      <c r="K9122" s="2"/>
      <c r="L9122" s="60"/>
    </row>
    <row r="9123" spans="1:12">
      <c r="A9123"/>
      <c r="B9123"/>
      <c r="C9123"/>
      <c r="D9123"/>
      <c r="E9123"/>
      <c r="F9123"/>
      <c r="G9123"/>
      <c r="H9123"/>
      <c r="I9123"/>
      <c r="J9123"/>
      <c r="K9123" s="2"/>
      <c r="L9123" s="60"/>
    </row>
    <row r="9124" spans="1:12">
      <c r="A9124"/>
      <c r="B9124"/>
      <c r="C9124"/>
      <c r="D9124"/>
      <c r="E9124"/>
      <c r="F9124"/>
      <c r="G9124"/>
      <c r="H9124"/>
      <c r="I9124"/>
      <c r="J9124"/>
      <c r="K9124" s="2"/>
      <c r="L9124" s="60"/>
    </row>
    <row r="9125" spans="1:12">
      <c r="A9125"/>
      <c r="B9125"/>
      <c r="C9125"/>
      <c r="D9125"/>
      <c r="E9125"/>
      <c r="F9125"/>
      <c r="G9125"/>
      <c r="H9125"/>
      <c r="I9125"/>
      <c r="J9125"/>
      <c r="K9125" s="2"/>
      <c r="L9125" s="60"/>
    </row>
    <row r="9126" spans="1:12">
      <c r="A9126"/>
      <c r="B9126"/>
      <c r="C9126"/>
      <c r="D9126"/>
      <c r="E9126"/>
      <c r="F9126"/>
      <c r="G9126"/>
      <c r="H9126"/>
      <c r="I9126"/>
      <c r="J9126"/>
      <c r="K9126" s="2"/>
      <c r="L9126" s="60"/>
    </row>
    <row r="9127" spans="1:12">
      <c r="A9127"/>
      <c r="B9127"/>
      <c r="C9127"/>
      <c r="D9127"/>
      <c r="E9127"/>
      <c r="F9127"/>
      <c r="G9127"/>
      <c r="H9127"/>
      <c r="I9127"/>
      <c r="J9127"/>
      <c r="K9127" s="2"/>
      <c r="L9127" s="60"/>
    </row>
    <row r="9128" spans="1:12">
      <c r="A9128"/>
      <c r="B9128"/>
      <c r="C9128"/>
      <c r="D9128"/>
      <c r="E9128"/>
      <c r="F9128"/>
      <c r="G9128"/>
      <c r="H9128"/>
      <c r="I9128"/>
      <c r="J9128"/>
      <c r="K9128" s="2"/>
      <c r="L9128" s="60"/>
    </row>
    <row r="9129" spans="1:12">
      <c r="A9129"/>
      <c r="B9129"/>
      <c r="C9129"/>
      <c r="D9129"/>
      <c r="E9129"/>
      <c r="F9129"/>
      <c r="G9129"/>
      <c r="H9129"/>
      <c r="I9129"/>
      <c r="J9129"/>
      <c r="K9129" s="2"/>
      <c r="L9129" s="60"/>
    </row>
    <row r="9130" spans="1:12">
      <c r="A9130"/>
      <c r="B9130"/>
      <c r="C9130"/>
      <c r="D9130"/>
      <c r="E9130"/>
      <c r="F9130"/>
      <c r="G9130"/>
      <c r="H9130"/>
      <c r="I9130"/>
      <c r="J9130"/>
      <c r="K9130" s="2"/>
      <c r="L9130" s="60"/>
    </row>
    <row r="9131" spans="1:12">
      <c r="A9131"/>
      <c r="B9131"/>
      <c r="C9131"/>
      <c r="D9131"/>
      <c r="E9131"/>
      <c r="F9131"/>
      <c r="G9131"/>
      <c r="H9131"/>
      <c r="I9131"/>
      <c r="J9131"/>
      <c r="K9131" s="2"/>
      <c r="L9131" s="60"/>
    </row>
    <row r="9132" spans="1:12">
      <c r="A9132"/>
      <c r="B9132"/>
      <c r="C9132"/>
      <c r="D9132"/>
      <c r="E9132"/>
      <c r="F9132"/>
      <c r="G9132"/>
      <c r="H9132"/>
      <c r="I9132"/>
      <c r="J9132"/>
      <c r="K9132" s="2"/>
      <c r="L9132" s="60"/>
    </row>
    <row r="9133" spans="1:12">
      <c r="A9133"/>
      <c r="B9133"/>
      <c r="C9133"/>
      <c r="D9133"/>
      <c r="E9133"/>
      <c r="F9133"/>
      <c r="G9133"/>
      <c r="H9133"/>
      <c r="I9133"/>
      <c r="J9133"/>
      <c r="K9133" s="2"/>
      <c r="L9133" s="60"/>
    </row>
    <row r="9134" spans="1:12">
      <c r="A9134"/>
      <c r="B9134"/>
      <c r="C9134"/>
      <c r="D9134"/>
      <c r="E9134"/>
      <c r="F9134"/>
      <c r="G9134"/>
      <c r="H9134"/>
      <c r="I9134"/>
      <c r="J9134"/>
      <c r="K9134" s="2"/>
      <c r="L9134" s="60"/>
    </row>
    <row r="9135" spans="1:12">
      <c r="A9135"/>
      <c r="B9135"/>
      <c r="C9135"/>
      <c r="D9135"/>
      <c r="E9135"/>
      <c r="F9135"/>
      <c r="G9135"/>
      <c r="H9135"/>
      <c r="I9135"/>
      <c r="J9135"/>
      <c r="K9135" s="2"/>
      <c r="L9135" s="60"/>
    </row>
    <row r="9136" spans="1:12">
      <c r="A9136"/>
      <c r="B9136"/>
      <c r="C9136"/>
      <c r="D9136"/>
      <c r="E9136"/>
      <c r="F9136"/>
      <c r="G9136"/>
      <c r="H9136"/>
      <c r="I9136"/>
      <c r="J9136"/>
      <c r="K9136" s="2"/>
      <c r="L9136" s="60"/>
    </row>
    <row r="9137" spans="1:12">
      <c r="A9137"/>
      <c r="B9137"/>
      <c r="C9137"/>
      <c r="D9137"/>
      <c r="E9137"/>
      <c r="F9137"/>
      <c r="G9137"/>
      <c r="H9137"/>
      <c r="I9137"/>
      <c r="J9137"/>
      <c r="K9137" s="2"/>
      <c r="L9137" s="60"/>
    </row>
    <row r="9138" spans="1:12">
      <c r="A9138"/>
      <c r="B9138"/>
      <c r="C9138"/>
      <c r="D9138"/>
      <c r="E9138"/>
      <c r="F9138"/>
      <c r="G9138"/>
      <c r="H9138"/>
      <c r="I9138"/>
      <c r="J9138"/>
      <c r="K9138" s="2"/>
      <c r="L9138" s="60"/>
    </row>
    <row r="9139" spans="1:12">
      <c r="A9139"/>
      <c r="B9139"/>
      <c r="C9139"/>
      <c r="D9139"/>
      <c r="E9139"/>
      <c r="F9139"/>
      <c r="G9139"/>
      <c r="H9139"/>
      <c r="I9139"/>
      <c r="J9139"/>
      <c r="K9139" s="2"/>
      <c r="L9139" s="60"/>
    </row>
    <row r="9140" spans="1:12">
      <c r="A9140"/>
      <c r="B9140"/>
      <c r="C9140"/>
      <c r="D9140"/>
      <c r="E9140"/>
      <c r="F9140"/>
      <c r="G9140"/>
      <c r="H9140"/>
      <c r="I9140"/>
      <c r="J9140"/>
      <c r="K9140" s="2"/>
      <c r="L9140" s="60"/>
    </row>
    <row r="9141" spans="1:12">
      <c r="A9141"/>
      <c r="B9141"/>
      <c r="C9141"/>
      <c r="D9141"/>
      <c r="E9141"/>
      <c r="F9141"/>
      <c r="G9141"/>
      <c r="H9141"/>
      <c r="I9141"/>
      <c r="J9141"/>
      <c r="K9141" s="2"/>
      <c r="L9141" s="60"/>
    </row>
    <row r="9142" spans="1:12">
      <c r="A9142"/>
      <c r="B9142"/>
      <c r="C9142"/>
      <c r="D9142"/>
      <c r="E9142"/>
      <c r="F9142"/>
      <c r="G9142"/>
      <c r="H9142"/>
      <c r="I9142"/>
      <c r="J9142"/>
      <c r="K9142" s="2"/>
      <c r="L9142" s="60"/>
    </row>
    <row r="9143" spans="1:12">
      <c r="A9143"/>
      <c r="B9143"/>
      <c r="C9143"/>
      <c r="D9143"/>
      <c r="E9143"/>
      <c r="F9143"/>
      <c r="G9143"/>
      <c r="H9143"/>
      <c r="I9143"/>
      <c r="J9143"/>
      <c r="K9143" s="2"/>
      <c r="L9143" s="60"/>
    </row>
    <row r="9144" spans="1:12">
      <c r="A9144"/>
      <c r="B9144"/>
      <c r="C9144"/>
      <c r="D9144"/>
      <c r="E9144"/>
      <c r="F9144"/>
      <c r="G9144"/>
      <c r="H9144"/>
      <c r="I9144"/>
      <c r="J9144"/>
      <c r="K9144" s="2"/>
      <c r="L9144" s="60"/>
    </row>
    <row r="9145" spans="1:12">
      <c r="A9145"/>
      <c r="B9145"/>
      <c r="C9145"/>
      <c r="D9145"/>
      <c r="E9145"/>
      <c r="F9145"/>
      <c r="G9145"/>
      <c r="H9145"/>
      <c r="I9145"/>
      <c r="J9145"/>
      <c r="K9145" s="2"/>
      <c r="L9145" s="60"/>
    </row>
    <row r="9146" spans="1:12">
      <c r="A9146"/>
      <c r="B9146"/>
      <c r="C9146"/>
      <c r="D9146"/>
      <c r="E9146"/>
      <c r="F9146"/>
      <c r="G9146"/>
      <c r="H9146"/>
      <c r="I9146"/>
      <c r="J9146"/>
      <c r="K9146" s="2"/>
      <c r="L9146" s="60"/>
    </row>
    <row r="9147" spans="1:12">
      <c r="A9147"/>
      <c r="B9147"/>
      <c r="C9147"/>
      <c r="D9147"/>
      <c r="E9147"/>
      <c r="F9147"/>
      <c r="G9147"/>
      <c r="H9147"/>
      <c r="I9147"/>
      <c r="J9147"/>
      <c r="K9147" s="2"/>
      <c r="L9147" s="60"/>
    </row>
    <row r="9148" spans="1:12">
      <c r="A9148"/>
      <c r="B9148"/>
      <c r="C9148"/>
      <c r="D9148"/>
      <c r="E9148"/>
      <c r="F9148"/>
      <c r="G9148"/>
      <c r="H9148"/>
      <c r="I9148"/>
      <c r="J9148"/>
      <c r="K9148" s="2"/>
      <c r="L9148" s="60"/>
    </row>
    <row r="9149" spans="1:12">
      <c r="A9149"/>
      <c r="B9149"/>
      <c r="C9149"/>
      <c r="D9149"/>
      <c r="E9149"/>
      <c r="F9149"/>
      <c r="G9149"/>
      <c r="H9149"/>
      <c r="I9149"/>
      <c r="J9149"/>
      <c r="K9149" s="2"/>
      <c r="L9149" s="60"/>
    </row>
    <row r="9150" spans="1:12">
      <c r="A9150"/>
      <c r="B9150"/>
      <c r="C9150"/>
      <c r="D9150"/>
      <c r="E9150"/>
      <c r="F9150"/>
      <c r="G9150"/>
      <c r="H9150"/>
      <c r="I9150"/>
      <c r="J9150"/>
      <c r="K9150" s="2"/>
      <c r="L9150" s="60"/>
    </row>
    <row r="9151" spans="1:12">
      <c r="A9151"/>
      <c r="B9151"/>
      <c r="C9151"/>
      <c r="D9151"/>
      <c r="E9151"/>
      <c r="F9151"/>
      <c r="G9151"/>
      <c r="H9151"/>
      <c r="I9151"/>
      <c r="J9151"/>
      <c r="K9151" s="2"/>
      <c r="L9151" s="60"/>
    </row>
    <row r="9152" spans="1:12">
      <c r="A9152"/>
      <c r="B9152"/>
      <c r="C9152"/>
      <c r="D9152"/>
      <c r="E9152"/>
      <c r="F9152"/>
      <c r="G9152"/>
      <c r="H9152"/>
      <c r="I9152"/>
      <c r="J9152"/>
      <c r="K9152" s="2"/>
      <c r="L9152" s="60"/>
    </row>
    <row r="9153" spans="1:12">
      <c r="A9153"/>
      <c r="B9153"/>
      <c r="C9153"/>
      <c r="D9153"/>
      <c r="E9153"/>
      <c r="F9153"/>
      <c r="G9153"/>
      <c r="H9153"/>
      <c r="I9153"/>
      <c r="J9153"/>
      <c r="K9153" s="2"/>
      <c r="L9153" s="60"/>
    </row>
    <row r="9154" spans="1:12">
      <c r="A9154"/>
      <c r="B9154"/>
      <c r="C9154"/>
      <c r="D9154"/>
      <c r="E9154"/>
      <c r="F9154"/>
      <c r="G9154"/>
      <c r="H9154"/>
      <c r="I9154"/>
      <c r="J9154"/>
      <c r="K9154" s="2"/>
      <c r="L9154" s="60"/>
    </row>
    <row r="9155" spans="1:12">
      <c r="A9155"/>
      <c r="B9155"/>
      <c r="C9155"/>
      <c r="D9155"/>
      <c r="E9155"/>
      <c r="F9155"/>
      <c r="G9155"/>
      <c r="H9155"/>
      <c r="I9155"/>
      <c r="J9155"/>
      <c r="K9155" s="2"/>
      <c r="L9155" s="60"/>
    </row>
    <row r="9156" spans="1:12">
      <c r="A9156"/>
      <c r="B9156"/>
      <c r="C9156"/>
      <c r="D9156"/>
      <c r="E9156"/>
      <c r="F9156"/>
      <c r="G9156"/>
      <c r="H9156"/>
      <c r="I9156"/>
      <c r="J9156"/>
      <c r="K9156" s="2"/>
      <c r="L9156" s="60"/>
    </row>
    <row r="9157" spans="1:12">
      <c r="A9157"/>
      <c r="B9157"/>
      <c r="C9157"/>
      <c r="D9157"/>
      <c r="E9157"/>
      <c r="F9157"/>
      <c r="G9157"/>
      <c r="H9157"/>
      <c r="I9157"/>
      <c r="J9157"/>
      <c r="K9157" s="2"/>
      <c r="L9157" s="60"/>
    </row>
    <row r="9158" spans="1:12">
      <c r="A9158"/>
      <c r="B9158"/>
      <c r="C9158"/>
      <c r="D9158"/>
      <c r="E9158"/>
      <c r="F9158"/>
      <c r="G9158"/>
      <c r="H9158"/>
      <c r="I9158"/>
      <c r="J9158"/>
      <c r="K9158" s="2"/>
      <c r="L9158" s="60"/>
    </row>
    <row r="9159" spans="1:12">
      <c r="A9159"/>
      <c r="B9159"/>
      <c r="C9159"/>
      <c r="D9159"/>
      <c r="E9159"/>
      <c r="F9159"/>
      <c r="G9159"/>
      <c r="H9159"/>
      <c r="I9159"/>
      <c r="J9159"/>
      <c r="K9159" s="2"/>
      <c r="L9159" s="60"/>
    </row>
    <row r="9160" spans="1:12">
      <c r="A9160"/>
      <c r="B9160"/>
      <c r="C9160"/>
      <c r="D9160"/>
      <c r="E9160"/>
      <c r="F9160"/>
      <c r="G9160"/>
      <c r="H9160"/>
      <c r="I9160"/>
      <c r="J9160"/>
      <c r="K9160" s="2"/>
      <c r="L9160" s="60"/>
    </row>
    <row r="9161" spans="1:12">
      <c r="A9161"/>
      <c r="B9161"/>
      <c r="C9161"/>
      <c r="D9161"/>
      <c r="E9161"/>
      <c r="F9161"/>
      <c r="G9161"/>
      <c r="H9161"/>
      <c r="I9161"/>
      <c r="J9161"/>
      <c r="K9161" s="2"/>
      <c r="L9161" s="60"/>
    </row>
    <row r="9162" spans="1:12">
      <c r="A9162"/>
      <c r="B9162"/>
      <c r="C9162"/>
      <c r="D9162"/>
      <c r="E9162"/>
      <c r="F9162"/>
      <c r="G9162"/>
      <c r="H9162"/>
      <c r="I9162"/>
      <c r="J9162"/>
      <c r="K9162" s="2"/>
      <c r="L9162" s="60"/>
    </row>
    <row r="9163" spans="1:12">
      <c r="A9163"/>
      <c r="B9163"/>
      <c r="C9163"/>
      <c r="D9163"/>
      <c r="E9163"/>
      <c r="F9163"/>
      <c r="G9163"/>
      <c r="H9163"/>
      <c r="I9163"/>
      <c r="J9163"/>
      <c r="K9163" s="2"/>
      <c r="L9163" s="60"/>
    </row>
    <row r="9164" spans="1:12">
      <c r="A9164"/>
      <c r="B9164"/>
      <c r="C9164"/>
      <c r="D9164"/>
      <c r="E9164"/>
      <c r="F9164"/>
      <c r="G9164"/>
      <c r="H9164"/>
      <c r="I9164"/>
      <c r="J9164"/>
      <c r="K9164" s="2"/>
      <c r="L9164" s="60"/>
    </row>
    <row r="9165" spans="1:12">
      <c r="A9165"/>
      <c r="B9165"/>
      <c r="C9165"/>
      <c r="D9165"/>
      <c r="E9165"/>
      <c r="F9165"/>
      <c r="G9165"/>
      <c r="H9165"/>
      <c r="I9165"/>
      <c r="J9165"/>
      <c r="K9165" s="2"/>
      <c r="L9165" s="60"/>
    </row>
    <row r="9166" spans="1:12">
      <c r="A9166"/>
      <c r="B9166"/>
      <c r="C9166"/>
      <c r="D9166"/>
      <c r="E9166"/>
      <c r="F9166"/>
      <c r="G9166"/>
      <c r="H9166"/>
      <c r="I9166"/>
      <c r="J9166"/>
      <c r="K9166" s="2"/>
      <c r="L9166" s="60"/>
    </row>
    <row r="9167" spans="1:12">
      <c r="A9167"/>
      <c r="B9167"/>
      <c r="C9167"/>
      <c r="D9167"/>
      <c r="E9167"/>
      <c r="F9167"/>
      <c r="G9167"/>
      <c r="H9167"/>
      <c r="I9167"/>
      <c r="J9167"/>
      <c r="K9167" s="2"/>
      <c r="L9167" s="60"/>
    </row>
    <row r="9168" spans="1:12">
      <c r="A9168"/>
      <c r="B9168"/>
      <c r="C9168"/>
      <c r="D9168"/>
      <c r="E9168"/>
      <c r="F9168"/>
      <c r="G9168"/>
      <c r="H9168"/>
      <c r="I9168"/>
      <c r="J9168"/>
      <c r="K9168" s="2"/>
      <c r="L9168" s="60"/>
    </row>
    <row r="9169" spans="1:12">
      <c r="A9169"/>
      <c r="B9169"/>
      <c r="C9169"/>
      <c r="D9169"/>
      <c r="E9169"/>
      <c r="F9169"/>
      <c r="G9169"/>
      <c r="H9169"/>
      <c r="I9169"/>
      <c r="J9169"/>
      <c r="K9169" s="2"/>
      <c r="L9169" s="60"/>
    </row>
    <row r="9170" spans="1:12">
      <c r="A9170"/>
      <c r="B9170"/>
      <c r="C9170"/>
      <c r="D9170"/>
      <c r="E9170"/>
      <c r="F9170"/>
      <c r="G9170"/>
      <c r="H9170"/>
      <c r="I9170"/>
      <c r="J9170"/>
      <c r="K9170" s="2"/>
      <c r="L9170" s="60"/>
    </row>
    <row r="9171" spans="1:12">
      <c r="A9171"/>
      <c r="B9171"/>
      <c r="C9171"/>
      <c r="D9171"/>
      <c r="E9171"/>
      <c r="F9171"/>
      <c r="G9171"/>
      <c r="H9171"/>
      <c r="I9171"/>
      <c r="J9171"/>
      <c r="K9171" s="2"/>
      <c r="L9171" s="60"/>
    </row>
    <row r="9172" spans="1:12">
      <c r="A9172"/>
      <c r="B9172"/>
      <c r="C9172"/>
      <c r="D9172"/>
      <c r="E9172"/>
      <c r="F9172"/>
      <c r="G9172"/>
      <c r="H9172"/>
      <c r="I9172"/>
      <c r="J9172"/>
      <c r="K9172" s="2"/>
      <c r="L9172" s="60"/>
    </row>
    <row r="9173" spans="1:12">
      <c r="A9173"/>
      <c r="B9173"/>
      <c r="C9173"/>
      <c r="D9173"/>
      <c r="E9173"/>
      <c r="F9173"/>
      <c r="G9173"/>
      <c r="H9173"/>
      <c r="I9173"/>
      <c r="J9173"/>
      <c r="K9173" s="2"/>
      <c r="L9173" s="60"/>
    </row>
    <row r="9174" spans="1:12">
      <c r="A9174"/>
      <c r="B9174"/>
      <c r="C9174"/>
      <c r="D9174"/>
      <c r="E9174"/>
      <c r="F9174"/>
      <c r="G9174"/>
      <c r="H9174"/>
      <c r="I9174"/>
      <c r="J9174"/>
      <c r="K9174" s="2"/>
      <c r="L9174" s="60"/>
    </row>
    <row r="9175" spans="1:12">
      <c r="A9175"/>
      <c r="B9175"/>
      <c r="C9175"/>
      <c r="D9175"/>
      <c r="E9175"/>
      <c r="F9175"/>
      <c r="G9175"/>
      <c r="H9175"/>
      <c r="I9175"/>
      <c r="J9175"/>
      <c r="K9175" s="2"/>
      <c r="L9175" s="60"/>
    </row>
    <row r="9176" spans="1:12">
      <c r="A9176"/>
      <c r="B9176"/>
      <c r="C9176"/>
      <c r="D9176"/>
      <c r="E9176"/>
      <c r="F9176"/>
      <c r="G9176"/>
      <c r="H9176"/>
      <c r="I9176"/>
      <c r="J9176"/>
      <c r="K9176" s="2"/>
      <c r="L9176" s="60"/>
    </row>
    <row r="9177" spans="1:12">
      <c r="A9177"/>
      <c r="B9177"/>
      <c r="C9177"/>
      <c r="D9177"/>
      <c r="E9177"/>
      <c r="F9177"/>
      <c r="G9177"/>
      <c r="H9177"/>
      <c r="I9177"/>
      <c r="J9177"/>
      <c r="K9177" s="2"/>
      <c r="L9177" s="60"/>
    </row>
    <row r="9178" spans="1:12">
      <c r="A9178"/>
      <c r="B9178"/>
      <c r="C9178"/>
      <c r="D9178"/>
      <c r="E9178"/>
      <c r="F9178"/>
      <c r="G9178"/>
      <c r="H9178"/>
      <c r="I9178"/>
      <c r="J9178"/>
      <c r="K9178" s="2"/>
      <c r="L9178" s="60"/>
    </row>
    <row r="9179" spans="1:12">
      <c r="A9179"/>
      <c r="B9179"/>
      <c r="C9179"/>
      <c r="D9179"/>
      <c r="E9179"/>
      <c r="F9179"/>
      <c r="G9179"/>
      <c r="H9179"/>
      <c r="I9179"/>
      <c r="J9179"/>
      <c r="K9179" s="2"/>
      <c r="L9179" s="60"/>
    </row>
    <row r="9180" spans="1:12">
      <c r="A9180"/>
      <c r="B9180"/>
      <c r="C9180"/>
      <c r="D9180"/>
      <c r="E9180"/>
      <c r="F9180"/>
      <c r="G9180"/>
      <c r="H9180"/>
      <c r="I9180"/>
      <c r="J9180"/>
      <c r="K9180" s="2"/>
      <c r="L9180" s="60"/>
    </row>
    <row r="9181" spans="1:12">
      <c r="A9181"/>
      <c r="B9181"/>
      <c r="C9181"/>
      <c r="D9181"/>
      <c r="E9181"/>
      <c r="F9181"/>
      <c r="G9181"/>
      <c r="H9181"/>
      <c r="I9181"/>
      <c r="J9181"/>
      <c r="K9181" s="2"/>
      <c r="L9181" s="60"/>
    </row>
    <row r="9182" spans="1:12">
      <c r="A9182"/>
      <c r="B9182"/>
      <c r="C9182"/>
      <c r="D9182"/>
      <c r="E9182"/>
      <c r="F9182"/>
      <c r="G9182"/>
      <c r="H9182"/>
      <c r="I9182"/>
      <c r="J9182"/>
      <c r="K9182" s="2"/>
      <c r="L9182" s="60"/>
    </row>
    <row r="9183" spans="1:12">
      <c r="A9183"/>
      <c r="B9183"/>
      <c r="C9183"/>
      <c r="D9183"/>
      <c r="E9183"/>
      <c r="F9183"/>
      <c r="G9183"/>
      <c r="H9183"/>
      <c r="I9183"/>
      <c r="J9183"/>
      <c r="K9183" s="2"/>
      <c r="L9183" s="60"/>
    </row>
    <row r="9184" spans="1:12">
      <c r="A9184"/>
      <c r="B9184"/>
      <c r="C9184"/>
      <c r="D9184"/>
      <c r="E9184"/>
      <c r="F9184"/>
      <c r="G9184"/>
      <c r="H9184"/>
      <c r="I9184"/>
      <c r="J9184"/>
      <c r="K9184" s="2"/>
      <c r="L9184" s="60"/>
    </row>
    <row r="9185" spans="1:12">
      <c r="A9185"/>
      <c r="B9185"/>
      <c r="C9185"/>
      <c r="D9185"/>
      <c r="E9185"/>
      <c r="F9185"/>
      <c r="G9185"/>
      <c r="H9185"/>
      <c r="I9185"/>
      <c r="J9185"/>
      <c r="K9185" s="2"/>
      <c r="L9185" s="60"/>
    </row>
    <row r="9186" spans="1:12">
      <c r="A9186"/>
      <c r="B9186"/>
      <c r="C9186"/>
      <c r="D9186"/>
      <c r="E9186"/>
      <c r="F9186"/>
      <c r="G9186"/>
      <c r="H9186"/>
      <c r="I9186"/>
      <c r="J9186"/>
      <c r="K9186" s="2"/>
      <c r="L9186" s="60"/>
    </row>
    <row r="9187" spans="1:12">
      <c r="A9187"/>
      <c r="B9187"/>
      <c r="C9187"/>
      <c r="D9187"/>
      <c r="E9187"/>
      <c r="F9187"/>
      <c r="G9187"/>
      <c r="H9187"/>
      <c r="I9187"/>
      <c r="J9187"/>
      <c r="K9187" s="2"/>
      <c r="L9187" s="60"/>
    </row>
    <row r="9188" spans="1:12">
      <c r="A9188"/>
      <c r="B9188"/>
      <c r="C9188"/>
      <c r="D9188"/>
      <c r="E9188"/>
      <c r="F9188"/>
      <c r="G9188"/>
      <c r="H9188"/>
      <c r="I9188"/>
      <c r="J9188"/>
      <c r="K9188" s="2"/>
      <c r="L9188" s="60"/>
    </row>
    <row r="9189" spans="1:12">
      <c r="A9189"/>
      <c r="B9189"/>
      <c r="C9189"/>
      <c r="D9189"/>
      <c r="E9189"/>
      <c r="F9189"/>
      <c r="G9189"/>
      <c r="H9189"/>
      <c r="I9189"/>
      <c r="J9189"/>
      <c r="K9189" s="2"/>
      <c r="L9189" s="60"/>
    </row>
    <row r="9190" spans="1:12">
      <c r="A9190"/>
      <c r="B9190"/>
      <c r="C9190"/>
      <c r="D9190"/>
      <c r="E9190"/>
      <c r="F9190"/>
      <c r="G9190"/>
      <c r="H9190"/>
      <c r="I9190"/>
      <c r="J9190"/>
      <c r="K9190" s="2"/>
      <c r="L9190" s="60"/>
    </row>
    <row r="9191" spans="1:12">
      <c r="A9191"/>
      <c r="B9191"/>
      <c r="C9191"/>
      <c r="D9191"/>
      <c r="E9191"/>
      <c r="F9191"/>
      <c r="G9191"/>
      <c r="H9191"/>
      <c r="I9191"/>
      <c r="J9191"/>
      <c r="K9191" s="2"/>
      <c r="L9191" s="60"/>
    </row>
    <row r="9192" spans="1:12">
      <c r="A9192"/>
      <c r="B9192"/>
      <c r="C9192"/>
      <c r="D9192"/>
      <c r="E9192"/>
      <c r="F9192"/>
      <c r="G9192"/>
      <c r="H9192"/>
      <c r="I9192"/>
      <c r="J9192"/>
      <c r="K9192" s="2"/>
      <c r="L9192" s="60"/>
    </row>
    <row r="9193" spans="1:12">
      <c r="A9193"/>
      <c r="B9193"/>
      <c r="C9193"/>
      <c r="D9193"/>
      <c r="E9193"/>
      <c r="F9193"/>
      <c r="G9193"/>
      <c r="H9193"/>
      <c r="I9193"/>
      <c r="J9193"/>
      <c r="K9193" s="2"/>
      <c r="L9193" s="60"/>
    </row>
    <row r="9194" spans="1:12">
      <c r="A9194"/>
      <c r="B9194"/>
      <c r="C9194"/>
      <c r="D9194"/>
      <c r="E9194"/>
      <c r="F9194"/>
      <c r="G9194"/>
      <c r="H9194"/>
      <c r="I9194"/>
      <c r="J9194"/>
      <c r="K9194" s="2"/>
      <c r="L9194" s="60"/>
    </row>
    <row r="9195" spans="1:12">
      <c r="A9195"/>
      <c r="B9195"/>
      <c r="C9195"/>
      <c r="D9195"/>
      <c r="E9195"/>
      <c r="F9195"/>
      <c r="G9195"/>
      <c r="H9195"/>
      <c r="I9195"/>
      <c r="J9195"/>
      <c r="K9195" s="2"/>
      <c r="L9195" s="60"/>
    </row>
    <row r="9196" spans="1:12">
      <c r="A9196"/>
      <c r="B9196"/>
      <c r="C9196"/>
      <c r="D9196"/>
      <c r="E9196"/>
      <c r="F9196"/>
      <c r="G9196"/>
      <c r="H9196"/>
      <c r="I9196"/>
      <c r="J9196"/>
      <c r="K9196" s="2"/>
      <c r="L9196" s="60"/>
    </row>
    <row r="9197" spans="1:12">
      <c r="A9197"/>
      <c r="B9197"/>
      <c r="C9197"/>
      <c r="D9197"/>
      <c r="E9197"/>
      <c r="F9197"/>
      <c r="G9197"/>
      <c r="H9197"/>
      <c r="I9197"/>
      <c r="J9197"/>
      <c r="K9197" s="2"/>
      <c r="L9197" s="60"/>
    </row>
    <row r="9198" spans="1:12">
      <c r="A9198"/>
      <c r="B9198"/>
      <c r="C9198"/>
      <c r="D9198"/>
      <c r="E9198"/>
      <c r="F9198"/>
      <c r="G9198"/>
      <c r="H9198"/>
      <c r="I9198"/>
      <c r="J9198"/>
      <c r="K9198" s="2"/>
      <c r="L9198" s="60"/>
    </row>
    <row r="9199" spans="1:12">
      <c r="A9199"/>
      <c r="B9199"/>
      <c r="C9199"/>
      <c r="D9199"/>
      <c r="E9199"/>
      <c r="F9199"/>
      <c r="G9199"/>
      <c r="H9199"/>
      <c r="I9199"/>
      <c r="J9199"/>
      <c r="K9199" s="2"/>
      <c r="L9199" s="60"/>
    </row>
    <row r="9200" spans="1:12">
      <c r="A9200"/>
      <c r="B9200"/>
      <c r="C9200"/>
      <c r="D9200"/>
      <c r="E9200"/>
      <c r="F9200"/>
      <c r="G9200"/>
      <c r="H9200"/>
      <c r="I9200"/>
      <c r="J9200"/>
      <c r="K9200" s="2"/>
      <c r="L9200" s="60"/>
    </row>
    <row r="9201" spans="1:12">
      <c r="A9201"/>
      <c r="B9201"/>
      <c r="C9201"/>
      <c r="D9201"/>
      <c r="E9201"/>
      <c r="F9201"/>
      <c r="G9201"/>
      <c r="H9201"/>
      <c r="I9201"/>
      <c r="J9201"/>
      <c r="K9201" s="2"/>
      <c r="L9201" s="60"/>
    </row>
    <row r="9202" spans="1:12">
      <c r="A9202"/>
      <c r="B9202"/>
      <c r="C9202"/>
      <c r="D9202"/>
      <c r="E9202"/>
      <c r="F9202"/>
      <c r="G9202"/>
      <c r="H9202"/>
      <c r="I9202"/>
      <c r="J9202"/>
      <c r="K9202" s="2"/>
      <c r="L9202" s="60"/>
    </row>
    <row r="9203" spans="1:12">
      <c r="A9203"/>
      <c r="B9203"/>
      <c r="C9203"/>
      <c r="D9203"/>
      <c r="E9203"/>
      <c r="F9203"/>
      <c r="G9203"/>
      <c r="H9203"/>
      <c r="I9203"/>
      <c r="J9203"/>
      <c r="K9203" s="2"/>
      <c r="L9203" s="60"/>
    </row>
    <row r="9204" spans="1:12">
      <c r="A9204"/>
      <c r="B9204"/>
      <c r="C9204"/>
      <c r="D9204"/>
      <c r="E9204"/>
      <c r="F9204"/>
      <c r="G9204"/>
      <c r="H9204"/>
      <c r="I9204"/>
      <c r="J9204"/>
      <c r="K9204" s="2"/>
      <c r="L9204" s="60"/>
    </row>
    <row r="9205" spans="1:12">
      <c r="A9205"/>
      <c r="B9205"/>
      <c r="C9205"/>
      <c r="D9205"/>
      <c r="E9205"/>
      <c r="F9205"/>
      <c r="G9205"/>
      <c r="H9205"/>
      <c r="I9205"/>
      <c r="J9205"/>
      <c r="K9205" s="2"/>
      <c r="L9205" s="60"/>
    </row>
    <row r="9206" spans="1:12">
      <c r="A9206"/>
      <c r="B9206"/>
      <c r="C9206"/>
      <c r="D9206"/>
      <c r="E9206"/>
      <c r="F9206"/>
      <c r="G9206"/>
      <c r="H9206"/>
      <c r="I9206"/>
      <c r="J9206"/>
      <c r="K9206" s="2"/>
      <c r="L9206" s="60"/>
    </row>
    <row r="9207" spans="1:12">
      <c r="A9207"/>
      <c r="B9207"/>
      <c r="C9207"/>
      <c r="D9207"/>
      <c r="E9207"/>
      <c r="F9207"/>
      <c r="G9207"/>
      <c r="H9207"/>
      <c r="I9207"/>
      <c r="J9207"/>
      <c r="K9207" s="2"/>
      <c r="L9207" s="60"/>
    </row>
    <row r="9208" spans="1:12">
      <c r="A9208"/>
      <c r="B9208"/>
      <c r="C9208"/>
      <c r="D9208"/>
      <c r="E9208"/>
      <c r="F9208"/>
      <c r="G9208"/>
      <c r="H9208"/>
      <c r="I9208"/>
      <c r="J9208"/>
      <c r="K9208" s="2"/>
      <c r="L9208" s="60"/>
    </row>
    <row r="9209" spans="1:12">
      <c r="A9209"/>
      <c r="B9209"/>
      <c r="C9209"/>
      <c r="D9209"/>
      <c r="E9209"/>
      <c r="F9209"/>
      <c r="G9209"/>
      <c r="H9209"/>
      <c r="I9209"/>
      <c r="J9209"/>
      <c r="K9209" s="2"/>
      <c r="L9209" s="60"/>
    </row>
    <row r="9210" spans="1:12">
      <c r="A9210"/>
      <c r="B9210"/>
      <c r="C9210"/>
      <c r="D9210"/>
      <c r="E9210"/>
      <c r="F9210"/>
      <c r="G9210"/>
      <c r="H9210"/>
      <c r="I9210"/>
      <c r="J9210"/>
      <c r="K9210" s="2"/>
      <c r="L9210" s="60"/>
    </row>
    <row r="9211" spans="1:12">
      <c r="A9211"/>
      <c r="B9211"/>
      <c r="C9211"/>
      <c r="D9211"/>
      <c r="E9211"/>
      <c r="F9211"/>
      <c r="G9211"/>
      <c r="H9211"/>
      <c r="I9211"/>
      <c r="J9211"/>
      <c r="K9211" s="2"/>
      <c r="L9211" s="60"/>
    </row>
    <row r="9212" spans="1:12">
      <c r="A9212"/>
      <c r="B9212"/>
      <c r="C9212"/>
      <c r="D9212"/>
      <c r="E9212"/>
      <c r="F9212"/>
      <c r="G9212"/>
      <c r="H9212"/>
      <c r="I9212"/>
      <c r="J9212"/>
      <c r="K9212" s="2"/>
      <c r="L9212" s="60"/>
    </row>
    <row r="9213" spans="1:12">
      <c r="A9213"/>
      <c r="B9213"/>
      <c r="C9213"/>
      <c r="D9213"/>
      <c r="E9213"/>
      <c r="F9213"/>
      <c r="G9213"/>
      <c r="H9213"/>
      <c r="I9213"/>
      <c r="J9213"/>
      <c r="K9213" s="2"/>
      <c r="L9213" s="60"/>
    </row>
    <row r="9214" spans="1:12">
      <c r="A9214"/>
      <c r="B9214"/>
      <c r="C9214"/>
      <c r="D9214"/>
      <c r="E9214"/>
      <c r="F9214"/>
      <c r="G9214"/>
      <c r="H9214"/>
      <c r="I9214"/>
      <c r="J9214"/>
      <c r="K9214" s="2"/>
      <c r="L9214" s="60"/>
    </row>
    <row r="9215" spans="1:12">
      <c r="A9215"/>
      <c r="B9215"/>
      <c r="C9215"/>
      <c r="D9215"/>
      <c r="E9215"/>
      <c r="F9215"/>
      <c r="G9215"/>
      <c r="H9215"/>
      <c r="I9215"/>
      <c r="J9215"/>
      <c r="K9215" s="2"/>
      <c r="L9215" s="60"/>
    </row>
    <row r="9216" spans="1:12">
      <c r="A9216"/>
      <c r="B9216"/>
      <c r="C9216"/>
      <c r="D9216"/>
      <c r="E9216"/>
      <c r="F9216"/>
      <c r="G9216"/>
      <c r="H9216"/>
      <c r="I9216"/>
      <c r="J9216"/>
      <c r="K9216" s="2"/>
      <c r="L9216" s="60"/>
    </row>
    <row r="9217" spans="1:12">
      <c r="A9217"/>
      <c r="B9217"/>
      <c r="C9217"/>
      <c r="D9217"/>
      <c r="E9217"/>
      <c r="F9217"/>
      <c r="G9217"/>
      <c r="H9217"/>
      <c r="I9217"/>
      <c r="J9217"/>
      <c r="K9217" s="2"/>
      <c r="L9217" s="60"/>
    </row>
    <row r="9218" spans="1:12">
      <c r="A9218"/>
      <c r="B9218"/>
      <c r="C9218"/>
      <c r="D9218"/>
      <c r="E9218"/>
      <c r="F9218"/>
      <c r="G9218"/>
      <c r="H9218"/>
      <c r="I9218"/>
      <c r="J9218"/>
      <c r="K9218" s="2"/>
      <c r="L9218" s="60"/>
    </row>
    <row r="9219" spans="1:12">
      <c r="A9219"/>
      <c r="B9219"/>
      <c r="C9219"/>
      <c r="D9219"/>
      <c r="E9219"/>
      <c r="F9219"/>
      <c r="G9219"/>
      <c r="H9219"/>
      <c r="I9219"/>
      <c r="J9219"/>
      <c r="K9219" s="2"/>
      <c r="L9219" s="60"/>
    </row>
    <row r="9220" spans="1:12">
      <c r="A9220"/>
      <c r="B9220"/>
      <c r="C9220"/>
      <c r="D9220"/>
      <c r="E9220"/>
      <c r="F9220"/>
      <c r="G9220"/>
      <c r="H9220"/>
      <c r="I9220"/>
      <c r="J9220"/>
      <c r="K9220" s="2"/>
      <c r="L9220" s="60"/>
    </row>
    <row r="9221" spans="1:12">
      <c r="A9221"/>
      <c r="B9221"/>
      <c r="C9221"/>
      <c r="D9221"/>
      <c r="E9221"/>
      <c r="F9221"/>
      <c r="G9221"/>
      <c r="H9221"/>
      <c r="I9221"/>
      <c r="J9221"/>
      <c r="K9221" s="2"/>
      <c r="L9221" s="60"/>
    </row>
    <row r="9222" spans="1:12">
      <c r="A9222"/>
      <c r="B9222"/>
      <c r="C9222"/>
      <c r="D9222"/>
      <c r="E9222"/>
      <c r="F9222"/>
      <c r="G9222"/>
      <c r="H9222"/>
      <c r="I9222"/>
      <c r="J9222"/>
      <c r="K9222" s="2"/>
      <c r="L9222" s="60"/>
    </row>
    <row r="9223" spans="1:12">
      <c r="A9223"/>
      <c r="B9223"/>
      <c r="C9223"/>
      <c r="D9223"/>
      <c r="E9223"/>
      <c r="F9223"/>
      <c r="G9223"/>
      <c r="H9223"/>
      <c r="I9223"/>
      <c r="J9223"/>
      <c r="K9223" s="2"/>
      <c r="L9223" s="60"/>
    </row>
    <row r="9224" spans="1:12">
      <c r="A9224"/>
      <c r="B9224"/>
      <c r="C9224"/>
      <c r="D9224"/>
      <c r="E9224"/>
      <c r="F9224"/>
      <c r="G9224"/>
      <c r="H9224"/>
      <c r="I9224"/>
      <c r="J9224"/>
      <c r="K9224" s="2"/>
      <c r="L9224" s="60"/>
    </row>
    <row r="9225" spans="1:12">
      <c r="A9225"/>
      <c r="B9225"/>
      <c r="C9225"/>
      <c r="D9225"/>
      <c r="E9225"/>
      <c r="F9225"/>
      <c r="G9225"/>
      <c r="H9225"/>
      <c r="I9225"/>
      <c r="J9225"/>
      <c r="K9225" s="2"/>
      <c r="L9225" s="60"/>
    </row>
    <row r="9226" spans="1:12">
      <c r="A9226"/>
      <c r="B9226"/>
      <c r="C9226"/>
      <c r="D9226"/>
      <c r="E9226"/>
      <c r="F9226"/>
      <c r="G9226"/>
      <c r="H9226"/>
      <c r="I9226"/>
      <c r="J9226"/>
      <c r="K9226" s="2"/>
      <c r="L9226" s="60"/>
    </row>
    <row r="9227" spans="1:12">
      <c r="A9227"/>
      <c r="B9227"/>
      <c r="C9227"/>
      <c r="D9227"/>
      <c r="E9227"/>
      <c r="F9227"/>
      <c r="G9227"/>
      <c r="H9227"/>
      <c r="I9227"/>
      <c r="J9227"/>
      <c r="K9227" s="2"/>
      <c r="L9227" s="60"/>
    </row>
    <row r="9228" spans="1:12">
      <c r="A9228"/>
      <c r="B9228"/>
      <c r="C9228"/>
      <c r="D9228"/>
      <c r="E9228"/>
      <c r="F9228"/>
      <c r="G9228"/>
      <c r="H9228"/>
      <c r="I9228"/>
      <c r="J9228"/>
      <c r="K9228" s="2"/>
      <c r="L9228" s="60"/>
    </row>
    <row r="9229" spans="1:12">
      <c r="A9229"/>
      <c r="B9229"/>
      <c r="C9229"/>
      <c r="D9229"/>
      <c r="E9229"/>
      <c r="F9229"/>
      <c r="G9229"/>
      <c r="H9229"/>
      <c r="I9229"/>
      <c r="J9229"/>
      <c r="K9229" s="2"/>
      <c r="L9229" s="60"/>
    </row>
    <row r="9230" spans="1:12">
      <c r="A9230"/>
      <c r="B9230"/>
      <c r="C9230"/>
      <c r="D9230"/>
      <c r="E9230"/>
      <c r="F9230"/>
      <c r="G9230"/>
      <c r="H9230"/>
      <c r="I9230"/>
      <c r="J9230"/>
      <c r="K9230" s="2"/>
      <c r="L9230" s="60"/>
    </row>
    <row r="9231" spans="1:12">
      <c r="A9231"/>
      <c r="B9231"/>
      <c r="C9231"/>
      <c r="D9231"/>
      <c r="E9231"/>
      <c r="F9231"/>
      <c r="G9231"/>
      <c r="H9231"/>
      <c r="I9231"/>
      <c r="J9231"/>
      <c r="K9231" s="2"/>
      <c r="L9231" s="60"/>
    </row>
    <row r="9232" spans="1:12">
      <c r="A9232"/>
      <c r="B9232"/>
      <c r="C9232"/>
      <c r="D9232"/>
      <c r="E9232"/>
      <c r="F9232"/>
      <c r="G9232"/>
      <c r="H9232"/>
      <c r="I9232"/>
      <c r="J9232"/>
      <c r="K9232" s="2"/>
      <c r="L9232" s="60"/>
    </row>
    <row r="9233" spans="1:12">
      <c r="A9233"/>
      <c r="B9233"/>
      <c r="C9233"/>
      <c r="D9233"/>
      <c r="E9233"/>
      <c r="F9233"/>
      <c r="G9233"/>
      <c r="H9233"/>
      <c r="I9233"/>
      <c r="J9233"/>
      <c r="K9233" s="2"/>
      <c r="L9233" s="60"/>
    </row>
    <row r="9234" spans="1:12">
      <c r="A9234"/>
      <c r="B9234"/>
      <c r="C9234"/>
      <c r="D9234"/>
      <c r="E9234"/>
      <c r="F9234"/>
      <c r="G9234"/>
      <c r="H9234"/>
      <c r="I9234"/>
      <c r="J9234"/>
      <c r="K9234" s="2"/>
      <c r="L9234" s="60"/>
    </row>
    <row r="9235" spans="1:12">
      <c r="A9235"/>
      <c r="B9235"/>
      <c r="C9235"/>
      <c r="D9235"/>
      <c r="E9235"/>
      <c r="F9235"/>
      <c r="G9235"/>
      <c r="H9235"/>
      <c r="I9235"/>
      <c r="J9235"/>
      <c r="K9235" s="2"/>
      <c r="L9235" s="60"/>
    </row>
    <row r="9236" spans="1:12">
      <c r="A9236"/>
      <c r="B9236"/>
      <c r="C9236"/>
      <c r="D9236"/>
      <c r="E9236"/>
      <c r="F9236"/>
      <c r="G9236"/>
      <c r="H9236"/>
      <c r="I9236"/>
      <c r="J9236"/>
      <c r="K9236" s="2"/>
      <c r="L9236" s="60"/>
    </row>
    <row r="9237" spans="1:12">
      <c r="A9237"/>
      <c r="B9237"/>
      <c r="C9237"/>
      <c r="D9237"/>
      <c r="E9237"/>
      <c r="F9237"/>
      <c r="G9237"/>
      <c r="H9237"/>
      <c r="I9237"/>
      <c r="J9237"/>
      <c r="K9237" s="2"/>
      <c r="L9237" s="60"/>
    </row>
    <row r="9238" spans="1:12">
      <c r="A9238"/>
      <c r="B9238"/>
      <c r="C9238"/>
      <c r="D9238"/>
      <c r="E9238"/>
      <c r="F9238"/>
      <c r="G9238"/>
      <c r="H9238"/>
      <c r="I9238"/>
      <c r="J9238"/>
      <c r="K9238" s="2"/>
      <c r="L9238" s="60"/>
    </row>
    <row r="9239" spans="1:12">
      <c r="A9239"/>
      <c r="B9239"/>
      <c r="C9239"/>
      <c r="D9239"/>
      <c r="E9239"/>
      <c r="F9239"/>
      <c r="G9239"/>
      <c r="H9239"/>
      <c r="I9239"/>
      <c r="J9239"/>
      <c r="K9239" s="2"/>
      <c r="L9239" s="60"/>
    </row>
    <row r="9240" spans="1:12">
      <c r="A9240"/>
      <c r="B9240"/>
      <c r="C9240"/>
      <c r="D9240"/>
      <c r="E9240"/>
      <c r="F9240"/>
      <c r="G9240"/>
      <c r="H9240"/>
      <c r="I9240"/>
      <c r="J9240"/>
      <c r="K9240" s="2"/>
      <c r="L9240" s="60"/>
    </row>
    <row r="9241" spans="1:12">
      <c r="A9241"/>
      <c r="B9241"/>
      <c r="C9241"/>
      <c r="D9241"/>
      <c r="E9241"/>
      <c r="F9241"/>
      <c r="G9241"/>
      <c r="H9241"/>
      <c r="I9241"/>
      <c r="J9241"/>
      <c r="K9241" s="2"/>
      <c r="L9241" s="60"/>
    </row>
    <row r="9242" spans="1:12">
      <c r="A9242"/>
      <c r="B9242"/>
      <c r="C9242"/>
      <c r="D9242"/>
      <c r="E9242"/>
      <c r="F9242"/>
      <c r="G9242"/>
      <c r="H9242"/>
      <c r="I9242"/>
      <c r="J9242"/>
      <c r="K9242" s="2"/>
      <c r="L9242" s="60"/>
    </row>
    <row r="9243" spans="1:12">
      <c r="A9243"/>
      <c r="B9243"/>
      <c r="C9243"/>
      <c r="D9243"/>
      <c r="E9243"/>
      <c r="F9243"/>
      <c r="G9243"/>
      <c r="H9243"/>
      <c r="I9243"/>
      <c r="J9243"/>
      <c r="K9243" s="2"/>
      <c r="L9243" s="60"/>
    </row>
    <row r="9244" spans="1:12">
      <c r="A9244"/>
      <c r="B9244"/>
      <c r="C9244"/>
      <c r="D9244"/>
      <c r="E9244"/>
      <c r="F9244"/>
      <c r="G9244"/>
      <c r="H9244"/>
      <c r="I9244"/>
      <c r="J9244"/>
      <c r="K9244" s="2"/>
      <c r="L9244" s="60"/>
    </row>
    <row r="9245" spans="1:12">
      <c r="A9245"/>
      <c r="B9245"/>
      <c r="C9245"/>
      <c r="D9245"/>
      <c r="E9245"/>
      <c r="F9245"/>
      <c r="G9245"/>
      <c r="H9245"/>
      <c r="I9245"/>
      <c r="J9245"/>
      <c r="K9245" s="2"/>
      <c r="L9245" s="60"/>
    </row>
    <row r="9246" spans="1:12">
      <c r="A9246"/>
      <c r="B9246"/>
      <c r="C9246"/>
      <c r="D9246"/>
      <c r="E9246"/>
      <c r="F9246"/>
      <c r="G9246"/>
      <c r="H9246"/>
      <c r="I9246"/>
      <c r="J9246"/>
      <c r="K9246" s="2"/>
      <c r="L9246" s="60"/>
    </row>
    <row r="9247" spans="1:12">
      <c r="A9247"/>
      <c r="B9247"/>
      <c r="C9247"/>
      <c r="D9247"/>
      <c r="E9247"/>
      <c r="F9247"/>
      <c r="G9247"/>
      <c r="H9247"/>
      <c r="I9247"/>
      <c r="J9247"/>
      <c r="K9247" s="2"/>
      <c r="L9247" s="60"/>
    </row>
    <row r="9248" spans="1:12">
      <c r="A9248"/>
      <c r="B9248"/>
      <c r="C9248"/>
      <c r="D9248"/>
      <c r="E9248"/>
      <c r="F9248"/>
      <c r="G9248"/>
      <c r="H9248"/>
      <c r="I9248"/>
      <c r="J9248"/>
      <c r="K9248" s="2"/>
      <c r="L9248" s="60"/>
    </row>
    <row r="9249" spans="1:12">
      <c r="A9249"/>
      <c r="B9249"/>
      <c r="C9249"/>
      <c r="D9249"/>
      <c r="E9249"/>
      <c r="F9249"/>
      <c r="G9249"/>
      <c r="H9249"/>
      <c r="I9249"/>
      <c r="J9249"/>
      <c r="K9249" s="2"/>
      <c r="L9249" s="60"/>
    </row>
    <row r="9250" spans="1:12">
      <c r="A9250"/>
      <c r="B9250"/>
      <c r="C9250"/>
      <c r="D9250"/>
      <c r="E9250"/>
      <c r="F9250"/>
      <c r="G9250"/>
      <c r="H9250"/>
      <c r="I9250"/>
      <c r="J9250"/>
      <c r="K9250" s="2"/>
      <c r="L9250" s="60"/>
    </row>
    <row r="9251" spans="1:12">
      <c r="A9251"/>
      <c r="B9251"/>
      <c r="C9251"/>
      <c r="D9251"/>
      <c r="E9251"/>
      <c r="F9251"/>
      <c r="G9251"/>
      <c r="H9251"/>
      <c r="I9251"/>
      <c r="J9251"/>
      <c r="K9251" s="2"/>
      <c r="L9251" s="60"/>
    </row>
    <row r="9252" spans="1:12">
      <c r="A9252"/>
      <c r="B9252"/>
      <c r="C9252"/>
      <c r="D9252"/>
      <c r="E9252"/>
      <c r="F9252"/>
      <c r="G9252"/>
      <c r="H9252"/>
      <c r="I9252"/>
      <c r="J9252"/>
      <c r="K9252" s="2"/>
      <c r="L9252" s="60"/>
    </row>
    <row r="9253" spans="1:12">
      <c r="A9253"/>
      <c r="B9253"/>
      <c r="C9253"/>
      <c r="D9253"/>
      <c r="E9253"/>
      <c r="F9253"/>
      <c r="G9253"/>
      <c r="H9253"/>
      <c r="I9253"/>
      <c r="J9253"/>
      <c r="K9253" s="2"/>
      <c r="L9253" s="60"/>
    </row>
    <row r="9254" spans="1:12">
      <c r="A9254"/>
      <c r="B9254"/>
      <c r="C9254"/>
      <c r="D9254"/>
      <c r="E9254"/>
      <c r="F9254"/>
      <c r="G9254"/>
      <c r="H9254"/>
      <c r="I9254"/>
      <c r="J9254"/>
      <c r="K9254" s="2"/>
      <c r="L9254" s="60"/>
    </row>
    <row r="9255" spans="1:12">
      <c r="A9255"/>
      <c r="B9255"/>
      <c r="C9255"/>
      <c r="D9255"/>
      <c r="E9255"/>
      <c r="F9255"/>
      <c r="G9255"/>
      <c r="H9255"/>
      <c r="I9255"/>
      <c r="J9255"/>
      <c r="K9255" s="2"/>
      <c r="L9255" s="60"/>
    </row>
    <row r="9256" spans="1:12">
      <c r="A9256"/>
      <c r="B9256"/>
      <c r="C9256"/>
      <c r="D9256"/>
      <c r="E9256"/>
      <c r="F9256"/>
      <c r="G9256"/>
      <c r="H9256"/>
      <c r="I9256"/>
      <c r="J9256"/>
      <c r="K9256" s="2"/>
      <c r="L9256" s="60"/>
    </row>
    <row r="9257" spans="1:12">
      <c r="A9257"/>
      <c r="B9257"/>
      <c r="C9257"/>
      <c r="D9257"/>
      <c r="E9257"/>
      <c r="F9257"/>
      <c r="G9257"/>
      <c r="H9257"/>
      <c r="I9257"/>
      <c r="J9257"/>
      <c r="K9257" s="2"/>
      <c r="L9257" s="60"/>
    </row>
    <row r="9258" spans="1:12">
      <c r="A9258"/>
      <c r="B9258"/>
      <c r="C9258"/>
      <c r="D9258"/>
      <c r="E9258"/>
      <c r="F9258"/>
      <c r="G9258"/>
      <c r="H9258"/>
      <c r="I9258"/>
      <c r="J9258"/>
      <c r="K9258" s="2"/>
      <c r="L9258" s="60"/>
    </row>
    <row r="9259" spans="1:12">
      <c r="A9259"/>
      <c r="B9259"/>
      <c r="C9259"/>
      <c r="D9259"/>
      <c r="E9259"/>
      <c r="F9259"/>
      <c r="G9259"/>
      <c r="H9259"/>
      <c r="I9259"/>
      <c r="J9259"/>
      <c r="K9259" s="2"/>
      <c r="L9259" s="60"/>
    </row>
    <row r="9260" spans="1:12">
      <c r="A9260"/>
      <c r="B9260"/>
      <c r="C9260"/>
      <c r="D9260"/>
      <c r="E9260"/>
      <c r="F9260"/>
      <c r="G9260"/>
      <c r="H9260"/>
      <c r="I9260"/>
      <c r="J9260"/>
      <c r="K9260" s="2"/>
      <c r="L9260" s="60"/>
    </row>
    <row r="9261" spans="1:12">
      <c r="A9261"/>
      <c r="B9261"/>
      <c r="C9261"/>
      <c r="D9261"/>
      <c r="E9261"/>
      <c r="F9261"/>
      <c r="G9261"/>
      <c r="H9261"/>
      <c r="I9261"/>
      <c r="J9261"/>
      <c r="K9261" s="2"/>
      <c r="L9261" s="60"/>
    </row>
    <row r="9262" spans="1:12">
      <c r="A9262"/>
      <c r="B9262"/>
      <c r="C9262"/>
      <c r="D9262"/>
      <c r="E9262"/>
      <c r="F9262"/>
      <c r="G9262"/>
      <c r="H9262"/>
      <c r="I9262"/>
      <c r="J9262"/>
      <c r="K9262" s="2"/>
      <c r="L9262" s="60"/>
    </row>
    <row r="9263" spans="1:12">
      <c r="A9263"/>
      <c r="B9263"/>
      <c r="C9263"/>
      <c r="D9263"/>
      <c r="E9263"/>
      <c r="F9263"/>
      <c r="G9263"/>
      <c r="H9263"/>
      <c r="I9263"/>
      <c r="J9263"/>
      <c r="K9263" s="2"/>
      <c r="L9263" s="60"/>
    </row>
    <row r="9264" spans="1:12">
      <c r="A9264"/>
      <c r="B9264"/>
      <c r="C9264"/>
      <c r="D9264"/>
      <c r="E9264"/>
      <c r="F9264"/>
      <c r="G9264"/>
      <c r="H9264"/>
      <c r="I9264"/>
      <c r="J9264"/>
      <c r="K9264" s="2"/>
      <c r="L9264" s="60"/>
    </row>
    <row r="9265" spans="1:12">
      <c r="A9265"/>
      <c r="B9265"/>
      <c r="C9265"/>
      <c r="D9265"/>
      <c r="E9265"/>
      <c r="F9265"/>
      <c r="G9265"/>
      <c r="H9265"/>
      <c r="I9265"/>
      <c r="J9265"/>
      <c r="K9265" s="2"/>
      <c r="L9265" s="60"/>
    </row>
    <row r="9266" spans="1:12">
      <c r="A9266"/>
      <c r="B9266"/>
      <c r="C9266"/>
      <c r="D9266"/>
      <c r="E9266"/>
      <c r="F9266"/>
      <c r="G9266"/>
      <c r="H9266"/>
      <c r="I9266"/>
      <c r="J9266"/>
      <c r="K9266" s="2"/>
      <c r="L9266" s="60"/>
    </row>
    <row r="9267" spans="1:12">
      <c r="A9267"/>
      <c r="B9267"/>
      <c r="C9267"/>
      <c r="D9267"/>
      <c r="E9267"/>
      <c r="F9267"/>
      <c r="G9267"/>
      <c r="H9267"/>
      <c r="I9267"/>
      <c r="J9267"/>
      <c r="K9267" s="2"/>
      <c r="L9267" s="60"/>
    </row>
    <row r="9268" spans="1:12">
      <c r="A9268"/>
      <c r="B9268"/>
      <c r="C9268"/>
      <c r="D9268"/>
      <c r="E9268"/>
      <c r="F9268"/>
      <c r="G9268"/>
      <c r="H9268"/>
      <c r="I9268"/>
      <c r="J9268"/>
      <c r="K9268" s="2"/>
      <c r="L9268" s="60"/>
    </row>
    <row r="9269" spans="1:12">
      <c r="A9269"/>
      <c r="B9269"/>
      <c r="C9269"/>
      <c r="D9269"/>
      <c r="E9269"/>
      <c r="F9269"/>
      <c r="G9269"/>
      <c r="H9269"/>
      <c r="I9269"/>
      <c r="J9269"/>
      <c r="K9269" s="2"/>
      <c r="L9269" s="60"/>
    </row>
    <row r="9270" spans="1:12">
      <c r="A9270"/>
      <c r="B9270"/>
      <c r="C9270"/>
      <c r="D9270"/>
      <c r="E9270"/>
      <c r="F9270"/>
      <c r="G9270"/>
      <c r="H9270"/>
      <c r="I9270"/>
      <c r="J9270"/>
      <c r="K9270" s="2"/>
      <c r="L9270" s="60"/>
    </row>
    <row r="9271" spans="1:12">
      <c r="A9271"/>
      <c r="B9271"/>
      <c r="C9271"/>
      <c r="D9271"/>
      <c r="E9271"/>
      <c r="F9271"/>
      <c r="G9271"/>
      <c r="H9271"/>
      <c r="I9271"/>
      <c r="J9271"/>
      <c r="K9271" s="2"/>
      <c r="L9271" s="60"/>
    </row>
    <row r="9272" spans="1:12">
      <c r="A9272"/>
      <c r="B9272"/>
      <c r="C9272"/>
      <c r="D9272"/>
      <c r="E9272"/>
      <c r="F9272"/>
      <c r="G9272"/>
      <c r="H9272"/>
      <c r="I9272"/>
      <c r="J9272"/>
      <c r="K9272" s="2"/>
      <c r="L9272" s="60"/>
    </row>
    <row r="9273" spans="1:12">
      <c r="A9273"/>
      <c r="B9273"/>
      <c r="C9273"/>
      <c r="D9273"/>
      <c r="E9273"/>
      <c r="F9273"/>
      <c r="G9273"/>
      <c r="H9273"/>
      <c r="I9273"/>
      <c r="J9273"/>
      <c r="K9273" s="2"/>
      <c r="L9273" s="60"/>
    </row>
    <row r="9274" spans="1:12">
      <c r="A9274"/>
      <c r="B9274"/>
      <c r="C9274"/>
      <c r="D9274"/>
      <c r="E9274"/>
      <c r="F9274"/>
      <c r="G9274"/>
      <c r="H9274"/>
      <c r="I9274"/>
      <c r="J9274"/>
      <c r="K9274" s="2"/>
      <c r="L9274" s="60"/>
    </row>
    <row r="9275" spans="1:12">
      <c r="A9275"/>
      <c r="B9275"/>
      <c r="C9275"/>
      <c r="D9275"/>
      <c r="E9275"/>
      <c r="F9275"/>
      <c r="G9275"/>
      <c r="H9275"/>
      <c r="I9275"/>
      <c r="J9275"/>
      <c r="K9275" s="2"/>
      <c r="L9275" s="60"/>
    </row>
    <row r="9276" spans="1:12">
      <c r="A9276"/>
      <c r="B9276"/>
      <c r="C9276"/>
      <c r="D9276"/>
      <c r="E9276"/>
      <c r="F9276"/>
      <c r="G9276"/>
      <c r="H9276"/>
      <c r="I9276"/>
      <c r="J9276"/>
      <c r="K9276" s="2"/>
      <c r="L9276" s="60"/>
    </row>
    <row r="9277" spans="1:12">
      <c r="A9277"/>
      <c r="B9277"/>
      <c r="C9277"/>
      <c r="D9277"/>
      <c r="E9277"/>
      <c r="F9277"/>
      <c r="G9277"/>
      <c r="H9277"/>
      <c r="I9277"/>
      <c r="J9277"/>
      <c r="K9277" s="2"/>
      <c r="L9277" s="60"/>
    </row>
    <row r="9278" spans="1:12">
      <c r="A9278"/>
      <c r="B9278"/>
      <c r="C9278"/>
      <c r="D9278"/>
      <c r="E9278"/>
      <c r="F9278"/>
      <c r="G9278"/>
      <c r="H9278"/>
      <c r="I9278"/>
      <c r="J9278"/>
      <c r="K9278" s="2"/>
      <c r="L9278" s="60"/>
    </row>
    <row r="9279" spans="1:12">
      <c r="A9279"/>
      <c r="B9279"/>
      <c r="C9279"/>
      <c r="D9279"/>
      <c r="E9279"/>
      <c r="F9279"/>
      <c r="G9279"/>
      <c r="H9279"/>
      <c r="I9279"/>
      <c r="J9279"/>
      <c r="K9279" s="2"/>
      <c r="L9279" s="60"/>
    </row>
    <row r="9280" spans="1:12">
      <c r="A9280"/>
      <c r="B9280"/>
      <c r="C9280"/>
      <c r="D9280"/>
      <c r="E9280"/>
      <c r="F9280"/>
      <c r="G9280"/>
      <c r="H9280"/>
      <c r="I9280"/>
      <c r="J9280"/>
      <c r="K9280" s="2"/>
      <c r="L9280" s="60"/>
    </row>
    <row r="9281" spans="1:12">
      <c r="A9281"/>
      <c r="B9281"/>
      <c r="C9281"/>
      <c r="D9281"/>
      <c r="E9281"/>
      <c r="F9281"/>
      <c r="G9281"/>
      <c r="H9281"/>
      <c r="I9281"/>
      <c r="J9281"/>
      <c r="K9281" s="2"/>
      <c r="L9281" s="60"/>
    </row>
    <row r="9282" spans="1:12">
      <c r="A9282"/>
      <c r="B9282"/>
      <c r="C9282"/>
      <c r="D9282"/>
      <c r="E9282"/>
      <c r="F9282"/>
      <c r="G9282"/>
      <c r="H9282"/>
      <c r="I9282"/>
      <c r="J9282"/>
      <c r="K9282" s="2"/>
      <c r="L9282" s="60"/>
    </row>
    <row r="9283" spans="1:12">
      <c r="A9283"/>
      <c r="B9283"/>
      <c r="C9283"/>
      <c r="D9283"/>
      <c r="E9283"/>
      <c r="F9283"/>
      <c r="G9283"/>
      <c r="H9283"/>
      <c r="I9283"/>
      <c r="J9283"/>
      <c r="K9283" s="2"/>
      <c r="L9283" s="60"/>
    </row>
    <row r="9284" spans="1:12">
      <c r="A9284"/>
      <c r="B9284"/>
      <c r="C9284"/>
      <c r="D9284"/>
      <c r="E9284"/>
      <c r="F9284"/>
      <c r="G9284"/>
      <c r="H9284"/>
      <c r="I9284"/>
      <c r="J9284"/>
      <c r="K9284" s="2"/>
      <c r="L9284" s="60"/>
    </row>
    <row r="9285" spans="1:12">
      <c r="A9285"/>
      <c r="B9285"/>
      <c r="C9285"/>
      <c r="D9285"/>
      <c r="E9285"/>
      <c r="F9285"/>
      <c r="G9285"/>
      <c r="H9285"/>
      <c r="I9285"/>
      <c r="J9285"/>
      <c r="K9285" s="2"/>
      <c r="L9285" s="60"/>
    </row>
    <row r="9286" spans="1:12">
      <c r="A9286"/>
      <c r="B9286"/>
      <c r="C9286"/>
      <c r="D9286"/>
      <c r="E9286"/>
      <c r="F9286"/>
      <c r="G9286"/>
      <c r="H9286"/>
      <c r="I9286"/>
      <c r="J9286"/>
      <c r="K9286" s="2"/>
      <c r="L9286" s="60"/>
    </row>
    <row r="9287" spans="1:12">
      <c r="A9287"/>
      <c r="B9287"/>
      <c r="C9287"/>
      <c r="D9287"/>
      <c r="E9287"/>
      <c r="F9287"/>
      <c r="G9287"/>
      <c r="H9287"/>
      <c r="I9287"/>
      <c r="J9287"/>
      <c r="K9287" s="2"/>
      <c r="L9287" s="60"/>
    </row>
    <row r="9288" spans="1:12">
      <c r="A9288"/>
      <c r="B9288"/>
      <c r="C9288"/>
      <c r="D9288"/>
      <c r="E9288"/>
      <c r="F9288"/>
      <c r="G9288"/>
      <c r="H9288"/>
      <c r="I9288"/>
      <c r="J9288"/>
      <c r="K9288" s="2"/>
      <c r="L9288" s="60"/>
    </row>
    <row r="9289" spans="1:12">
      <c r="A9289"/>
      <c r="B9289"/>
      <c r="C9289"/>
      <c r="D9289"/>
      <c r="E9289"/>
      <c r="F9289"/>
      <c r="G9289"/>
      <c r="H9289"/>
      <c r="I9289"/>
      <c r="J9289"/>
      <c r="K9289" s="2"/>
      <c r="L9289" s="60"/>
    </row>
    <row r="9290" spans="1:12">
      <c r="A9290"/>
      <c r="B9290"/>
      <c r="C9290"/>
      <c r="D9290"/>
      <c r="E9290"/>
      <c r="F9290"/>
      <c r="G9290"/>
      <c r="H9290"/>
      <c r="I9290"/>
      <c r="J9290"/>
      <c r="K9290" s="2"/>
      <c r="L9290" s="60"/>
    </row>
    <row r="9291" spans="1:12">
      <c r="A9291"/>
      <c r="B9291"/>
      <c r="C9291"/>
      <c r="D9291"/>
      <c r="E9291"/>
      <c r="F9291"/>
      <c r="G9291"/>
      <c r="H9291"/>
      <c r="I9291"/>
      <c r="J9291"/>
      <c r="K9291" s="2"/>
      <c r="L9291" s="60"/>
    </row>
    <row r="9292" spans="1:12">
      <c r="A9292"/>
      <c r="B9292"/>
      <c r="C9292"/>
      <c r="D9292"/>
      <c r="E9292"/>
      <c r="F9292"/>
      <c r="G9292"/>
      <c r="H9292"/>
      <c r="I9292"/>
      <c r="J9292"/>
      <c r="K9292" s="2"/>
      <c r="L9292" s="60"/>
    </row>
    <row r="9293" spans="1:12">
      <c r="A9293"/>
      <c r="B9293"/>
      <c r="C9293"/>
      <c r="D9293"/>
      <c r="E9293"/>
      <c r="F9293"/>
      <c r="G9293"/>
      <c r="H9293"/>
      <c r="I9293"/>
      <c r="J9293"/>
      <c r="K9293" s="2"/>
      <c r="L9293" s="60"/>
    </row>
    <row r="9294" spans="1:12">
      <c r="A9294"/>
      <c r="B9294"/>
      <c r="C9294"/>
      <c r="D9294"/>
      <c r="E9294"/>
      <c r="F9294"/>
      <c r="G9294"/>
      <c r="H9294"/>
      <c r="I9294"/>
      <c r="J9294"/>
      <c r="K9294" s="2"/>
      <c r="L9294" s="60"/>
    </row>
    <row r="9295" spans="1:12">
      <c r="A9295"/>
      <c r="B9295"/>
      <c r="C9295"/>
      <c r="D9295"/>
      <c r="E9295"/>
      <c r="F9295"/>
      <c r="G9295"/>
      <c r="H9295"/>
      <c r="I9295"/>
      <c r="J9295"/>
      <c r="K9295" s="2"/>
      <c r="L9295" s="60"/>
    </row>
    <row r="9296" spans="1:12">
      <c r="A9296"/>
      <c r="B9296"/>
      <c r="C9296"/>
      <c r="D9296"/>
      <c r="E9296"/>
      <c r="F9296"/>
      <c r="G9296"/>
      <c r="H9296"/>
      <c r="I9296"/>
      <c r="J9296"/>
      <c r="K9296" s="2"/>
      <c r="L9296" s="60"/>
    </row>
    <row r="9297" spans="1:12">
      <c r="A9297"/>
      <c r="B9297"/>
      <c r="C9297"/>
      <c r="D9297"/>
      <c r="E9297"/>
      <c r="F9297"/>
      <c r="G9297"/>
      <c r="H9297"/>
      <c r="I9297"/>
      <c r="J9297"/>
      <c r="K9297" s="2"/>
      <c r="L9297" s="60"/>
    </row>
    <row r="9298" spans="1:12">
      <c r="A9298"/>
      <c r="B9298"/>
      <c r="C9298"/>
      <c r="D9298"/>
      <c r="E9298"/>
      <c r="F9298"/>
      <c r="G9298"/>
      <c r="H9298"/>
      <c r="I9298"/>
      <c r="J9298"/>
      <c r="K9298" s="2"/>
      <c r="L9298" s="60"/>
    </row>
    <row r="9299" spans="1:12">
      <c r="A9299"/>
      <c r="B9299"/>
      <c r="C9299"/>
      <c r="D9299"/>
      <c r="E9299"/>
      <c r="F9299"/>
      <c r="G9299"/>
      <c r="H9299"/>
      <c r="I9299"/>
      <c r="J9299"/>
      <c r="K9299" s="2"/>
      <c r="L9299" s="60"/>
    </row>
    <row r="9300" spans="1:12">
      <c r="A9300"/>
      <c r="B9300"/>
      <c r="C9300"/>
      <c r="D9300"/>
      <c r="E9300"/>
      <c r="F9300"/>
      <c r="G9300"/>
      <c r="H9300"/>
      <c r="I9300"/>
      <c r="J9300"/>
      <c r="K9300" s="2"/>
      <c r="L9300" s="60"/>
    </row>
    <row r="9301" spans="1:12">
      <c r="A9301"/>
      <c r="B9301"/>
      <c r="C9301"/>
      <c r="D9301"/>
      <c r="E9301"/>
      <c r="F9301"/>
      <c r="G9301"/>
      <c r="H9301"/>
      <c r="I9301"/>
      <c r="J9301"/>
      <c r="K9301" s="2"/>
      <c r="L9301" s="60"/>
    </row>
    <row r="9302" spans="1:12">
      <c r="A9302"/>
      <c r="B9302"/>
      <c r="C9302"/>
      <c r="D9302"/>
      <c r="E9302"/>
      <c r="F9302"/>
      <c r="G9302"/>
      <c r="H9302"/>
      <c r="I9302"/>
      <c r="J9302"/>
      <c r="K9302" s="2"/>
      <c r="L9302" s="60"/>
    </row>
    <row r="9303" spans="1:12">
      <c r="A9303"/>
      <c r="B9303"/>
      <c r="C9303"/>
      <c r="D9303"/>
      <c r="E9303"/>
      <c r="F9303"/>
      <c r="G9303"/>
      <c r="H9303"/>
      <c r="I9303"/>
      <c r="J9303"/>
      <c r="K9303" s="2"/>
      <c r="L9303" s="60"/>
    </row>
    <row r="9304" spans="1:12">
      <c r="A9304"/>
      <c r="B9304"/>
      <c r="C9304"/>
      <c r="D9304"/>
      <c r="E9304"/>
      <c r="F9304"/>
      <c r="G9304"/>
      <c r="H9304"/>
      <c r="I9304"/>
      <c r="J9304"/>
      <c r="K9304" s="2"/>
      <c r="L9304" s="60"/>
    </row>
    <row r="9305" spans="1:12">
      <c r="A9305"/>
      <c r="B9305"/>
      <c r="C9305"/>
      <c r="D9305"/>
      <c r="E9305"/>
      <c r="F9305"/>
      <c r="G9305"/>
      <c r="H9305"/>
      <c r="I9305"/>
      <c r="J9305"/>
      <c r="K9305" s="2"/>
      <c r="L9305" s="60"/>
    </row>
    <row r="9306" spans="1:12">
      <c r="A9306"/>
      <c r="B9306"/>
      <c r="C9306"/>
      <c r="D9306"/>
      <c r="E9306"/>
      <c r="F9306"/>
      <c r="G9306"/>
      <c r="H9306"/>
      <c r="I9306"/>
      <c r="J9306"/>
      <c r="K9306" s="2"/>
      <c r="L9306" s="60"/>
    </row>
    <row r="9307" spans="1:12">
      <c r="A9307"/>
      <c r="B9307"/>
      <c r="C9307"/>
      <c r="D9307"/>
      <c r="E9307"/>
      <c r="F9307"/>
      <c r="G9307"/>
      <c r="H9307"/>
      <c r="I9307"/>
      <c r="J9307"/>
      <c r="K9307" s="2"/>
      <c r="L9307" s="60"/>
    </row>
    <row r="9308" spans="1:12">
      <c r="A9308"/>
      <c r="B9308"/>
      <c r="C9308"/>
      <c r="D9308"/>
      <c r="E9308"/>
      <c r="F9308"/>
      <c r="G9308"/>
      <c r="H9308"/>
      <c r="I9308"/>
      <c r="J9308"/>
      <c r="K9308" s="2"/>
      <c r="L9308" s="60"/>
    </row>
    <row r="9309" spans="1:12">
      <c r="A9309"/>
      <c r="B9309"/>
      <c r="C9309"/>
      <c r="D9309"/>
      <c r="E9309"/>
      <c r="F9309"/>
      <c r="G9309"/>
      <c r="H9309"/>
      <c r="I9309"/>
      <c r="J9309"/>
      <c r="K9309" s="2"/>
      <c r="L9309" s="60"/>
    </row>
    <row r="9310" spans="1:12">
      <c r="A9310"/>
      <c r="B9310"/>
      <c r="C9310"/>
      <c r="D9310"/>
      <c r="E9310"/>
      <c r="F9310"/>
      <c r="G9310"/>
      <c r="H9310"/>
      <c r="I9310"/>
      <c r="J9310"/>
      <c r="K9310" s="2"/>
      <c r="L9310" s="60"/>
    </row>
    <row r="9311" spans="1:12">
      <c r="A9311"/>
      <c r="B9311"/>
      <c r="C9311"/>
      <c r="D9311"/>
      <c r="E9311"/>
      <c r="F9311"/>
      <c r="G9311"/>
      <c r="H9311"/>
      <c r="I9311"/>
      <c r="J9311"/>
      <c r="K9311" s="2"/>
      <c r="L9311" s="60"/>
    </row>
    <row r="9312" spans="1:12">
      <c r="A9312"/>
      <c r="B9312"/>
      <c r="C9312"/>
      <c r="D9312"/>
      <c r="E9312"/>
      <c r="F9312"/>
      <c r="G9312"/>
      <c r="H9312"/>
      <c r="I9312"/>
      <c r="J9312"/>
      <c r="K9312" s="2"/>
      <c r="L9312" s="60"/>
    </row>
    <row r="9313" spans="1:12">
      <c r="A9313"/>
      <c r="B9313"/>
      <c r="C9313"/>
      <c r="D9313"/>
      <c r="E9313"/>
      <c r="F9313"/>
      <c r="G9313"/>
      <c r="H9313"/>
      <c r="I9313"/>
      <c r="J9313"/>
      <c r="K9313" s="2"/>
      <c r="L9313" s="60"/>
    </row>
    <row r="9314" spans="1:12">
      <c r="A9314"/>
      <c r="B9314"/>
      <c r="C9314"/>
      <c r="D9314"/>
      <c r="E9314"/>
      <c r="F9314"/>
      <c r="G9314"/>
      <c r="H9314"/>
      <c r="I9314"/>
      <c r="J9314"/>
      <c r="K9314" s="2"/>
      <c r="L9314" s="60"/>
    </row>
    <row r="9315" spans="1:12">
      <c r="A9315"/>
      <c r="B9315"/>
      <c r="C9315"/>
      <c r="D9315"/>
      <c r="E9315"/>
      <c r="F9315"/>
      <c r="G9315"/>
      <c r="H9315"/>
      <c r="I9315"/>
      <c r="J9315"/>
      <c r="K9315" s="2"/>
      <c r="L9315" s="60"/>
    </row>
    <row r="9316" spans="1:12">
      <c r="A9316"/>
      <c r="B9316"/>
      <c r="C9316"/>
      <c r="D9316"/>
      <c r="E9316"/>
      <c r="F9316"/>
      <c r="G9316"/>
      <c r="H9316"/>
      <c r="I9316"/>
      <c r="J9316"/>
      <c r="K9316" s="2"/>
      <c r="L9316" s="60"/>
    </row>
    <row r="9317" spans="1:12">
      <c r="A9317"/>
      <c r="B9317"/>
      <c r="C9317"/>
      <c r="D9317"/>
      <c r="E9317"/>
      <c r="F9317"/>
      <c r="G9317"/>
      <c r="H9317"/>
      <c r="I9317"/>
      <c r="J9317"/>
      <c r="K9317" s="2"/>
      <c r="L9317" s="60"/>
    </row>
    <row r="9318" spans="1:12">
      <c r="A9318"/>
      <c r="B9318"/>
      <c r="C9318"/>
      <c r="D9318"/>
      <c r="E9318"/>
      <c r="F9318"/>
      <c r="G9318"/>
      <c r="H9318"/>
      <c r="I9318"/>
      <c r="J9318"/>
      <c r="K9318" s="2"/>
      <c r="L9318" s="60"/>
    </row>
    <row r="9319" spans="1:12">
      <c r="A9319"/>
      <c r="B9319"/>
      <c r="C9319"/>
      <c r="D9319"/>
      <c r="E9319"/>
      <c r="F9319"/>
      <c r="G9319"/>
      <c r="H9319"/>
      <c r="I9319"/>
      <c r="J9319"/>
      <c r="K9319" s="2"/>
      <c r="L9319" s="60"/>
    </row>
    <row r="9320" spans="1:12">
      <c r="A9320"/>
      <c r="B9320"/>
      <c r="C9320"/>
      <c r="D9320"/>
      <c r="E9320"/>
      <c r="F9320"/>
      <c r="G9320"/>
      <c r="H9320"/>
      <c r="I9320"/>
      <c r="J9320"/>
      <c r="K9320" s="2"/>
      <c r="L9320" s="60"/>
    </row>
    <row r="9321" spans="1:12">
      <c r="A9321"/>
      <c r="B9321"/>
      <c r="C9321"/>
      <c r="D9321"/>
      <c r="E9321"/>
      <c r="F9321"/>
      <c r="G9321"/>
      <c r="H9321"/>
      <c r="I9321"/>
      <c r="J9321"/>
      <c r="K9321" s="2"/>
      <c r="L9321" s="60"/>
    </row>
    <row r="9322" spans="1:12">
      <c r="A9322"/>
      <c r="B9322"/>
      <c r="C9322"/>
      <c r="D9322"/>
      <c r="E9322"/>
      <c r="F9322"/>
      <c r="G9322"/>
      <c r="H9322"/>
      <c r="I9322"/>
      <c r="J9322"/>
      <c r="K9322" s="2"/>
      <c r="L9322" s="60"/>
    </row>
    <row r="9323" spans="1:12">
      <c r="A9323"/>
      <c r="B9323"/>
      <c r="C9323"/>
      <c r="D9323"/>
      <c r="E9323"/>
      <c r="F9323"/>
      <c r="G9323"/>
      <c r="H9323"/>
      <c r="I9323"/>
      <c r="J9323"/>
      <c r="K9323" s="2"/>
      <c r="L9323" s="60"/>
    </row>
    <row r="9324" spans="1:12">
      <c r="A9324"/>
      <c r="B9324"/>
      <c r="C9324"/>
      <c r="D9324"/>
      <c r="E9324"/>
      <c r="F9324"/>
      <c r="G9324"/>
      <c r="H9324"/>
      <c r="I9324"/>
      <c r="J9324"/>
      <c r="K9324" s="2"/>
      <c r="L9324" s="60"/>
    </row>
    <row r="9325" spans="1:12">
      <c r="A9325"/>
      <c r="B9325"/>
      <c r="C9325"/>
      <c r="D9325"/>
      <c r="E9325"/>
      <c r="F9325"/>
      <c r="G9325"/>
      <c r="H9325"/>
      <c r="I9325"/>
      <c r="J9325"/>
      <c r="K9325" s="2"/>
      <c r="L9325" s="60"/>
    </row>
    <row r="9326" spans="1:12">
      <c r="A9326"/>
      <c r="B9326"/>
      <c r="C9326"/>
      <c r="D9326"/>
      <c r="E9326"/>
      <c r="F9326"/>
      <c r="G9326"/>
      <c r="H9326"/>
      <c r="I9326"/>
      <c r="J9326"/>
      <c r="K9326" s="2"/>
      <c r="L9326" s="60"/>
    </row>
    <row r="9327" spans="1:12">
      <c r="A9327"/>
      <c r="B9327"/>
      <c r="C9327"/>
      <c r="D9327"/>
      <c r="E9327"/>
      <c r="F9327"/>
      <c r="G9327"/>
      <c r="H9327"/>
      <c r="I9327"/>
      <c r="J9327"/>
      <c r="K9327" s="2"/>
      <c r="L9327" s="60"/>
    </row>
    <row r="9328" spans="1:12">
      <c r="A9328"/>
      <c r="B9328"/>
      <c r="C9328"/>
      <c r="D9328"/>
      <c r="E9328"/>
      <c r="F9328"/>
      <c r="G9328"/>
      <c r="H9328"/>
      <c r="I9328"/>
      <c r="J9328"/>
      <c r="K9328" s="2"/>
      <c r="L9328" s="60"/>
    </row>
    <row r="9329" spans="1:12">
      <c r="A9329"/>
      <c r="B9329"/>
      <c r="C9329"/>
      <c r="D9329"/>
      <c r="E9329"/>
      <c r="F9329"/>
      <c r="G9329"/>
      <c r="H9329"/>
      <c r="I9329"/>
      <c r="J9329"/>
      <c r="K9329" s="2"/>
      <c r="L9329" s="60"/>
    </row>
    <row r="9330" spans="1:12">
      <c r="A9330"/>
      <c r="B9330"/>
      <c r="C9330"/>
      <c r="D9330"/>
      <c r="E9330"/>
      <c r="F9330"/>
      <c r="G9330"/>
      <c r="H9330"/>
      <c r="I9330"/>
      <c r="J9330"/>
      <c r="K9330" s="2"/>
      <c r="L9330" s="60"/>
    </row>
    <row r="9331" spans="1:12">
      <c r="A9331"/>
      <c r="B9331"/>
      <c r="C9331"/>
      <c r="D9331"/>
      <c r="E9331"/>
      <c r="F9331"/>
      <c r="G9331"/>
      <c r="H9331"/>
      <c r="I9331"/>
      <c r="J9331"/>
      <c r="K9331" s="2"/>
      <c r="L9331" s="60"/>
    </row>
    <row r="9332" spans="1:12">
      <c r="A9332"/>
      <c r="B9332"/>
      <c r="C9332"/>
      <c r="D9332"/>
      <c r="E9332"/>
      <c r="F9332"/>
      <c r="G9332"/>
      <c r="H9332"/>
      <c r="I9332"/>
      <c r="J9332"/>
      <c r="K9332" s="2"/>
      <c r="L9332" s="60"/>
    </row>
    <row r="9333" spans="1:12">
      <c r="A9333"/>
      <c r="B9333"/>
      <c r="C9333"/>
      <c r="D9333"/>
      <c r="E9333"/>
      <c r="F9333"/>
      <c r="G9333"/>
      <c r="H9333"/>
      <c r="I9333"/>
      <c r="J9333"/>
      <c r="K9333" s="2"/>
      <c r="L9333" s="60"/>
    </row>
    <row r="9334" spans="1:12">
      <c r="A9334"/>
      <c r="B9334"/>
      <c r="C9334"/>
      <c r="D9334"/>
      <c r="E9334"/>
      <c r="F9334"/>
      <c r="G9334"/>
      <c r="H9334"/>
      <c r="I9334"/>
      <c r="J9334"/>
      <c r="K9334" s="2"/>
      <c r="L9334" s="60"/>
    </row>
    <row r="9335" spans="1:12">
      <c r="A9335"/>
      <c r="B9335"/>
      <c r="C9335"/>
      <c r="D9335"/>
      <c r="E9335"/>
      <c r="F9335"/>
      <c r="G9335"/>
      <c r="H9335"/>
      <c r="I9335"/>
      <c r="J9335"/>
      <c r="K9335" s="2"/>
      <c r="L9335" s="60"/>
    </row>
    <row r="9336" spans="1:12">
      <c r="A9336"/>
      <c r="B9336"/>
      <c r="C9336"/>
      <c r="D9336"/>
      <c r="E9336"/>
      <c r="F9336"/>
      <c r="G9336"/>
      <c r="H9336"/>
      <c r="I9336"/>
      <c r="J9336"/>
      <c r="K9336" s="2"/>
      <c r="L9336" s="60"/>
    </row>
    <row r="9337" spans="1:12">
      <c r="A9337"/>
      <c r="B9337"/>
      <c r="C9337"/>
      <c r="D9337"/>
      <c r="E9337"/>
      <c r="F9337"/>
      <c r="G9337"/>
      <c r="H9337"/>
      <c r="I9337"/>
      <c r="J9337"/>
      <c r="K9337" s="2"/>
      <c r="L9337" s="60"/>
    </row>
    <row r="9338" spans="1:12">
      <c r="A9338"/>
      <c r="B9338"/>
      <c r="C9338"/>
      <c r="D9338"/>
      <c r="E9338"/>
      <c r="F9338"/>
      <c r="G9338"/>
      <c r="H9338"/>
      <c r="I9338"/>
      <c r="J9338"/>
      <c r="K9338" s="2"/>
      <c r="L9338" s="60"/>
    </row>
    <row r="9339" spans="1:12">
      <c r="A9339"/>
      <c r="B9339"/>
      <c r="C9339"/>
      <c r="D9339"/>
      <c r="E9339"/>
      <c r="F9339"/>
      <c r="G9339"/>
      <c r="H9339"/>
      <c r="I9339"/>
      <c r="J9339"/>
      <c r="K9339" s="2"/>
      <c r="L9339" s="60"/>
    </row>
    <row r="9340" spans="1:12">
      <c r="A9340"/>
      <c r="B9340"/>
      <c r="C9340"/>
      <c r="D9340"/>
      <c r="E9340"/>
      <c r="F9340"/>
      <c r="G9340"/>
      <c r="H9340"/>
      <c r="I9340"/>
      <c r="J9340"/>
      <c r="K9340" s="2"/>
      <c r="L9340" s="60"/>
    </row>
    <row r="9341" spans="1:12">
      <c r="A9341"/>
      <c r="B9341"/>
      <c r="C9341"/>
      <c r="D9341"/>
      <c r="E9341"/>
      <c r="F9341"/>
      <c r="G9341"/>
      <c r="H9341"/>
      <c r="I9341"/>
      <c r="J9341"/>
      <c r="K9341" s="2"/>
      <c r="L9341" s="60"/>
    </row>
    <row r="9342" spans="1:12">
      <c r="A9342"/>
      <c r="B9342"/>
      <c r="C9342"/>
      <c r="D9342"/>
      <c r="E9342"/>
      <c r="F9342"/>
      <c r="G9342"/>
      <c r="H9342"/>
      <c r="I9342"/>
      <c r="J9342"/>
      <c r="K9342" s="2"/>
      <c r="L9342" s="60"/>
    </row>
    <row r="9343" spans="1:12">
      <c r="A9343"/>
      <c r="B9343"/>
      <c r="C9343"/>
      <c r="D9343"/>
      <c r="E9343"/>
      <c r="F9343"/>
      <c r="G9343"/>
      <c r="H9343"/>
      <c r="I9343"/>
      <c r="J9343"/>
      <c r="K9343" s="2"/>
      <c r="L9343" s="60"/>
    </row>
    <row r="9344" spans="1:12">
      <c r="A9344"/>
      <c r="B9344"/>
      <c r="C9344"/>
      <c r="D9344"/>
      <c r="E9344"/>
      <c r="F9344"/>
      <c r="G9344"/>
      <c r="H9344"/>
      <c r="I9344"/>
      <c r="J9344"/>
      <c r="K9344" s="2"/>
      <c r="L9344" s="60"/>
    </row>
    <row r="9345" spans="1:12">
      <c r="A9345"/>
      <c r="B9345"/>
      <c r="C9345"/>
      <c r="D9345"/>
      <c r="E9345"/>
      <c r="F9345"/>
      <c r="G9345"/>
      <c r="H9345"/>
      <c r="I9345"/>
      <c r="J9345"/>
      <c r="K9345" s="2"/>
      <c r="L9345" s="60"/>
    </row>
    <row r="9346" spans="1:12">
      <c r="A9346"/>
      <c r="B9346"/>
      <c r="C9346"/>
      <c r="D9346"/>
      <c r="E9346"/>
      <c r="F9346"/>
      <c r="G9346"/>
      <c r="H9346"/>
      <c r="I9346"/>
      <c r="J9346"/>
      <c r="K9346" s="2"/>
      <c r="L9346" s="60"/>
    </row>
    <row r="9347" spans="1:12">
      <c r="A9347"/>
      <c r="B9347"/>
      <c r="C9347"/>
      <c r="D9347"/>
      <c r="E9347"/>
      <c r="F9347"/>
      <c r="G9347"/>
      <c r="H9347"/>
      <c r="I9347"/>
      <c r="J9347"/>
      <c r="K9347" s="2"/>
      <c r="L9347" s="60"/>
    </row>
    <row r="9348" spans="1:12">
      <c r="A9348"/>
      <c r="B9348"/>
      <c r="C9348"/>
      <c r="D9348"/>
      <c r="E9348"/>
      <c r="F9348"/>
      <c r="G9348"/>
      <c r="H9348"/>
      <c r="I9348"/>
      <c r="J9348"/>
      <c r="K9348" s="2"/>
      <c r="L9348" s="60"/>
    </row>
    <row r="9349" spans="1:12">
      <c r="A9349"/>
      <c r="B9349"/>
      <c r="C9349"/>
      <c r="D9349"/>
      <c r="E9349"/>
      <c r="F9349"/>
      <c r="G9349"/>
      <c r="H9349"/>
      <c r="I9349"/>
      <c r="J9349"/>
      <c r="K9349" s="2"/>
      <c r="L9349" s="60"/>
    </row>
    <row r="9350" spans="1:12">
      <c r="A9350"/>
      <c r="B9350"/>
      <c r="C9350"/>
      <c r="D9350"/>
      <c r="E9350"/>
      <c r="F9350"/>
      <c r="G9350"/>
      <c r="H9350"/>
      <c r="I9350"/>
      <c r="J9350"/>
      <c r="K9350" s="2"/>
      <c r="L9350" s="60"/>
    </row>
    <row r="9351" spans="1:12">
      <c r="A9351"/>
      <c r="B9351"/>
      <c r="C9351"/>
      <c r="D9351"/>
      <c r="E9351"/>
      <c r="F9351"/>
      <c r="G9351"/>
      <c r="H9351"/>
      <c r="I9351"/>
      <c r="J9351"/>
      <c r="K9351" s="2"/>
      <c r="L9351" s="60"/>
    </row>
    <row r="9352" spans="1:12">
      <c r="A9352"/>
      <c r="B9352"/>
      <c r="C9352"/>
      <c r="D9352"/>
      <c r="E9352"/>
      <c r="F9352"/>
      <c r="G9352"/>
      <c r="H9352"/>
      <c r="I9352"/>
      <c r="J9352"/>
      <c r="K9352" s="2"/>
      <c r="L9352" s="60"/>
    </row>
    <row r="9353" spans="1:12">
      <c r="A9353"/>
      <c r="B9353"/>
      <c r="C9353"/>
      <c r="D9353"/>
      <c r="E9353"/>
      <c r="F9353"/>
      <c r="G9353"/>
      <c r="H9353"/>
      <c r="I9353"/>
      <c r="J9353"/>
      <c r="K9353" s="2"/>
      <c r="L9353" s="60"/>
    </row>
    <row r="9354" spans="1:12">
      <c r="A9354"/>
      <c r="B9354"/>
      <c r="C9354"/>
      <c r="D9354"/>
      <c r="E9354"/>
      <c r="F9354"/>
      <c r="G9354"/>
      <c r="H9354"/>
      <c r="I9354"/>
      <c r="J9354"/>
      <c r="K9354" s="2"/>
      <c r="L9354" s="60"/>
    </row>
    <row r="9355" spans="1:12">
      <c r="A9355"/>
      <c r="B9355"/>
      <c r="C9355"/>
      <c r="D9355"/>
      <c r="E9355"/>
      <c r="F9355"/>
      <c r="G9355"/>
      <c r="H9355"/>
      <c r="I9355"/>
      <c r="J9355"/>
      <c r="K9355" s="2"/>
      <c r="L9355" s="60"/>
    </row>
    <row r="9356" spans="1:12">
      <c r="A9356"/>
      <c r="B9356"/>
      <c r="C9356"/>
      <c r="D9356"/>
      <c r="E9356"/>
      <c r="F9356"/>
      <c r="G9356"/>
      <c r="H9356"/>
      <c r="I9356"/>
      <c r="J9356"/>
      <c r="K9356" s="2"/>
      <c r="L9356" s="60"/>
    </row>
    <row r="9357" spans="1:12">
      <c r="A9357"/>
      <c r="B9357"/>
      <c r="C9357"/>
      <c r="D9357"/>
      <c r="E9357"/>
      <c r="F9357"/>
      <c r="G9357"/>
      <c r="H9357"/>
      <c r="I9357"/>
      <c r="J9357"/>
      <c r="K9357" s="2"/>
      <c r="L9357" s="60"/>
    </row>
    <row r="9358" spans="1:12">
      <c r="A9358"/>
      <c r="B9358"/>
      <c r="C9358"/>
      <c r="D9358"/>
      <c r="E9358"/>
      <c r="F9358"/>
      <c r="G9358"/>
      <c r="H9358"/>
      <c r="I9358"/>
      <c r="J9358"/>
      <c r="K9358" s="2"/>
      <c r="L9358" s="60"/>
    </row>
    <row r="9359" spans="1:12">
      <c r="A9359"/>
      <c r="B9359"/>
      <c r="C9359"/>
      <c r="D9359"/>
      <c r="E9359"/>
      <c r="F9359"/>
      <c r="G9359"/>
      <c r="H9359"/>
      <c r="I9359"/>
      <c r="J9359"/>
      <c r="K9359" s="2"/>
      <c r="L9359" s="60"/>
    </row>
    <row r="9360" spans="1:12">
      <c r="A9360"/>
      <c r="B9360"/>
      <c r="C9360"/>
      <c r="D9360"/>
      <c r="E9360"/>
      <c r="F9360"/>
      <c r="G9360"/>
      <c r="H9360"/>
      <c r="I9360"/>
      <c r="J9360"/>
      <c r="K9360" s="2"/>
      <c r="L9360" s="60"/>
    </row>
    <row r="9361" spans="1:12">
      <c r="A9361"/>
      <c r="B9361"/>
      <c r="C9361"/>
      <c r="D9361"/>
      <c r="E9361"/>
      <c r="F9361"/>
      <c r="G9361"/>
      <c r="H9361"/>
      <c r="I9361"/>
      <c r="J9361"/>
      <c r="K9361" s="2"/>
      <c r="L9361" s="60"/>
    </row>
    <row r="9362" spans="1:12">
      <c r="A9362"/>
      <c r="B9362"/>
      <c r="C9362"/>
      <c r="D9362"/>
      <c r="E9362"/>
      <c r="F9362"/>
      <c r="G9362"/>
      <c r="H9362"/>
      <c r="I9362"/>
      <c r="J9362"/>
      <c r="K9362" s="2"/>
      <c r="L9362" s="60"/>
    </row>
    <row r="9363" spans="1:12">
      <c r="A9363"/>
      <c r="B9363"/>
      <c r="C9363"/>
      <c r="D9363"/>
      <c r="E9363"/>
      <c r="F9363"/>
      <c r="G9363"/>
      <c r="H9363"/>
      <c r="I9363"/>
      <c r="J9363"/>
      <c r="K9363" s="2"/>
      <c r="L9363" s="60"/>
    </row>
    <row r="9364" spans="1:12">
      <c r="A9364"/>
      <c r="B9364"/>
      <c r="C9364"/>
      <c r="D9364"/>
      <c r="E9364"/>
      <c r="F9364"/>
      <c r="G9364"/>
      <c r="H9364"/>
      <c r="I9364"/>
      <c r="J9364"/>
      <c r="K9364" s="2"/>
      <c r="L9364" s="60"/>
    </row>
    <row r="9365" spans="1:12">
      <c r="A9365"/>
      <c r="B9365"/>
      <c r="C9365"/>
      <c r="D9365"/>
      <c r="E9365"/>
      <c r="F9365"/>
      <c r="G9365"/>
      <c r="H9365"/>
      <c r="I9365"/>
      <c r="J9365"/>
      <c r="K9365" s="2"/>
      <c r="L9365" s="60"/>
    </row>
    <row r="9366" spans="1:12">
      <c r="A9366"/>
      <c r="B9366"/>
      <c r="C9366"/>
      <c r="D9366"/>
      <c r="E9366"/>
      <c r="F9366"/>
      <c r="G9366"/>
      <c r="H9366"/>
      <c r="I9366"/>
      <c r="J9366"/>
      <c r="K9366" s="2"/>
      <c r="L9366" s="60"/>
    </row>
    <row r="9367" spans="1:12">
      <c r="A9367"/>
      <c r="B9367"/>
      <c r="C9367"/>
      <c r="D9367"/>
      <c r="E9367"/>
      <c r="F9367"/>
      <c r="G9367"/>
      <c r="H9367"/>
      <c r="I9367"/>
      <c r="J9367"/>
      <c r="K9367" s="2"/>
      <c r="L9367" s="60"/>
    </row>
    <row r="9368" spans="1:12">
      <c r="A9368"/>
      <c r="B9368"/>
      <c r="C9368"/>
      <c r="D9368"/>
      <c r="E9368"/>
      <c r="F9368"/>
      <c r="G9368"/>
      <c r="H9368"/>
      <c r="I9368"/>
      <c r="J9368"/>
      <c r="K9368" s="2"/>
      <c r="L9368" s="60"/>
    </row>
    <row r="9369" spans="1:12">
      <c r="A9369"/>
      <c r="B9369"/>
      <c r="C9369"/>
      <c r="D9369"/>
      <c r="E9369"/>
      <c r="F9369"/>
      <c r="G9369"/>
      <c r="H9369"/>
      <c r="I9369"/>
      <c r="J9369"/>
      <c r="K9369" s="2"/>
      <c r="L9369" s="60"/>
    </row>
    <row r="9370" spans="1:12">
      <c r="A9370"/>
      <c r="B9370"/>
      <c r="C9370"/>
      <c r="D9370"/>
      <c r="E9370"/>
      <c r="F9370"/>
      <c r="G9370"/>
      <c r="H9370"/>
      <c r="I9370"/>
      <c r="J9370"/>
      <c r="K9370" s="2"/>
      <c r="L9370" s="60"/>
    </row>
    <row r="9371" spans="1:12">
      <c r="A9371"/>
      <c r="B9371"/>
      <c r="C9371"/>
      <c r="D9371"/>
      <c r="E9371"/>
      <c r="F9371"/>
      <c r="G9371"/>
      <c r="H9371"/>
      <c r="I9371"/>
      <c r="J9371"/>
      <c r="K9371" s="2"/>
      <c r="L9371" s="60"/>
    </row>
    <row r="9372" spans="1:12">
      <c r="A9372"/>
      <c r="B9372"/>
      <c r="C9372"/>
      <c r="D9372"/>
      <c r="E9372"/>
      <c r="F9372"/>
      <c r="G9372"/>
      <c r="H9372"/>
      <c r="I9372"/>
      <c r="J9372"/>
      <c r="K9372" s="2"/>
      <c r="L9372" s="60"/>
    </row>
    <row r="9373" spans="1:12">
      <c r="A9373"/>
      <c r="B9373"/>
      <c r="C9373"/>
      <c r="D9373"/>
      <c r="E9373"/>
      <c r="F9373"/>
      <c r="G9373"/>
      <c r="H9373"/>
      <c r="I9373"/>
      <c r="J9373"/>
      <c r="K9373" s="2"/>
      <c r="L9373" s="60"/>
    </row>
    <row r="9374" spans="1:12">
      <c r="A9374"/>
      <c r="B9374"/>
      <c r="C9374"/>
      <c r="D9374"/>
      <c r="E9374"/>
      <c r="F9374"/>
      <c r="G9374"/>
      <c r="H9374"/>
      <c r="I9374"/>
      <c r="J9374"/>
      <c r="K9374" s="2"/>
      <c r="L9374" s="60"/>
    </row>
    <row r="9375" spans="1:12">
      <c r="A9375"/>
      <c r="B9375"/>
      <c r="C9375"/>
      <c r="D9375"/>
      <c r="E9375"/>
      <c r="F9375"/>
      <c r="G9375"/>
      <c r="H9375"/>
      <c r="I9375"/>
      <c r="J9375"/>
      <c r="K9375" s="2"/>
      <c r="L9375" s="60"/>
    </row>
    <row r="9376" spans="1:12">
      <c r="A9376"/>
      <c r="B9376"/>
      <c r="C9376"/>
      <c r="D9376"/>
      <c r="E9376"/>
      <c r="F9376"/>
      <c r="G9376"/>
      <c r="H9376"/>
      <c r="I9376"/>
      <c r="J9376"/>
      <c r="K9376" s="2"/>
      <c r="L9376" s="60"/>
    </row>
    <row r="9377" spans="1:12">
      <c r="A9377"/>
      <c r="B9377"/>
      <c r="C9377"/>
      <c r="D9377"/>
      <c r="E9377"/>
      <c r="F9377"/>
      <c r="G9377"/>
      <c r="H9377"/>
      <c r="I9377"/>
      <c r="J9377"/>
      <c r="K9377" s="2"/>
      <c r="L9377" s="60"/>
    </row>
    <row r="9378" spans="1:12">
      <c r="A9378"/>
      <c r="B9378"/>
      <c r="C9378"/>
      <c r="D9378"/>
      <c r="E9378"/>
      <c r="F9378"/>
      <c r="G9378"/>
      <c r="H9378"/>
      <c r="I9378"/>
      <c r="J9378"/>
      <c r="K9378" s="2"/>
      <c r="L9378" s="60"/>
    </row>
    <row r="9379" spans="1:12">
      <c r="A9379"/>
      <c r="B9379"/>
      <c r="C9379"/>
      <c r="D9379"/>
      <c r="E9379"/>
      <c r="F9379"/>
      <c r="G9379"/>
      <c r="H9379"/>
      <c r="I9379"/>
      <c r="J9379"/>
      <c r="K9379" s="2"/>
      <c r="L9379" s="60"/>
    </row>
    <row r="9380" spans="1:12">
      <c r="A9380"/>
      <c r="B9380"/>
      <c r="C9380"/>
      <c r="D9380"/>
      <c r="E9380"/>
      <c r="F9380"/>
      <c r="G9380"/>
      <c r="H9380"/>
      <c r="I9380"/>
      <c r="J9380"/>
      <c r="K9380" s="2"/>
      <c r="L9380" s="60"/>
    </row>
    <row r="9381" spans="1:12">
      <c r="A9381"/>
      <c r="B9381"/>
      <c r="C9381"/>
      <c r="D9381"/>
      <c r="E9381"/>
      <c r="F9381"/>
      <c r="G9381"/>
      <c r="H9381"/>
      <c r="I9381"/>
      <c r="J9381"/>
      <c r="K9381" s="2"/>
      <c r="L9381" s="60"/>
    </row>
    <row r="9382" spans="1:12">
      <c r="A9382"/>
      <c r="B9382"/>
      <c r="C9382"/>
      <c r="D9382"/>
      <c r="E9382"/>
      <c r="F9382"/>
      <c r="G9382"/>
      <c r="H9382"/>
      <c r="I9382"/>
      <c r="J9382"/>
      <c r="K9382" s="2"/>
      <c r="L9382" s="60"/>
    </row>
    <row r="9383" spans="1:12">
      <c r="A9383"/>
      <c r="B9383"/>
      <c r="C9383"/>
      <c r="D9383"/>
      <c r="E9383"/>
      <c r="F9383"/>
      <c r="G9383"/>
      <c r="H9383"/>
      <c r="I9383"/>
      <c r="J9383"/>
      <c r="K9383" s="2"/>
      <c r="L9383" s="60"/>
    </row>
    <row r="9384" spans="1:12">
      <c r="A9384"/>
      <c r="B9384"/>
      <c r="C9384"/>
      <c r="D9384"/>
      <c r="E9384"/>
      <c r="F9384"/>
      <c r="G9384"/>
      <c r="H9384"/>
      <c r="I9384"/>
      <c r="J9384"/>
      <c r="K9384" s="2"/>
      <c r="L9384" s="60"/>
    </row>
    <row r="9385" spans="1:12">
      <c r="A9385"/>
      <c r="B9385"/>
      <c r="C9385"/>
      <c r="D9385"/>
      <c r="E9385"/>
      <c r="F9385"/>
      <c r="G9385"/>
      <c r="H9385"/>
      <c r="I9385"/>
      <c r="J9385"/>
      <c r="K9385" s="2"/>
      <c r="L9385" s="60"/>
    </row>
    <row r="9386" spans="1:12">
      <c r="A9386"/>
      <c r="B9386"/>
      <c r="C9386"/>
      <c r="D9386"/>
      <c r="E9386"/>
      <c r="F9386"/>
      <c r="G9386"/>
      <c r="H9386"/>
      <c r="I9386"/>
      <c r="J9386"/>
      <c r="K9386" s="2"/>
      <c r="L9386" s="60"/>
    </row>
    <row r="9387" spans="1:12">
      <c r="A9387"/>
      <c r="B9387"/>
      <c r="C9387"/>
      <c r="D9387"/>
      <c r="E9387"/>
      <c r="F9387"/>
      <c r="G9387"/>
      <c r="H9387"/>
      <c r="I9387"/>
      <c r="J9387"/>
      <c r="K9387" s="2"/>
      <c r="L9387" s="60"/>
    </row>
    <row r="9388" spans="1:12">
      <c r="A9388"/>
      <c r="B9388"/>
      <c r="C9388"/>
      <c r="D9388"/>
      <c r="E9388"/>
      <c r="F9388"/>
      <c r="G9388"/>
      <c r="H9388"/>
      <c r="I9388"/>
      <c r="J9388"/>
      <c r="K9388" s="2"/>
      <c r="L9388" s="60"/>
    </row>
    <row r="9389" spans="1:12">
      <c r="A9389"/>
      <c r="B9389"/>
      <c r="C9389"/>
      <c r="D9389"/>
      <c r="E9389"/>
      <c r="F9389"/>
      <c r="G9389"/>
      <c r="H9389"/>
      <c r="I9389"/>
      <c r="J9389"/>
      <c r="K9389" s="2"/>
      <c r="L9389" s="60"/>
    </row>
    <row r="9390" spans="1:12">
      <c r="A9390"/>
      <c r="B9390"/>
      <c r="C9390"/>
      <c r="D9390"/>
      <c r="E9390"/>
      <c r="F9390"/>
      <c r="G9390"/>
      <c r="H9390"/>
      <c r="I9390"/>
      <c r="J9390"/>
      <c r="K9390" s="2"/>
      <c r="L9390" s="60"/>
    </row>
    <row r="9391" spans="1:12">
      <c r="A9391"/>
      <c r="B9391"/>
      <c r="C9391"/>
      <c r="D9391"/>
      <c r="E9391"/>
      <c r="F9391"/>
      <c r="G9391"/>
      <c r="H9391"/>
      <c r="I9391"/>
      <c r="J9391"/>
      <c r="K9391" s="2"/>
      <c r="L9391" s="60"/>
    </row>
    <row r="9392" spans="1:12">
      <c r="A9392"/>
      <c r="B9392"/>
      <c r="C9392"/>
      <c r="D9392"/>
      <c r="E9392"/>
      <c r="F9392"/>
      <c r="G9392"/>
      <c r="H9392"/>
      <c r="I9392"/>
      <c r="J9392"/>
      <c r="K9392" s="2"/>
      <c r="L9392" s="60"/>
    </row>
    <row r="9393" spans="1:12">
      <c r="A9393"/>
      <c r="B9393"/>
      <c r="C9393"/>
      <c r="D9393"/>
      <c r="E9393"/>
      <c r="F9393"/>
      <c r="G9393"/>
      <c r="H9393"/>
      <c r="I9393"/>
      <c r="J9393"/>
      <c r="K9393" s="2"/>
      <c r="L9393" s="60"/>
    </row>
    <row r="9394" spans="1:12">
      <c r="A9394"/>
      <c r="B9394"/>
      <c r="C9394"/>
      <c r="D9394"/>
      <c r="E9394"/>
      <c r="F9394"/>
      <c r="G9394"/>
      <c r="H9394"/>
      <c r="I9394"/>
      <c r="J9394"/>
      <c r="K9394" s="2"/>
      <c r="L9394" s="60"/>
    </row>
    <row r="9395" spans="1:12">
      <c r="A9395"/>
      <c r="B9395"/>
      <c r="C9395"/>
      <c r="D9395"/>
      <c r="E9395"/>
      <c r="F9395"/>
      <c r="G9395"/>
      <c r="H9395"/>
      <c r="I9395"/>
      <c r="J9395"/>
      <c r="K9395" s="2"/>
      <c r="L9395" s="60"/>
    </row>
    <row r="9396" spans="1:12">
      <c r="A9396"/>
      <c r="B9396"/>
      <c r="C9396"/>
      <c r="D9396"/>
      <c r="E9396"/>
      <c r="F9396"/>
      <c r="G9396"/>
      <c r="H9396"/>
      <c r="I9396"/>
      <c r="J9396"/>
      <c r="K9396" s="2"/>
      <c r="L9396" s="60"/>
    </row>
    <row r="9397" spans="1:12">
      <c r="A9397"/>
      <c r="B9397"/>
      <c r="C9397"/>
      <c r="D9397"/>
      <c r="E9397"/>
      <c r="F9397"/>
      <c r="G9397"/>
      <c r="H9397"/>
      <c r="I9397"/>
      <c r="J9397"/>
      <c r="K9397" s="2"/>
      <c r="L9397" s="60"/>
    </row>
    <row r="9398" spans="1:12">
      <c r="A9398"/>
      <c r="B9398"/>
      <c r="C9398"/>
      <c r="D9398"/>
      <c r="E9398"/>
      <c r="F9398"/>
      <c r="G9398"/>
      <c r="H9398"/>
      <c r="I9398"/>
      <c r="J9398"/>
      <c r="K9398" s="2"/>
      <c r="L9398" s="60"/>
    </row>
    <row r="9399" spans="1:12">
      <c r="A9399"/>
      <c r="B9399"/>
      <c r="C9399"/>
      <c r="D9399"/>
      <c r="E9399"/>
      <c r="F9399"/>
      <c r="G9399"/>
      <c r="H9399"/>
      <c r="I9399"/>
      <c r="J9399"/>
      <c r="K9399" s="2"/>
      <c r="L9399" s="60"/>
    </row>
    <row r="9400" spans="1:12">
      <c r="A9400"/>
      <c r="B9400"/>
      <c r="C9400"/>
      <c r="D9400"/>
      <c r="E9400"/>
      <c r="F9400"/>
      <c r="G9400"/>
      <c r="H9400"/>
      <c r="I9400"/>
      <c r="J9400"/>
      <c r="K9400" s="2"/>
      <c r="L9400" s="60"/>
    </row>
    <row r="9401" spans="1:12">
      <c r="A9401"/>
      <c r="B9401"/>
      <c r="C9401"/>
      <c r="D9401"/>
      <c r="E9401"/>
      <c r="F9401"/>
      <c r="G9401"/>
      <c r="H9401"/>
      <c r="I9401"/>
      <c r="J9401"/>
      <c r="K9401" s="2"/>
      <c r="L9401" s="60"/>
    </row>
    <row r="9402" spans="1:12">
      <c r="A9402"/>
      <c r="B9402"/>
      <c r="C9402"/>
      <c r="D9402"/>
      <c r="E9402"/>
      <c r="F9402"/>
      <c r="G9402"/>
      <c r="H9402"/>
      <c r="I9402"/>
      <c r="J9402"/>
      <c r="K9402" s="2"/>
      <c r="L9402" s="60"/>
    </row>
    <row r="9403" spans="1:12">
      <c r="A9403"/>
      <c r="B9403"/>
      <c r="C9403"/>
      <c r="D9403"/>
      <c r="E9403"/>
      <c r="F9403"/>
      <c r="G9403"/>
      <c r="H9403"/>
      <c r="I9403"/>
      <c r="J9403"/>
      <c r="K9403" s="2"/>
      <c r="L9403" s="60"/>
    </row>
    <row r="9404" spans="1:12">
      <c r="A9404"/>
      <c r="B9404"/>
      <c r="C9404"/>
      <c r="D9404"/>
      <c r="E9404"/>
      <c r="F9404"/>
      <c r="G9404"/>
      <c r="H9404"/>
      <c r="I9404"/>
      <c r="J9404"/>
      <c r="K9404" s="2"/>
      <c r="L9404" s="60"/>
    </row>
    <row r="9405" spans="1:12">
      <c r="A9405"/>
      <c r="B9405"/>
      <c r="C9405"/>
      <c r="D9405"/>
      <c r="E9405"/>
      <c r="F9405"/>
      <c r="G9405"/>
      <c r="H9405"/>
      <c r="I9405"/>
      <c r="J9405"/>
      <c r="K9405" s="2"/>
      <c r="L9405" s="60"/>
    </row>
    <row r="9406" spans="1:12">
      <c r="A9406"/>
      <c r="B9406"/>
      <c r="C9406"/>
      <c r="D9406"/>
      <c r="E9406"/>
      <c r="F9406"/>
      <c r="G9406"/>
      <c r="H9406"/>
      <c r="I9406"/>
      <c r="J9406"/>
      <c r="K9406" s="2"/>
      <c r="L9406" s="60"/>
    </row>
    <row r="9407" spans="1:12">
      <c r="A9407"/>
      <c r="B9407"/>
      <c r="C9407"/>
      <c r="D9407"/>
      <c r="E9407"/>
      <c r="F9407"/>
      <c r="G9407"/>
      <c r="H9407"/>
      <c r="I9407"/>
      <c r="J9407"/>
      <c r="K9407" s="2"/>
      <c r="L9407" s="60"/>
    </row>
    <row r="9408" spans="1:12">
      <c r="A9408"/>
      <c r="B9408"/>
      <c r="C9408"/>
      <c r="D9408"/>
      <c r="E9408"/>
      <c r="F9408"/>
      <c r="G9408"/>
      <c r="H9408"/>
      <c r="I9408"/>
      <c r="J9408"/>
      <c r="K9408" s="2"/>
      <c r="L9408" s="60"/>
    </row>
    <row r="9409" spans="1:12">
      <c r="A9409"/>
      <c r="B9409"/>
      <c r="C9409"/>
      <c r="D9409"/>
      <c r="E9409"/>
      <c r="F9409"/>
      <c r="G9409"/>
      <c r="H9409"/>
      <c r="I9409"/>
      <c r="J9409"/>
      <c r="K9409" s="2"/>
      <c r="L9409" s="60"/>
    </row>
    <row r="9410" spans="1:12">
      <c r="A9410"/>
      <c r="B9410"/>
      <c r="C9410"/>
      <c r="D9410"/>
      <c r="E9410"/>
      <c r="F9410"/>
      <c r="G9410"/>
      <c r="H9410"/>
      <c r="I9410"/>
      <c r="J9410"/>
      <c r="K9410" s="2"/>
      <c r="L9410" s="60"/>
    </row>
    <row r="9411" spans="1:12">
      <c r="A9411"/>
      <c r="B9411"/>
      <c r="C9411"/>
      <c r="D9411"/>
      <c r="E9411"/>
      <c r="F9411"/>
      <c r="G9411"/>
      <c r="H9411"/>
      <c r="I9411"/>
      <c r="J9411"/>
      <c r="K9411" s="2"/>
      <c r="L9411" s="60"/>
    </row>
    <row r="9412" spans="1:12">
      <c r="A9412"/>
      <c r="B9412"/>
      <c r="C9412"/>
      <c r="D9412"/>
      <c r="E9412"/>
      <c r="F9412"/>
      <c r="G9412"/>
      <c r="H9412"/>
      <c r="I9412"/>
      <c r="J9412"/>
      <c r="K9412" s="2"/>
      <c r="L9412" s="60"/>
    </row>
    <row r="9413" spans="1:12">
      <c r="A9413"/>
      <c r="B9413"/>
      <c r="C9413"/>
      <c r="D9413"/>
      <c r="E9413"/>
      <c r="F9413"/>
      <c r="G9413"/>
      <c r="H9413"/>
      <c r="I9413"/>
      <c r="J9413"/>
      <c r="K9413" s="2"/>
      <c r="L9413" s="60"/>
    </row>
    <row r="9414" spans="1:12">
      <c r="A9414"/>
      <c r="B9414"/>
      <c r="C9414"/>
      <c r="D9414"/>
      <c r="E9414"/>
      <c r="F9414"/>
      <c r="G9414"/>
      <c r="H9414"/>
      <c r="I9414"/>
      <c r="J9414"/>
      <c r="K9414" s="2"/>
      <c r="L9414" s="60"/>
    </row>
    <row r="9415" spans="1:12">
      <c r="A9415"/>
      <c r="B9415"/>
      <c r="C9415"/>
      <c r="D9415"/>
      <c r="E9415"/>
      <c r="F9415"/>
      <c r="G9415"/>
      <c r="H9415"/>
      <c r="I9415"/>
      <c r="J9415"/>
      <c r="K9415" s="2"/>
      <c r="L9415" s="60"/>
    </row>
    <row r="9416" spans="1:12">
      <c r="A9416"/>
      <c r="B9416"/>
      <c r="C9416"/>
      <c r="D9416"/>
      <c r="E9416"/>
      <c r="F9416"/>
      <c r="G9416"/>
      <c r="H9416"/>
      <c r="I9416"/>
      <c r="J9416"/>
      <c r="K9416" s="2"/>
      <c r="L9416" s="60"/>
    </row>
    <row r="9417" spans="1:12">
      <c r="A9417"/>
      <c r="B9417"/>
      <c r="C9417"/>
      <c r="D9417"/>
      <c r="E9417"/>
      <c r="F9417"/>
      <c r="G9417"/>
      <c r="H9417"/>
      <c r="I9417"/>
      <c r="J9417"/>
      <c r="K9417" s="2"/>
      <c r="L9417" s="60"/>
    </row>
    <row r="9418" spans="1:12">
      <c r="A9418"/>
      <c r="B9418"/>
      <c r="C9418"/>
      <c r="D9418"/>
      <c r="E9418"/>
      <c r="F9418"/>
      <c r="G9418"/>
      <c r="H9418"/>
      <c r="I9418"/>
      <c r="J9418"/>
      <c r="K9418" s="2"/>
      <c r="L9418" s="60"/>
    </row>
    <row r="9419" spans="1:12">
      <c r="A9419"/>
      <c r="B9419"/>
      <c r="C9419"/>
      <c r="D9419"/>
      <c r="E9419"/>
      <c r="F9419"/>
      <c r="G9419"/>
      <c r="H9419"/>
      <c r="I9419"/>
      <c r="J9419"/>
      <c r="K9419" s="2"/>
      <c r="L9419" s="60"/>
    </row>
    <row r="9420" spans="1:12">
      <c r="A9420"/>
      <c r="B9420"/>
      <c r="C9420"/>
      <c r="D9420"/>
      <c r="E9420"/>
      <c r="F9420"/>
      <c r="G9420"/>
      <c r="H9420"/>
      <c r="I9420"/>
      <c r="J9420"/>
      <c r="K9420" s="2"/>
      <c r="L9420" s="60"/>
    </row>
    <row r="9421" spans="1:12">
      <c r="A9421"/>
      <c r="B9421"/>
      <c r="C9421"/>
      <c r="D9421"/>
      <c r="E9421"/>
      <c r="F9421"/>
      <c r="G9421"/>
      <c r="H9421"/>
      <c r="I9421"/>
      <c r="J9421"/>
      <c r="K9421" s="2"/>
      <c r="L9421" s="60"/>
    </row>
    <row r="9422" spans="1:12">
      <c r="A9422"/>
      <c r="B9422"/>
      <c r="C9422"/>
      <c r="D9422"/>
      <c r="E9422"/>
      <c r="F9422"/>
      <c r="G9422"/>
      <c r="H9422"/>
      <c r="I9422"/>
      <c r="J9422"/>
      <c r="K9422" s="2"/>
      <c r="L9422" s="60"/>
    </row>
    <row r="9423" spans="1:12">
      <c r="A9423"/>
      <c r="B9423"/>
      <c r="C9423"/>
      <c r="D9423"/>
      <c r="E9423"/>
      <c r="F9423"/>
      <c r="G9423"/>
      <c r="H9423"/>
      <c r="I9423"/>
      <c r="J9423"/>
      <c r="K9423" s="2"/>
      <c r="L9423" s="60"/>
    </row>
    <row r="9424" spans="1:12">
      <c r="A9424"/>
      <c r="B9424"/>
      <c r="C9424"/>
      <c r="D9424"/>
      <c r="E9424"/>
      <c r="F9424"/>
      <c r="G9424"/>
      <c r="H9424"/>
      <c r="I9424"/>
      <c r="J9424"/>
      <c r="K9424" s="2"/>
      <c r="L9424" s="60"/>
    </row>
    <row r="9425" spans="1:12">
      <c r="A9425"/>
      <c r="B9425"/>
      <c r="C9425"/>
      <c r="D9425"/>
      <c r="E9425"/>
      <c r="F9425"/>
      <c r="G9425"/>
      <c r="H9425"/>
      <c r="I9425"/>
      <c r="J9425"/>
      <c r="K9425" s="2"/>
      <c r="L9425" s="60"/>
    </row>
    <row r="9426" spans="1:12">
      <c r="A9426"/>
      <c r="B9426"/>
      <c r="C9426"/>
      <c r="D9426"/>
      <c r="E9426"/>
      <c r="F9426"/>
      <c r="G9426"/>
      <c r="H9426"/>
      <c r="I9426"/>
      <c r="J9426"/>
      <c r="K9426" s="2"/>
      <c r="L9426" s="60"/>
    </row>
    <row r="9427" spans="1:12">
      <c r="A9427"/>
      <c r="B9427"/>
      <c r="C9427"/>
      <c r="D9427"/>
      <c r="E9427"/>
      <c r="F9427"/>
      <c r="G9427"/>
      <c r="H9427"/>
      <c r="I9427"/>
      <c r="J9427"/>
      <c r="K9427" s="2"/>
      <c r="L9427" s="60"/>
    </row>
    <row r="9428" spans="1:12">
      <c r="A9428"/>
      <c r="B9428"/>
      <c r="C9428"/>
      <c r="D9428"/>
      <c r="E9428"/>
      <c r="F9428"/>
      <c r="G9428"/>
      <c r="H9428"/>
      <c r="I9428"/>
      <c r="J9428"/>
      <c r="K9428" s="2"/>
      <c r="L9428" s="60"/>
    </row>
    <row r="9429" spans="1:12">
      <c r="A9429"/>
      <c r="B9429"/>
      <c r="C9429"/>
      <c r="D9429"/>
      <c r="E9429"/>
      <c r="F9429"/>
      <c r="G9429"/>
      <c r="H9429"/>
      <c r="I9429"/>
      <c r="J9429"/>
      <c r="K9429" s="2"/>
      <c r="L9429" s="60"/>
    </row>
    <row r="9430" spans="1:12">
      <c r="A9430"/>
      <c r="B9430"/>
      <c r="C9430"/>
      <c r="D9430"/>
      <c r="E9430"/>
      <c r="F9430"/>
      <c r="G9430"/>
      <c r="H9430"/>
      <c r="I9430"/>
      <c r="J9430"/>
      <c r="K9430" s="2"/>
      <c r="L9430" s="60"/>
    </row>
    <row r="9431" spans="1:12">
      <c r="A9431"/>
      <c r="B9431"/>
      <c r="C9431"/>
      <c r="D9431"/>
      <c r="E9431"/>
      <c r="F9431"/>
      <c r="G9431"/>
      <c r="H9431"/>
      <c r="I9431"/>
      <c r="J9431"/>
      <c r="K9431" s="2"/>
      <c r="L9431" s="60"/>
    </row>
    <row r="9432" spans="1:12">
      <c r="A9432"/>
      <c r="B9432"/>
      <c r="C9432"/>
      <c r="D9432"/>
      <c r="E9432"/>
      <c r="F9432"/>
      <c r="G9432"/>
      <c r="H9432"/>
      <c r="I9432"/>
      <c r="J9432"/>
      <c r="K9432" s="2"/>
      <c r="L9432" s="60"/>
    </row>
    <row r="9433" spans="1:12">
      <c r="A9433"/>
      <c r="B9433"/>
      <c r="C9433"/>
      <c r="D9433"/>
      <c r="E9433"/>
      <c r="F9433"/>
      <c r="G9433"/>
      <c r="H9433"/>
      <c r="I9433"/>
      <c r="J9433"/>
      <c r="K9433" s="2"/>
      <c r="L9433" s="60"/>
    </row>
    <row r="9434" spans="1:12">
      <c r="A9434"/>
      <c r="B9434"/>
      <c r="C9434"/>
      <c r="D9434"/>
      <c r="E9434"/>
      <c r="F9434"/>
      <c r="G9434"/>
      <c r="H9434"/>
      <c r="I9434"/>
      <c r="J9434"/>
      <c r="K9434" s="2"/>
      <c r="L9434" s="60"/>
    </row>
    <row r="9435" spans="1:12">
      <c r="A9435"/>
      <c r="B9435"/>
      <c r="C9435"/>
      <c r="D9435"/>
      <c r="E9435"/>
      <c r="F9435"/>
      <c r="G9435"/>
      <c r="H9435"/>
      <c r="I9435"/>
      <c r="J9435"/>
      <c r="K9435" s="2"/>
      <c r="L9435" s="60"/>
    </row>
    <row r="9436" spans="1:12">
      <c r="A9436"/>
      <c r="B9436"/>
      <c r="C9436"/>
      <c r="D9436"/>
      <c r="E9436"/>
      <c r="F9436"/>
      <c r="G9436"/>
      <c r="H9436"/>
      <c r="I9436"/>
      <c r="J9436"/>
      <c r="K9436" s="2"/>
      <c r="L9436" s="60"/>
    </row>
    <row r="9437" spans="1:12">
      <c r="A9437"/>
      <c r="B9437"/>
      <c r="C9437"/>
      <c r="D9437"/>
      <c r="E9437"/>
      <c r="F9437"/>
      <c r="G9437"/>
      <c r="H9437"/>
      <c r="I9437"/>
      <c r="J9437"/>
      <c r="K9437" s="2"/>
      <c r="L9437" s="60"/>
    </row>
    <row r="9438" spans="1:12">
      <c r="A9438"/>
      <c r="B9438"/>
      <c r="C9438"/>
      <c r="D9438"/>
      <c r="E9438"/>
      <c r="F9438"/>
      <c r="G9438"/>
      <c r="H9438"/>
      <c r="I9438"/>
      <c r="J9438"/>
      <c r="K9438" s="2"/>
      <c r="L9438" s="60"/>
    </row>
    <row r="9439" spans="1:12">
      <c r="A9439"/>
      <c r="B9439"/>
      <c r="C9439"/>
      <c r="D9439"/>
      <c r="E9439"/>
      <c r="F9439"/>
      <c r="G9439"/>
      <c r="H9439"/>
      <c r="I9439"/>
      <c r="J9439"/>
      <c r="K9439" s="2"/>
      <c r="L9439" s="60"/>
    </row>
    <row r="9440" spans="1:12">
      <c r="A9440"/>
      <c r="B9440"/>
      <c r="C9440"/>
      <c r="D9440"/>
      <c r="E9440"/>
      <c r="F9440"/>
      <c r="G9440"/>
      <c r="H9440"/>
      <c r="I9440"/>
      <c r="J9440"/>
      <c r="K9440" s="2"/>
      <c r="L9440" s="60"/>
    </row>
    <row r="9441" spans="1:12">
      <c r="A9441"/>
      <c r="B9441"/>
      <c r="C9441"/>
      <c r="D9441"/>
      <c r="E9441"/>
      <c r="F9441"/>
      <c r="G9441"/>
      <c r="H9441"/>
      <c r="I9441"/>
      <c r="J9441"/>
      <c r="K9441" s="2"/>
      <c r="L9441" s="60"/>
    </row>
    <row r="9442" spans="1:12">
      <c r="A9442"/>
      <c r="B9442"/>
      <c r="C9442"/>
      <c r="D9442"/>
      <c r="E9442"/>
      <c r="F9442"/>
      <c r="G9442"/>
      <c r="H9442"/>
      <c r="I9442"/>
      <c r="J9442"/>
      <c r="K9442" s="2"/>
      <c r="L9442" s="60"/>
    </row>
    <row r="9443" spans="1:12">
      <c r="A9443"/>
      <c r="B9443"/>
      <c r="C9443"/>
      <c r="D9443"/>
      <c r="E9443"/>
      <c r="F9443"/>
      <c r="G9443"/>
      <c r="H9443"/>
      <c r="I9443"/>
      <c r="J9443"/>
      <c r="K9443" s="2"/>
      <c r="L9443" s="60"/>
    </row>
    <row r="9444" spans="1:12">
      <c r="A9444"/>
      <c r="B9444"/>
      <c r="C9444"/>
      <c r="D9444"/>
      <c r="E9444"/>
      <c r="F9444"/>
      <c r="G9444"/>
      <c r="H9444"/>
      <c r="I9444"/>
      <c r="J9444"/>
      <c r="K9444" s="2"/>
      <c r="L9444" s="60"/>
    </row>
    <row r="9445" spans="1:12">
      <c r="A9445"/>
      <c r="B9445"/>
      <c r="C9445"/>
      <c r="D9445"/>
      <c r="E9445"/>
      <c r="F9445"/>
      <c r="G9445"/>
      <c r="H9445"/>
      <c r="I9445"/>
      <c r="J9445"/>
      <c r="K9445" s="2"/>
      <c r="L9445" s="60"/>
    </row>
    <row r="9446" spans="1:12">
      <c r="A9446"/>
      <c r="B9446"/>
      <c r="C9446"/>
      <c r="D9446"/>
      <c r="E9446"/>
      <c r="F9446"/>
      <c r="G9446"/>
      <c r="H9446"/>
      <c r="I9446"/>
      <c r="J9446"/>
      <c r="K9446" s="2"/>
      <c r="L9446" s="60"/>
    </row>
    <row r="9447" spans="1:12">
      <c r="A9447"/>
      <c r="B9447"/>
      <c r="C9447"/>
      <c r="D9447"/>
      <c r="E9447"/>
      <c r="F9447"/>
      <c r="G9447"/>
      <c r="H9447"/>
      <c r="I9447"/>
      <c r="J9447"/>
      <c r="K9447" s="2"/>
      <c r="L9447" s="60"/>
    </row>
    <row r="9448" spans="1:12">
      <c r="A9448"/>
      <c r="B9448"/>
      <c r="C9448"/>
      <c r="D9448"/>
      <c r="E9448"/>
      <c r="F9448"/>
      <c r="G9448"/>
      <c r="H9448"/>
      <c r="I9448"/>
      <c r="J9448"/>
      <c r="K9448" s="2"/>
      <c r="L9448" s="60"/>
    </row>
    <row r="9449" spans="1:12">
      <c r="A9449"/>
      <c r="B9449"/>
      <c r="C9449"/>
      <c r="D9449"/>
      <c r="E9449"/>
      <c r="F9449"/>
      <c r="G9449"/>
      <c r="H9449"/>
      <c r="I9449"/>
      <c r="J9449"/>
      <c r="K9449" s="2"/>
      <c r="L9449" s="60"/>
    </row>
    <row r="9450" spans="1:12">
      <c r="A9450"/>
      <c r="B9450"/>
      <c r="C9450"/>
      <c r="D9450"/>
      <c r="E9450"/>
      <c r="F9450"/>
      <c r="G9450"/>
      <c r="H9450"/>
      <c r="I9450"/>
      <c r="J9450"/>
      <c r="K9450" s="2"/>
      <c r="L9450" s="60"/>
    </row>
    <row r="9451" spans="1:12">
      <c r="A9451"/>
      <c r="B9451"/>
      <c r="C9451"/>
      <c r="D9451"/>
      <c r="E9451"/>
      <c r="F9451"/>
      <c r="G9451"/>
      <c r="H9451"/>
      <c r="I9451"/>
      <c r="J9451"/>
      <c r="K9451" s="2"/>
      <c r="L9451" s="60"/>
    </row>
    <row r="9452" spans="1:12">
      <c r="A9452"/>
      <c r="B9452"/>
      <c r="C9452"/>
      <c r="D9452"/>
      <c r="E9452"/>
      <c r="F9452"/>
      <c r="G9452"/>
      <c r="H9452"/>
      <c r="I9452"/>
      <c r="J9452"/>
      <c r="K9452" s="2"/>
      <c r="L9452" s="60"/>
    </row>
    <row r="9453" spans="1:12">
      <c r="A9453"/>
      <c r="B9453"/>
      <c r="C9453"/>
      <c r="D9453"/>
      <c r="E9453"/>
      <c r="F9453"/>
      <c r="G9453"/>
      <c r="H9453"/>
      <c r="I9453"/>
      <c r="J9453"/>
      <c r="K9453" s="2"/>
      <c r="L9453" s="60"/>
    </row>
    <row r="9454" spans="1:12">
      <c r="A9454"/>
      <c r="B9454"/>
      <c r="C9454"/>
      <c r="D9454"/>
      <c r="E9454"/>
      <c r="F9454"/>
      <c r="G9454"/>
      <c r="H9454"/>
      <c r="I9454"/>
      <c r="J9454"/>
      <c r="K9454" s="2"/>
      <c r="L9454" s="60"/>
    </row>
    <row r="9455" spans="1:12">
      <c r="A9455"/>
      <c r="B9455"/>
      <c r="C9455"/>
      <c r="D9455"/>
      <c r="E9455"/>
      <c r="F9455"/>
      <c r="G9455"/>
      <c r="H9455"/>
      <c r="I9455"/>
      <c r="J9455"/>
      <c r="K9455" s="2"/>
      <c r="L9455" s="60"/>
    </row>
    <row r="9456" spans="1:12">
      <c r="A9456"/>
      <c r="B9456"/>
      <c r="C9456"/>
      <c r="D9456"/>
      <c r="E9456"/>
      <c r="F9456"/>
      <c r="G9456"/>
      <c r="H9456"/>
      <c r="I9456"/>
      <c r="J9456"/>
      <c r="K9456" s="2"/>
      <c r="L9456" s="60"/>
    </row>
    <row r="9457" spans="1:12">
      <c r="A9457"/>
      <c r="B9457"/>
      <c r="C9457"/>
      <c r="D9457"/>
      <c r="E9457"/>
      <c r="F9457"/>
      <c r="G9457"/>
      <c r="H9457"/>
      <c r="I9457"/>
      <c r="J9457"/>
      <c r="K9457" s="2"/>
      <c r="L9457" s="60"/>
    </row>
    <row r="9458" spans="1:12">
      <c r="A9458"/>
      <c r="B9458"/>
      <c r="C9458"/>
      <c r="D9458"/>
      <c r="E9458"/>
      <c r="F9458"/>
      <c r="G9458"/>
      <c r="H9458"/>
      <c r="I9458"/>
      <c r="J9458"/>
      <c r="K9458" s="2"/>
      <c r="L9458" s="60"/>
    </row>
    <row r="9459" spans="1:12">
      <c r="A9459"/>
      <c r="B9459"/>
      <c r="C9459"/>
      <c r="D9459"/>
      <c r="E9459"/>
      <c r="F9459"/>
      <c r="G9459"/>
      <c r="H9459"/>
      <c r="I9459"/>
      <c r="J9459"/>
      <c r="K9459" s="2"/>
      <c r="L9459" s="60"/>
    </row>
    <row r="9460" spans="1:12">
      <c r="A9460"/>
      <c r="B9460"/>
      <c r="C9460"/>
      <c r="D9460"/>
      <c r="E9460"/>
      <c r="F9460"/>
      <c r="G9460"/>
      <c r="H9460"/>
      <c r="I9460"/>
      <c r="J9460"/>
      <c r="K9460" s="2"/>
      <c r="L9460" s="60"/>
    </row>
    <row r="9461" spans="1:12">
      <c r="A9461"/>
      <c r="B9461"/>
      <c r="C9461"/>
      <c r="D9461"/>
      <c r="E9461"/>
      <c r="F9461"/>
      <c r="G9461"/>
      <c r="H9461"/>
      <c r="I9461"/>
      <c r="J9461"/>
      <c r="K9461" s="2"/>
      <c r="L9461" s="60"/>
    </row>
    <row r="9462" spans="1:12">
      <c r="A9462"/>
      <c r="B9462"/>
      <c r="C9462"/>
      <c r="D9462"/>
      <c r="E9462"/>
      <c r="F9462"/>
      <c r="G9462"/>
      <c r="H9462"/>
      <c r="I9462"/>
      <c r="J9462"/>
      <c r="K9462" s="2"/>
      <c r="L9462" s="60"/>
    </row>
    <row r="9463" spans="1:12">
      <c r="A9463"/>
      <c r="B9463"/>
      <c r="C9463"/>
      <c r="D9463"/>
      <c r="E9463"/>
      <c r="F9463"/>
      <c r="G9463"/>
      <c r="H9463"/>
      <c r="I9463"/>
      <c r="J9463"/>
      <c r="K9463" s="2"/>
      <c r="L9463" s="60"/>
    </row>
    <row r="9464" spans="1:12">
      <c r="A9464"/>
      <c r="B9464"/>
      <c r="C9464"/>
      <c r="D9464"/>
      <c r="E9464"/>
      <c r="F9464"/>
      <c r="G9464"/>
      <c r="H9464"/>
      <c r="I9464"/>
      <c r="J9464"/>
      <c r="K9464" s="2"/>
      <c r="L9464" s="60"/>
    </row>
    <row r="9465" spans="1:12">
      <c r="A9465"/>
      <c r="B9465"/>
      <c r="C9465"/>
      <c r="D9465"/>
      <c r="E9465"/>
      <c r="F9465"/>
      <c r="G9465"/>
      <c r="H9465"/>
      <c r="I9465"/>
      <c r="J9465"/>
      <c r="K9465" s="2"/>
      <c r="L9465" s="60"/>
    </row>
    <row r="9466" spans="1:12">
      <c r="A9466"/>
      <c r="B9466"/>
      <c r="C9466"/>
      <c r="D9466"/>
      <c r="E9466"/>
      <c r="F9466"/>
      <c r="G9466"/>
      <c r="H9466"/>
      <c r="I9466"/>
      <c r="J9466"/>
      <c r="K9466" s="2"/>
      <c r="L9466" s="60"/>
    </row>
    <row r="9467" spans="1:12">
      <c r="A9467"/>
      <c r="B9467"/>
      <c r="C9467"/>
      <c r="D9467"/>
      <c r="E9467"/>
      <c r="F9467"/>
      <c r="G9467"/>
      <c r="H9467"/>
      <c r="I9467"/>
      <c r="J9467"/>
      <c r="K9467" s="2"/>
      <c r="L9467" s="60"/>
    </row>
    <row r="9468" spans="1:12">
      <c r="A9468"/>
      <c r="B9468"/>
      <c r="C9468"/>
      <c r="D9468"/>
      <c r="E9468"/>
      <c r="F9468"/>
      <c r="G9468"/>
      <c r="H9468"/>
      <c r="I9468"/>
      <c r="J9468"/>
      <c r="K9468" s="2"/>
      <c r="L9468" s="60"/>
    </row>
    <row r="9469" spans="1:12">
      <c r="A9469"/>
      <c r="B9469"/>
      <c r="C9469"/>
      <c r="D9469"/>
      <c r="E9469"/>
      <c r="F9469"/>
      <c r="G9469"/>
      <c r="H9469"/>
      <c r="I9469"/>
      <c r="J9469"/>
      <c r="K9469" s="2"/>
      <c r="L9469" s="60"/>
    </row>
    <row r="9470" spans="1:12">
      <c r="A9470"/>
      <c r="B9470"/>
      <c r="C9470"/>
      <c r="D9470"/>
      <c r="E9470"/>
      <c r="F9470"/>
      <c r="G9470"/>
      <c r="H9470"/>
      <c r="I9470"/>
      <c r="J9470"/>
      <c r="K9470" s="2"/>
      <c r="L9470" s="60"/>
    </row>
    <row r="9471" spans="1:12">
      <c r="A9471"/>
      <c r="B9471"/>
      <c r="C9471"/>
      <c r="D9471"/>
      <c r="E9471"/>
      <c r="F9471"/>
      <c r="G9471"/>
      <c r="H9471"/>
      <c r="I9471"/>
      <c r="J9471"/>
      <c r="K9471" s="2"/>
      <c r="L9471" s="60"/>
    </row>
    <row r="9472" spans="1:12">
      <c r="A9472"/>
      <c r="B9472"/>
      <c r="C9472"/>
      <c r="D9472"/>
      <c r="E9472"/>
      <c r="F9472"/>
      <c r="G9472"/>
      <c r="H9472"/>
      <c r="I9472"/>
      <c r="J9472"/>
      <c r="K9472" s="2"/>
      <c r="L9472" s="60"/>
    </row>
    <row r="9473" spans="1:12">
      <c r="A9473"/>
      <c r="B9473"/>
      <c r="C9473"/>
      <c r="D9473"/>
      <c r="E9473"/>
      <c r="F9473"/>
      <c r="G9473"/>
      <c r="H9473"/>
      <c r="I9473"/>
      <c r="J9473"/>
      <c r="K9473" s="2"/>
      <c r="L9473" s="60"/>
    </row>
    <row r="9474" spans="1:12">
      <c r="A9474"/>
      <c r="B9474"/>
      <c r="C9474"/>
      <c r="D9474"/>
      <c r="E9474"/>
      <c r="F9474"/>
      <c r="G9474"/>
      <c r="H9474"/>
      <c r="I9474"/>
      <c r="J9474"/>
      <c r="K9474" s="2"/>
      <c r="L9474" s="60"/>
    </row>
    <row r="9475" spans="1:12">
      <c r="A9475"/>
      <c r="B9475"/>
      <c r="C9475"/>
      <c r="D9475"/>
      <c r="E9475"/>
      <c r="F9475"/>
      <c r="G9475"/>
      <c r="H9475"/>
      <c r="I9475"/>
      <c r="J9475"/>
      <c r="K9475" s="2"/>
      <c r="L9475" s="60"/>
    </row>
    <row r="9476" spans="1:12">
      <c r="A9476"/>
      <c r="B9476"/>
      <c r="C9476"/>
      <c r="D9476"/>
      <c r="E9476"/>
      <c r="F9476"/>
      <c r="G9476"/>
      <c r="H9476"/>
      <c r="I9476"/>
      <c r="J9476"/>
      <c r="K9476" s="2"/>
      <c r="L9476" s="60"/>
    </row>
    <row r="9477" spans="1:12">
      <c r="A9477"/>
      <c r="B9477"/>
      <c r="C9477"/>
      <c r="D9477"/>
      <c r="E9477"/>
      <c r="F9477"/>
      <c r="G9477"/>
      <c r="H9477"/>
      <c r="I9477"/>
      <c r="J9477"/>
      <c r="K9477" s="2"/>
      <c r="L9477" s="60"/>
    </row>
    <row r="9478" spans="1:12">
      <c r="A9478"/>
      <c r="B9478"/>
      <c r="C9478"/>
      <c r="D9478"/>
      <c r="E9478"/>
      <c r="F9478"/>
      <c r="G9478"/>
      <c r="H9478"/>
      <c r="I9478"/>
      <c r="J9478"/>
      <c r="K9478" s="2"/>
      <c r="L9478" s="60"/>
    </row>
    <row r="9479" spans="1:12">
      <c r="A9479"/>
      <c r="B9479"/>
      <c r="C9479"/>
      <c r="D9479"/>
      <c r="E9479"/>
      <c r="F9479"/>
      <c r="G9479"/>
      <c r="H9479"/>
      <c r="I9479"/>
      <c r="J9479"/>
      <c r="K9479" s="2"/>
      <c r="L9479" s="60"/>
    </row>
    <row r="9480" spans="1:12">
      <c r="A9480"/>
      <c r="B9480"/>
      <c r="C9480"/>
      <c r="D9480"/>
      <c r="E9480"/>
      <c r="F9480"/>
      <c r="G9480"/>
      <c r="H9480"/>
      <c r="I9480"/>
      <c r="J9480"/>
      <c r="K9480" s="2"/>
      <c r="L9480" s="60"/>
    </row>
    <row r="9481" spans="1:12">
      <c r="A9481"/>
      <c r="B9481"/>
      <c r="C9481"/>
      <c r="D9481"/>
      <c r="E9481"/>
      <c r="F9481"/>
      <c r="G9481"/>
      <c r="H9481"/>
      <c r="I9481"/>
      <c r="J9481"/>
      <c r="K9481" s="2"/>
      <c r="L9481" s="60"/>
    </row>
    <row r="9482" spans="1:12">
      <c r="A9482"/>
      <c r="B9482"/>
      <c r="C9482"/>
      <c r="D9482"/>
      <c r="E9482"/>
      <c r="F9482"/>
      <c r="G9482"/>
      <c r="H9482"/>
      <c r="I9482"/>
      <c r="J9482"/>
      <c r="K9482" s="2"/>
      <c r="L9482" s="60"/>
    </row>
    <row r="9483" spans="1:12">
      <c r="A9483"/>
      <c r="B9483"/>
      <c r="C9483"/>
      <c r="D9483"/>
      <c r="E9483"/>
      <c r="F9483"/>
      <c r="G9483"/>
      <c r="H9483"/>
      <c r="I9483"/>
      <c r="J9483"/>
      <c r="K9483" s="2"/>
      <c r="L9483" s="60"/>
    </row>
    <row r="9484" spans="1:12">
      <c r="A9484"/>
      <c r="B9484"/>
      <c r="C9484"/>
      <c r="D9484"/>
      <c r="E9484"/>
      <c r="F9484"/>
      <c r="G9484"/>
      <c r="H9484"/>
      <c r="I9484"/>
      <c r="J9484"/>
      <c r="K9484" s="2"/>
      <c r="L9484" s="60"/>
    </row>
    <row r="9485" spans="1:12">
      <c r="A9485"/>
      <c r="B9485"/>
      <c r="C9485"/>
      <c r="D9485"/>
      <c r="E9485"/>
      <c r="F9485"/>
      <c r="G9485"/>
      <c r="H9485"/>
      <c r="I9485"/>
      <c r="J9485"/>
      <c r="K9485" s="2"/>
      <c r="L9485" s="60"/>
    </row>
    <row r="9486" spans="1:12">
      <c r="A9486"/>
      <c r="B9486"/>
      <c r="C9486"/>
      <c r="D9486"/>
      <c r="E9486"/>
      <c r="F9486"/>
      <c r="G9486"/>
      <c r="H9486"/>
      <c r="I9486"/>
      <c r="J9486"/>
      <c r="K9486" s="2"/>
      <c r="L9486" s="60"/>
    </row>
    <row r="9487" spans="1:12">
      <c r="A9487"/>
      <c r="B9487"/>
      <c r="C9487"/>
      <c r="D9487"/>
      <c r="E9487"/>
      <c r="F9487"/>
      <c r="G9487"/>
      <c r="H9487"/>
      <c r="I9487"/>
      <c r="J9487"/>
      <c r="K9487" s="2"/>
      <c r="L9487" s="60"/>
    </row>
    <row r="9488" spans="1:12">
      <c r="A9488"/>
      <c r="B9488"/>
      <c r="C9488"/>
      <c r="D9488"/>
      <c r="E9488"/>
      <c r="F9488"/>
      <c r="G9488"/>
      <c r="H9488"/>
      <c r="I9488"/>
      <c r="J9488"/>
      <c r="K9488" s="2"/>
      <c r="L9488" s="60"/>
    </row>
    <row r="9489" spans="1:12">
      <c r="A9489"/>
      <c r="B9489"/>
      <c r="C9489"/>
      <c r="D9489"/>
      <c r="E9489"/>
      <c r="F9489"/>
      <c r="G9489"/>
      <c r="H9489"/>
      <c r="I9489"/>
      <c r="J9489"/>
      <c r="K9489" s="2"/>
      <c r="L9489" s="60"/>
    </row>
    <row r="9490" spans="1:12">
      <c r="A9490"/>
      <c r="B9490"/>
      <c r="C9490"/>
      <c r="D9490"/>
      <c r="E9490"/>
      <c r="F9490"/>
      <c r="G9490"/>
      <c r="H9490"/>
      <c r="I9490"/>
      <c r="J9490"/>
      <c r="K9490" s="2"/>
      <c r="L9490" s="60"/>
    </row>
    <row r="9491" spans="1:12">
      <c r="A9491"/>
      <c r="B9491"/>
      <c r="C9491"/>
      <c r="D9491"/>
      <c r="E9491"/>
      <c r="F9491"/>
      <c r="G9491"/>
      <c r="H9491"/>
      <c r="I9491"/>
      <c r="J9491"/>
      <c r="K9491" s="2"/>
      <c r="L9491" s="60"/>
    </row>
    <row r="9492" spans="1:12">
      <c r="A9492"/>
      <c r="B9492"/>
      <c r="C9492"/>
      <c r="D9492"/>
      <c r="E9492"/>
      <c r="F9492"/>
      <c r="G9492"/>
      <c r="H9492"/>
      <c r="I9492"/>
      <c r="J9492"/>
      <c r="K9492" s="2"/>
      <c r="L9492" s="60"/>
    </row>
    <row r="9493" spans="1:12">
      <c r="A9493"/>
      <c r="B9493"/>
      <c r="C9493"/>
      <c r="D9493"/>
      <c r="E9493"/>
      <c r="F9493"/>
      <c r="G9493"/>
      <c r="H9493"/>
      <c r="I9493"/>
      <c r="J9493"/>
      <c r="K9493" s="2"/>
      <c r="L9493" s="60"/>
    </row>
    <row r="9494" spans="1:12">
      <c r="A9494"/>
      <c r="B9494"/>
      <c r="C9494"/>
      <c r="D9494"/>
      <c r="E9494"/>
      <c r="F9494"/>
      <c r="G9494"/>
      <c r="H9494"/>
      <c r="I9494"/>
      <c r="J9494"/>
      <c r="K9494" s="2"/>
      <c r="L9494" s="60"/>
    </row>
    <row r="9495" spans="1:12">
      <c r="A9495"/>
      <c r="B9495"/>
      <c r="C9495"/>
      <c r="D9495"/>
      <c r="E9495"/>
      <c r="F9495"/>
      <c r="G9495"/>
      <c r="H9495"/>
      <c r="I9495"/>
      <c r="J9495"/>
      <c r="K9495" s="2"/>
      <c r="L9495" s="60"/>
    </row>
    <row r="9496" spans="1:12">
      <c r="A9496"/>
      <c r="B9496"/>
      <c r="C9496"/>
      <c r="D9496"/>
      <c r="E9496"/>
      <c r="F9496"/>
      <c r="G9496"/>
      <c r="H9496"/>
      <c r="I9496"/>
      <c r="J9496"/>
      <c r="K9496" s="2"/>
      <c r="L9496" s="60"/>
    </row>
    <row r="9497" spans="1:12">
      <c r="A9497"/>
      <c r="B9497"/>
      <c r="C9497"/>
      <c r="D9497"/>
      <c r="E9497"/>
      <c r="F9497"/>
      <c r="G9497"/>
      <c r="H9497"/>
      <c r="I9497"/>
      <c r="J9497"/>
      <c r="K9497" s="2"/>
      <c r="L9497" s="60"/>
    </row>
    <row r="9498" spans="1:12">
      <c r="A9498"/>
      <c r="B9498"/>
      <c r="C9498"/>
      <c r="D9498"/>
      <c r="E9498"/>
      <c r="F9498"/>
      <c r="G9498"/>
      <c r="H9498"/>
      <c r="I9498"/>
      <c r="J9498"/>
      <c r="K9498" s="2"/>
      <c r="L9498" s="60"/>
    </row>
    <row r="9499" spans="1:12">
      <c r="A9499"/>
      <c r="B9499"/>
      <c r="C9499"/>
      <c r="D9499"/>
      <c r="E9499"/>
      <c r="F9499"/>
      <c r="G9499"/>
      <c r="H9499"/>
      <c r="I9499"/>
      <c r="J9499"/>
      <c r="K9499" s="2"/>
      <c r="L9499" s="60"/>
    </row>
    <row r="9500" spans="1:12">
      <c r="A9500"/>
      <c r="B9500"/>
      <c r="C9500"/>
      <c r="D9500"/>
      <c r="E9500"/>
      <c r="F9500"/>
      <c r="G9500"/>
      <c r="H9500"/>
      <c r="I9500"/>
      <c r="J9500"/>
      <c r="K9500" s="2"/>
      <c r="L9500" s="60"/>
    </row>
    <row r="9501" spans="1:12">
      <c r="A9501"/>
      <c r="B9501"/>
      <c r="C9501"/>
      <c r="D9501"/>
      <c r="E9501"/>
      <c r="F9501"/>
      <c r="G9501"/>
      <c r="H9501"/>
      <c r="I9501"/>
      <c r="J9501"/>
      <c r="K9501" s="2"/>
      <c r="L9501" s="60"/>
    </row>
    <row r="9502" spans="1:12">
      <c r="A9502"/>
      <c r="B9502"/>
      <c r="C9502"/>
      <c r="D9502"/>
      <c r="E9502"/>
      <c r="F9502"/>
      <c r="G9502"/>
      <c r="H9502"/>
      <c r="I9502"/>
      <c r="J9502"/>
      <c r="K9502" s="2"/>
      <c r="L9502" s="60"/>
    </row>
    <row r="9503" spans="1:12">
      <c r="A9503"/>
      <c r="B9503"/>
      <c r="C9503"/>
      <c r="D9503"/>
      <c r="E9503"/>
      <c r="F9503"/>
      <c r="G9503"/>
      <c r="H9503"/>
      <c r="I9503"/>
      <c r="J9503"/>
      <c r="K9503" s="2"/>
      <c r="L9503" s="60"/>
    </row>
    <row r="9504" spans="1:12">
      <c r="A9504"/>
      <c r="B9504"/>
      <c r="C9504"/>
      <c r="D9504"/>
      <c r="E9504"/>
      <c r="F9504"/>
      <c r="G9504"/>
      <c r="H9504"/>
      <c r="I9504"/>
      <c r="J9504"/>
      <c r="K9504" s="2"/>
      <c r="L9504" s="60"/>
    </row>
    <row r="9505" spans="1:12">
      <c r="A9505"/>
      <c r="B9505"/>
      <c r="C9505"/>
      <c r="D9505"/>
      <c r="E9505"/>
      <c r="F9505"/>
      <c r="G9505"/>
      <c r="H9505"/>
      <c r="I9505"/>
      <c r="J9505"/>
      <c r="K9505" s="2"/>
      <c r="L9505" s="60"/>
    </row>
    <row r="9506" spans="1:12">
      <c r="A9506"/>
      <c r="B9506"/>
      <c r="C9506"/>
      <c r="D9506"/>
      <c r="E9506"/>
      <c r="F9506"/>
      <c r="G9506"/>
      <c r="H9506"/>
      <c r="I9506"/>
      <c r="J9506"/>
      <c r="K9506" s="2"/>
      <c r="L9506" s="60"/>
    </row>
    <row r="9507" spans="1:12">
      <c r="A9507"/>
      <c r="B9507"/>
      <c r="C9507"/>
      <c r="D9507"/>
      <c r="E9507"/>
      <c r="F9507"/>
      <c r="G9507"/>
      <c r="H9507"/>
      <c r="I9507"/>
      <c r="J9507"/>
      <c r="K9507" s="2"/>
      <c r="L9507" s="60"/>
    </row>
    <row r="9508" spans="1:12">
      <c r="A9508"/>
      <c r="B9508"/>
      <c r="C9508"/>
      <c r="D9508"/>
      <c r="E9508"/>
      <c r="F9508"/>
      <c r="G9508"/>
      <c r="H9508"/>
      <c r="I9508"/>
      <c r="J9508"/>
      <c r="K9508" s="2"/>
      <c r="L9508" s="60"/>
    </row>
    <row r="9509" spans="1:12">
      <c r="A9509"/>
      <c r="B9509"/>
      <c r="C9509"/>
      <c r="D9509"/>
      <c r="E9509"/>
      <c r="F9509"/>
      <c r="G9509"/>
      <c r="H9509"/>
      <c r="I9509"/>
      <c r="J9509"/>
      <c r="K9509" s="2"/>
      <c r="L9509" s="60"/>
    </row>
    <row r="9510" spans="1:12">
      <c r="A9510"/>
      <c r="B9510"/>
      <c r="C9510"/>
      <c r="D9510"/>
      <c r="E9510"/>
      <c r="F9510"/>
      <c r="G9510"/>
      <c r="H9510"/>
      <c r="I9510"/>
      <c r="J9510"/>
      <c r="K9510" s="2"/>
      <c r="L9510" s="60"/>
    </row>
    <row r="9511" spans="1:12">
      <c r="A9511"/>
      <c r="B9511"/>
      <c r="C9511"/>
      <c r="D9511"/>
      <c r="E9511"/>
      <c r="F9511"/>
      <c r="G9511"/>
      <c r="H9511"/>
      <c r="I9511"/>
      <c r="J9511"/>
      <c r="K9511" s="2"/>
      <c r="L9511" s="60"/>
    </row>
    <row r="9512" spans="1:12">
      <c r="A9512"/>
      <c r="B9512"/>
      <c r="C9512"/>
      <c r="D9512"/>
      <c r="E9512"/>
      <c r="F9512"/>
      <c r="G9512"/>
      <c r="H9512"/>
      <c r="I9512"/>
      <c r="J9512"/>
      <c r="K9512" s="2"/>
      <c r="L9512" s="60"/>
    </row>
    <row r="9513" spans="1:12">
      <c r="A9513"/>
      <c r="B9513"/>
      <c r="C9513"/>
      <c r="D9513"/>
      <c r="E9513"/>
      <c r="F9513"/>
      <c r="G9513"/>
      <c r="H9513"/>
      <c r="I9513"/>
      <c r="J9513"/>
      <c r="K9513" s="2"/>
      <c r="L9513" s="60"/>
    </row>
    <row r="9514" spans="1:12">
      <c r="A9514"/>
      <c r="B9514"/>
      <c r="C9514"/>
      <c r="D9514"/>
      <c r="E9514"/>
      <c r="F9514"/>
      <c r="G9514"/>
      <c r="H9514"/>
      <c r="I9514"/>
      <c r="J9514"/>
      <c r="K9514" s="2"/>
      <c r="L9514" s="60"/>
    </row>
    <row r="9515" spans="1:12">
      <c r="A9515"/>
      <c r="B9515"/>
      <c r="C9515"/>
      <c r="D9515"/>
      <c r="E9515"/>
      <c r="F9515"/>
      <c r="G9515"/>
      <c r="H9515"/>
      <c r="I9515"/>
      <c r="J9515"/>
      <c r="K9515" s="2"/>
      <c r="L9515" s="60"/>
    </row>
    <row r="9516" spans="1:12">
      <c r="A9516"/>
      <c r="B9516"/>
      <c r="C9516"/>
      <c r="D9516"/>
      <c r="E9516"/>
      <c r="F9516"/>
      <c r="G9516"/>
      <c r="H9516"/>
      <c r="I9516"/>
      <c r="J9516"/>
      <c r="K9516" s="2"/>
      <c r="L9516" s="60"/>
    </row>
    <row r="9517" spans="1:12">
      <c r="A9517"/>
      <c r="B9517"/>
      <c r="C9517"/>
      <c r="D9517"/>
      <c r="E9517"/>
      <c r="F9517"/>
      <c r="G9517"/>
      <c r="H9517"/>
      <c r="I9517"/>
      <c r="J9517"/>
      <c r="K9517" s="2"/>
      <c r="L9517" s="60"/>
    </row>
    <row r="9518" spans="1:12">
      <c r="A9518"/>
      <c r="B9518"/>
      <c r="C9518"/>
      <c r="D9518"/>
      <c r="E9518"/>
      <c r="F9518"/>
      <c r="G9518"/>
      <c r="H9518"/>
      <c r="I9518"/>
      <c r="J9518"/>
      <c r="K9518" s="2"/>
      <c r="L9518" s="60"/>
    </row>
    <row r="9519" spans="1:12">
      <c r="A9519"/>
      <c r="B9519"/>
      <c r="C9519"/>
      <c r="D9519"/>
      <c r="E9519"/>
      <c r="F9519"/>
      <c r="G9519"/>
      <c r="H9519"/>
      <c r="I9519"/>
      <c r="J9519"/>
      <c r="K9519" s="2"/>
      <c r="L9519" s="60"/>
    </row>
    <row r="9520" spans="1:12">
      <c r="A9520"/>
      <c r="B9520"/>
      <c r="C9520"/>
      <c r="D9520"/>
      <c r="E9520"/>
      <c r="F9520"/>
      <c r="G9520"/>
      <c r="H9520"/>
      <c r="I9520"/>
      <c r="J9520"/>
      <c r="K9520" s="2"/>
      <c r="L9520" s="60"/>
    </row>
    <row r="9521" spans="1:12">
      <c r="A9521"/>
      <c r="B9521"/>
      <c r="C9521"/>
      <c r="D9521"/>
      <c r="E9521"/>
      <c r="F9521"/>
      <c r="G9521"/>
      <c r="H9521"/>
      <c r="I9521"/>
      <c r="J9521"/>
      <c r="K9521" s="2"/>
      <c r="L9521" s="60"/>
    </row>
    <row r="9522" spans="1:12">
      <c r="A9522"/>
      <c r="B9522"/>
      <c r="C9522"/>
      <c r="D9522"/>
      <c r="E9522"/>
      <c r="F9522"/>
      <c r="G9522"/>
      <c r="H9522"/>
      <c r="I9522"/>
      <c r="J9522"/>
      <c r="K9522" s="2"/>
      <c r="L9522" s="60"/>
    </row>
    <row r="9523" spans="1:12">
      <c r="A9523"/>
      <c r="B9523"/>
      <c r="C9523"/>
      <c r="D9523"/>
      <c r="E9523"/>
      <c r="F9523"/>
      <c r="G9523"/>
      <c r="H9523"/>
      <c r="I9523"/>
      <c r="J9523"/>
      <c r="K9523" s="2"/>
      <c r="L9523" s="60"/>
    </row>
    <row r="9524" spans="1:12">
      <c r="A9524"/>
      <c r="B9524"/>
      <c r="C9524"/>
      <c r="D9524"/>
      <c r="E9524"/>
      <c r="F9524"/>
      <c r="G9524"/>
      <c r="H9524"/>
      <c r="I9524"/>
      <c r="J9524"/>
      <c r="K9524" s="2"/>
      <c r="L9524" s="60"/>
    </row>
    <row r="9525" spans="1:12">
      <c r="A9525"/>
      <c r="B9525"/>
      <c r="C9525"/>
      <c r="D9525"/>
      <c r="E9525"/>
      <c r="F9525"/>
      <c r="G9525"/>
      <c r="H9525"/>
      <c r="I9525"/>
      <c r="J9525"/>
      <c r="K9525" s="2"/>
      <c r="L9525" s="60"/>
    </row>
    <row r="9526" spans="1:12">
      <c r="A9526"/>
      <c r="B9526"/>
      <c r="C9526"/>
      <c r="D9526"/>
      <c r="E9526"/>
      <c r="F9526"/>
      <c r="G9526"/>
      <c r="H9526"/>
      <c r="I9526"/>
      <c r="J9526"/>
      <c r="K9526" s="2"/>
      <c r="L9526" s="60"/>
    </row>
    <row r="9527" spans="1:12">
      <c r="A9527"/>
      <c r="B9527"/>
      <c r="C9527"/>
      <c r="D9527"/>
      <c r="E9527"/>
      <c r="F9527"/>
      <c r="G9527"/>
      <c r="H9527"/>
      <c r="I9527"/>
      <c r="J9527"/>
      <c r="K9527" s="2"/>
      <c r="L9527" s="60"/>
    </row>
    <row r="9528" spans="1:12">
      <c r="A9528"/>
      <c r="B9528"/>
      <c r="C9528"/>
      <c r="D9528"/>
      <c r="E9528"/>
      <c r="F9528"/>
      <c r="G9528"/>
      <c r="H9528"/>
      <c r="I9528"/>
      <c r="J9528"/>
      <c r="K9528" s="2"/>
      <c r="L9528" s="60"/>
    </row>
    <row r="9529" spans="1:12">
      <c r="A9529"/>
      <c r="B9529"/>
      <c r="C9529"/>
      <c r="D9529"/>
      <c r="E9529"/>
      <c r="F9529"/>
      <c r="G9529"/>
      <c r="H9529"/>
      <c r="I9529"/>
      <c r="J9529"/>
      <c r="K9529" s="2"/>
      <c r="L9529" s="60"/>
    </row>
    <row r="9530" spans="1:12">
      <c r="A9530"/>
      <c r="B9530"/>
      <c r="C9530"/>
      <c r="D9530"/>
      <c r="E9530"/>
      <c r="F9530"/>
      <c r="G9530"/>
      <c r="H9530"/>
      <c r="I9530"/>
      <c r="J9530"/>
      <c r="K9530" s="2"/>
      <c r="L9530" s="60"/>
    </row>
    <row r="9531" spans="1:12">
      <c r="A9531"/>
      <c r="B9531"/>
      <c r="C9531"/>
      <c r="D9531"/>
      <c r="E9531"/>
      <c r="F9531"/>
      <c r="G9531"/>
      <c r="H9531"/>
      <c r="I9531"/>
      <c r="J9531"/>
      <c r="K9531" s="2"/>
      <c r="L9531" s="60"/>
    </row>
    <row r="9532" spans="1:12">
      <c r="A9532"/>
      <c r="B9532"/>
      <c r="C9532"/>
      <c r="D9532"/>
      <c r="E9532"/>
      <c r="F9532"/>
      <c r="G9532"/>
      <c r="H9532"/>
      <c r="I9532"/>
      <c r="J9532"/>
      <c r="K9532" s="2"/>
      <c r="L9532" s="60"/>
    </row>
    <row r="9533" spans="1:12">
      <c r="A9533"/>
      <c r="B9533"/>
      <c r="C9533"/>
      <c r="D9533"/>
      <c r="E9533"/>
      <c r="F9533"/>
      <c r="G9533"/>
      <c r="H9533"/>
      <c r="I9533"/>
      <c r="J9533"/>
      <c r="K9533" s="2"/>
      <c r="L9533" s="60"/>
    </row>
    <row r="9534" spans="1:12">
      <c r="A9534"/>
      <c r="B9534"/>
      <c r="C9534"/>
      <c r="D9534"/>
      <c r="E9534"/>
      <c r="F9534"/>
      <c r="G9534"/>
      <c r="H9534"/>
      <c r="I9534"/>
      <c r="J9534"/>
      <c r="K9534" s="2"/>
      <c r="L9534" s="60"/>
    </row>
    <row r="9535" spans="1:12">
      <c r="A9535"/>
      <c r="B9535"/>
      <c r="C9535"/>
      <c r="D9535"/>
      <c r="E9535"/>
      <c r="F9535"/>
      <c r="G9535"/>
      <c r="H9535"/>
      <c r="I9535"/>
      <c r="J9535"/>
      <c r="K9535" s="2"/>
      <c r="L9535" s="60"/>
    </row>
    <row r="9536" spans="1:12">
      <c r="A9536"/>
      <c r="B9536"/>
      <c r="C9536"/>
      <c r="D9536"/>
      <c r="E9536"/>
      <c r="F9536"/>
      <c r="G9536"/>
      <c r="H9536"/>
      <c r="I9536"/>
      <c r="J9536"/>
      <c r="K9536" s="2"/>
      <c r="L9536" s="60"/>
    </row>
    <row r="9537" spans="1:12">
      <c r="A9537"/>
      <c r="B9537"/>
      <c r="C9537"/>
      <c r="D9537"/>
      <c r="E9537"/>
      <c r="F9537"/>
      <c r="G9537"/>
      <c r="H9537"/>
      <c r="I9537"/>
      <c r="J9537"/>
      <c r="K9537" s="2"/>
      <c r="L9537" s="60"/>
    </row>
    <row r="9538" spans="1:12">
      <c r="A9538"/>
      <c r="B9538"/>
      <c r="C9538"/>
      <c r="D9538"/>
      <c r="E9538"/>
      <c r="F9538"/>
      <c r="G9538"/>
      <c r="H9538"/>
      <c r="I9538"/>
      <c r="J9538"/>
      <c r="K9538" s="2"/>
      <c r="L9538" s="60"/>
    </row>
    <row r="9539" spans="1:12">
      <c r="A9539"/>
      <c r="B9539"/>
      <c r="C9539"/>
      <c r="D9539"/>
      <c r="E9539"/>
      <c r="F9539"/>
      <c r="G9539"/>
      <c r="H9539"/>
      <c r="I9539"/>
      <c r="J9539"/>
      <c r="K9539" s="2"/>
      <c r="L9539" s="60"/>
    </row>
    <row r="9540" spans="1:12">
      <c r="A9540"/>
      <c r="B9540"/>
      <c r="C9540"/>
      <c r="D9540"/>
      <c r="E9540"/>
      <c r="F9540"/>
      <c r="G9540"/>
      <c r="H9540"/>
      <c r="I9540"/>
      <c r="J9540"/>
      <c r="K9540" s="2"/>
      <c r="L9540" s="60"/>
    </row>
    <row r="9541" spans="1:12">
      <c r="A9541"/>
      <c r="B9541"/>
      <c r="C9541"/>
      <c r="D9541"/>
      <c r="E9541"/>
      <c r="F9541"/>
      <c r="G9541"/>
      <c r="H9541"/>
      <c r="I9541"/>
      <c r="J9541"/>
      <c r="K9541" s="2"/>
      <c r="L9541" s="60"/>
    </row>
    <row r="9542" spans="1:12">
      <c r="A9542"/>
      <c r="B9542"/>
      <c r="C9542"/>
      <c r="D9542"/>
      <c r="E9542"/>
      <c r="F9542"/>
      <c r="G9542"/>
      <c r="H9542"/>
      <c r="I9542"/>
      <c r="J9542"/>
      <c r="K9542" s="2"/>
      <c r="L9542" s="60"/>
    </row>
    <row r="9543" spans="1:12">
      <c r="A9543"/>
      <c r="B9543"/>
      <c r="C9543"/>
      <c r="D9543"/>
      <c r="E9543"/>
      <c r="F9543"/>
      <c r="G9543"/>
      <c r="H9543"/>
      <c r="I9543"/>
      <c r="J9543"/>
      <c r="K9543" s="2"/>
      <c r="L9543" s="60"/>
    </row>
    <row r="9544" spans="1:12">
      <c r="A9544"/>
      <c r="B9544"/>
      <c r="C9544"/>
      <c r="D9544"/>
      <c r="E9544"/>
      <c r="F9544"/>
      <c r="G9544"/>
      <c r="H9544"/>
      <c r="I9544"/>
      <c r="J9544"/>
      <c r="K9544" s="2"/>
      <c r="L9544" s="60"/>
    </row>
    <row r="9545" spans="1:12">
      <c r="A9545"/>
      <c r="B9545"/>
      <c r="C9545"/>
      <c r="D9545"/>
      <c r="E9545"/>
      <c r="F9545"/>
      <c r="G9545"/>
      <c r="H9545"/>
      <c r="I9545"/>
      <c r="J9545"/>
      <c r="K9545" s="2"/>
      <c r="L9545" s="60"/>
    </row>
    <row r="9546" spans="1:12">
      <c r="A9546"/>
      <c r="B9546"/>
      <c r="C9546"/>
      <c r="D9546"/>
      <c r="E9546"/>
      <c r="F9546"/>
      <c r="G9546"/>
      <c r="H9546"/>
      <c r="I9546"/>
      <c r="J9546"/>
      <c r="K9546" s="2"/>
      <c r="L9546" s="60"/>
    </row>
    <row r="9547" spans="1:12">
      <c r="A9547"/>
      <c r="B9547"/>
      <c r="C9547"/>
      <c r="D9547"/>
      <c r="E9547"/>
      <c r="F9547"/>
      <c r="G9547"/>
      <c r="H9547"/>
      <c r="I9547"/>
      <c r="J9547"/>
      <c r="K9547" s="2"/>
      <c r="L9547" s="60"/>
    </row>
    <row r="9548" spans="1:12">
      <c r="A9548"/>
      <c r="B9548"/>
      <c r="C9548"/>
      <c r="D9548"/>
      <c r="E9548"/>
      <c r="F9548"/>
      <c r="G9548"/>
      <c r="H9548"/>
      <c r="I9548"/>
      <c r="J9548"/>
      <c r="K9548" s="2"/>
      <c r="L9548" s="60"/>
    </row>
    <row r="9549" spans="1:12">
      <c r="A9549"/>
      <c r="B9549"/>
      <c r="C9549"/>
      <c r="D9549"/>
      <c r="E9549"/>
      <c r="F9549"/>
      <c r="G9549"/>
      <c r="H9549"/>
      <c r="I9549"/>
      <c r="J9549"/>
      <c r="K9549" s="2"/>
      <c r="L9549" s="60"/>
    </row>
    <row r="9550" spans="1:12">
      <c r="A9550"/>
      <c r="B9550"/>
      <c r="C9550"/>
      <c r="D9550"/>
      <c r="E9550"/>
      <c r="F9550"/>
      <c r="G9550"/>
      <c r="H9550"/>
      <c r="I9550"/>
      <c r="J9550"/>
      <c r="K9550" s="2"/>
      <c r="L9550" s="60"/>
    </row>
    <row r="9551" spans="1:12">
      <c r="A9551"/>
      <c r="B9551"/>
      <c r="C9551"/>
      <c r="D9551"/>
      <c r="E9551"/>
      <c r="F9551"/>
      <c r="G9551"/>
      <c r="H9551"/>
      <c r="I9551"/>
      <c r="J9551"/>
      <c r="K9551" s="2"/>
      <c r="L9551" s="60"/>
    </row>
    <row r="9552" spans="1:12">
      <c r="A9552"/>
      <c r="B9552"/>
      <c r="C9552"/>
      <c r="D9552"/>
      <c r="E9552"/>
      <c r="F9552"/>
      <c r="G9552"/>
      <c r="H9552"/>
      <c r="I9552"/>
      <c r="J9552"/>
      <c r="K9552" s="2"/>
      <c r="L9552" s="60"/>
    </row>
    <row r="9553" spans="1:12">
      <c r="A9553"/>
      <c r="B9553"/>
      <c r="C9553"/>
      <c r="D9553"/>
      <c r="E9553"/>
      <c r="F9553"/>
      <c r="G9553"/>
      <c r="H9553"/>
      <c r="I9553"/>
      <c r="J9553"/>
      <c r="K9553" s="2"/>
      <c r="L9553" s="60"/>
    </row>
    <row r="9554" spans="1:12">
      <c r="A9554"/>
      <c r="B9554"/>
      <c r="C9554"/>
      <c r="D9554"/>
      <c r="E9554"/>
      <c r="F9554"/>
      <c r="G9554"/>
      <c r="H9554"/>
      <c r="I9554"/>
      <c r="J9554"/>
      <c r="K9554" s="2"/>
      <c r="L9554" s="60"/>
    </row>
    <row r="9555" spans="1:12">
      <c r="A9555"/>
      <c r="B9555"/>
      <c r="C9555"/>
      <c r="D9555"/>
      <c r="E9555"/>
      <c r="F9555"/>
      <c r="G9555"/>
      <c r="H9555"/>
      <c r="I9555"/>
      <c r="J9555"/>
      <c r="K9555" s="2"/>
      <c r="L9555" s="60"/>
    </row>
    <row r="9556" spans="1:12">
      <c r="A9556"/>
      <c r="B9556"/>
      <c r="C9556"/>
      <c r="D9556"/>
      <c r="E9556"/>
      <c r="F9556"/>
      <c r="G9556"/>
      <c r="H9556"/>
      <c r="I9556"/>
      <c r="J9556"/>
      <c r="K9556" s="2"/>
      <c r="L9556" s="60"/>
    </row>
    <row r="9557" spans="1:12">
      <c r="A9557"/>
      <c r="B9557"/>
      <c r="C9557"/>
      <c r="D9557"/>
      <c r="E9557"/>
      <c r="F9557"/>
      <c r="G9557"/>
      <c r="H9557"/>
      <c r="I9557"/>
      <c r="J9557"/>
      <c r="K9557" s="2"/>
      <c r="L9557" s="60"/>
    </row>
    <row r="9558" spans="1:12">
      <c r="A9558"/>
      <c r="B9558"/>
      <c r="C9558"/>
      <c r="D9558"/>
      <c r="E9558"/>
      <c r="F9558"/>
      <c r="G9558"/>
      <c r="H9558"/>
      <c r="I9558"/>
      <c r="J9558"/>
      <c r="K9558" s="2"/>
      <c r="L9558" s="60"/>
    </row>
    <row r="9559" spans="1:12">
      <c r="A9559"/>
      <c r="B9559"/>
      <c r="C9559"/>
      <c r="D9559"/>
      <c r="E9559"/>
      <c r="F9559"/>
      <c r="G9559"/>
      <c r="H9559"/>
      <c r="I9559"/>
      <c r="J9559"/>
      <c r="K9559" s="2"/>
      <c r="L9559" s="60"/>
    </row>
    <row r="9560" spans="1:12">
      <c r="A9560"/>
      <c r="B9560"/>
      <c r="C9560"/>
      <c r="D9560"/>
      <c r="E9560"/>
      <c r="F9560"/>
      <c r="G9560"/>
      <c r="H9560"/>
      <c r="I9560"/>
      <c r="J9560"/>
      <c r="K9560" s="2"/>
      <c r="L9560" s="60"/>
    </row>
    <row r="9561" spans="1:12">
      <c r="A9561"/>
      <c r="B9561"/>
      <c r="C9561"/>
      <c r="D9561"/>
      <c r="E9561"/>
      <c r="F9561"/>
      <c r="G9561"/>
      <c r="H9561"/>
      <c r="I9561"/>
      <c r="J9561"/>
      <c r="K9561" s="2"/>
      <c r="L9561" s="60"/>
    </row>
    <row r="9562" spans="1:12">
      <c r="A9562"/>
      <c r="B9562"/>
      <c r="C9562"/>
      <c r="D9562"/>
      <c r="E9562"/>
      <c r="F9562"/>
      <c r="G9562"/>
      <c r="H9562"/>
      <c r="I9562"/>
      <c r="J9562"/>
      <c r="K9562" s="2"/>
      <c r="L9562" s="60"/>
    </row>
    <row r="9563" spans="1:12">
      <c r="A9563"/>
      <c r="B9563"/>
      <c r="C9563"/>
      <c r="D9563"/>
      <c r="E9563"/>
      <c r="F9563"/>
      <c r="G9563"/>
      <c r="H9563"/>
      <c r="I9563"/>
      <c r="J9563"/>
      <c r="K9563" s="2"/>
      <c r="L9563" s="60"/>
    </row>
    <row r="9564" spans="1:12">
      <c r="A9564"/>
      <c r="B9564"/>
      <c r="C9564"/>
      <c r="D9564"/>
      <c r="E9564"/>
      <c r="F9564"/>
      <c r="G9564"/>
      <c r="H9564"/>
      <c r="I9564"/>
      <c r="J9564"/>
      <c r="K9564" s="2"/>
      <c r="L9564" s="60"/>
    </row>
    <row r="9565" spans="1:12">
      <c r="A9565"/>
      <c r="B9565"/>
      <c r="C9565"/>
      <c r="D9565"/>
      <c r="E9565"/>
      <c r="F9565"/>
      <c r="G9565"/>
      <c r="H9565"/>
      <c r="I9565"/>
      <c r="J9565"/>
      <c r="K9565" s="2"/>
      <c r="L9565" s="60"/>
    </row>
    <row r="9566" spans="1:12">
      <c r="A9566"/>
      <c r="B9566"/>
      <c r="C9566"/>
      <c r="D9566"/>
      <c r="E9566"/>
      <c r="F9566"/>
      <c r="G9566"/>
      <c r="H9566"/>
      <c r="I9566"/>
      <c r="J9566"/>
      <c r="K9566" s="2"/>
      <c r="L9566" s="60"/>
    </row>
    <row r="9567" spans="1:12">
      <c r="A9567"/>
      <c r="B9567"/>
      <c r="C9567"/>
      <c r="D9567"/>
      <c r="E9567"/>
      <c r="F9567"/>
      <c r="G9567"/>
      <c r="H9567"/>
      <c r="I9567"/>
      <c r="J9567"/>
      <c r="K9567" s="2"/>
      <c r="L9567" s="60"/>
    </row>
    <row r="9568" spans="1:12">
      <c r="A9568"/>
      <c r="B9568"/>
      <c r="C9568"/>
      <c r="D9568"/>
      <c r="E9568"/>
      <c r="F9568"/>
      <c r="G9568"/>
      <c r="H9568"/>
      <c r="I9568"/>
      <c r="J9568"/>
      <c r="K9568" s="2"/>
      <c r="L9568" s="60"/>
    </row>
    <row r="9569" spans="1:12">
      <c r="A9569"/>
      <c r="B9569"/>
      <c r="C9569"/>
      <c r="D9569"/>
      <c r="E9569"/>
      <c r="F9569"/>
      <c r="G9569"/>
      <c r="H9569"/>
      <c r="I9569"/>
      <c r="J9569"/>
      <c r="K9569" s="2"/>
      <c r="L9569" s="60"/>
    </row>
    <row r="9570" spans="1:12">
      <c r="A9570"/>
      <c r="B9570"/>
      <c r="C9570"/>
      <c r="D9570"/>
      <c r="E9570"/>
      <c r="F9570"/>
      <c r="G9570"/>
      <c r="H9570"/>
      <c r="I9570"/>
      <c r="J9570"/>
      <c r="K9570" s="2"/>
      <c r="L9570" s="60"/>
    </row>
    <row r="9571" spans="1:12">
      <c r="A9571"/>
      <c r="B9571"/>
      <c r="C9571"/>
      <c r="D9571"/>
      <c r="E9571"/>
      <c r="F9571"/>
      <c r="G9571"/>
      <c r="H9571"/>
      <c r="I9571"/>
      <c r="J9571"/>
      <c r="K9571" s="2"/>
      <c r="L9571" s="60"/>
    </row>
    <row r="9572" spans="1:12">
      <c r="A9572"/>
      <c r="B9572"/>
      <c r="C9572"/>
      <c r="D9572"/>
      <c r="E9572"/>
      <c r="F9572"/>
      <c r="G9572"/>
      <c r="H9572"/>
      <c r="I9572"/>
      <c r="J9572"/>
      <c r="K9572" s="2"/>
      <c r="L9572" s="60"/>
    </row>
    <row r="9573" spans="1:12">
      <c r="A9573"/>
      <c r="B9573"/>
      <c r="C9573"/>
      <c r="D9573"/>
      <c r="E9573"/>
      <c r="F9573"/>
      <c r="G9573"/>
      <c r="H9573"/>
      <c r="I9573"/>
      <c r="J9573"/>
      <c r="K9573" s="2"/>
      <c r="L9573" s="60"/>
    </row>
    <row r="9574" spans="1:12">
      <c r="A9574"/>
      <c r="B9574"/>
      <c r="C9574"/>
      <c r="D9574"/>
      <c r="E9574"/>
      <c r="F9574"/>
      <c r="G9574"/>
      <c r="H9574"/>
      <c r="I9574"/>
      <c r="J9574"/>
      <c r="K9574" s="2"/>
      <c r="L9574" s="60"/>
    </row>
    <row r="9575" spans="1:12">
      <c r="A9575"/>
      <c r="B9575"/>
      <c r="C9575"/>
      <c r="D9575"/>
      <c r="E9575"/>
      <c r="F9575"/>
      <c r="G9575"/>
      <c r="H9575"/>
      <c r="I9575"/>
      <c r="J9575"/>
      <c r="K9575" s="2"/>
      <c r="L9575" s="60"/>
    </row>
    <row r="9576" spans="1:12">
      <c r="A9576"/>
      <c r="B9576"/>
      <c r="C9576"/>
      <c r="D9576"/>
      <c r="E9576"/>
      <c r="F9576"/>
      <c r="G9576"/>
      <c r="H9576"/>
      <c r="I9576"/>
      <c r="J9576"/>
      <c r="K9576" s="2"/>
      <c r="L9576" s="60"/>
    </row>
    <row r="9577" spans="1:12">
      <c r="A9577"/>
      <c r="B9577"/>
      <c r="C9577"/>
      <c r="D9577"/>
      <c r="E9577"/>
      <c r="F9577"/>
      <c r="G9577"/>
      <c r="H9577"/>
      <c r="I9577"/>
      <c r="J9577"/>
      <c r="K9577" s="2"/>
      <c r="L9577" s="60"/>
    </row>
    <row r="9578" spans="1:12">
      <c r="A9578"/>
      <c r="B9578"/>
      <c r="C9578"/>
      <c r="D9578"/>
      <c r="E9578"/>
      <c r="F9578"/>
      <c r="G9578"/>
      <c r="H9578"/>
      <c r="I9578"/>
      <c r="J9578"/>
      <c r="K9578" s="2"/>
      <c r="L9578" s="60"/>
    </row>
    <row r="9579" spans="1:12">
      <c r="A9579"/>
      <c r="B9579"/>
      <c r="C9579"/>
      <c r="D9579"/>
      <c r="E9579"/>
      <c r="F9579"/>
      <c r="G9579"/>
      <c r="H9579"/>
      <c r="I9579"/>
      <c r="J9579"/>
      <c r="K9579" s="2"/>
      <c r="L9579" s="60"/>
    </row>
    <row r="9580" spans="1:12">
      <c r="A9580"/>
      <c r="B9580"/>
      <c r="C9580"/>
      <c r="D9580"/>
      <c r="E9580"/>
      <c r="F9580"/>
      <c r="G9580"/>
      <c r="H9580"/>
      <c r="I9580"/>
      <c r="J9580"/>
      <c r="K9580" s="2"/>
      <c r="L9580" s="60"/>
    </row>
    <row r="9581" spans="1:12">
      <c r="A9581"/>
      <c r="B9581"/>
      <c r="C9581"/>
      <c r="D9581"/>
      <c r="E9581"/>
      <c r="F9581"/>
      <c r="G9581"/>
      <c r="H9581"/>
      <c r="I9581"/>
      <c r="J9581"/>
      <c r="K9581" s="2"/>
      <c r="L9581" s="60"/>
    </row>
    <row r="9582" spans="1:12">
      <c r="A9582"/>
      <c r="B9582"/>
      <c r="C9582"/>
      <c r="D9582"/>
      <c r="E9582"/>
      <c r="F9582"/>
      <c r="G9582"/>
      <c r="H9582"/>
      <c r="I9582"/>
      <c r="J9582"/>
      <c r="K9582" s="2"/>
      <c r="L9582" s="60"/>
    </row>
    <row r="9583" spans="1:12">
      <c r="A9583"/>
      <c r="B9583"/>
      <c r="C9583"/>
      <c r="D9583"/>
      <c r="E9583"/>
      <c r="F9583"/>
      <c r="G9583"/>
      <c r="H9583"/>
      <c r="I9583"/>
      <c r="J9583"/>
      <c r="K9583" s="2"/>
      <c r="L9583" s="60"/>
    </row>
    <row r="9584" spans="1:12">
      <c r="A9584"/>
      <c r="B9584"/>
      <c r="C9584"/>
      <c r="D9584"/>
      <c r="E9584"/>
      <c r="F9584"/>
      <c r="G9584"/>
      <c r="H9584"/>
      <c r="I9584"/>
      <c r="J9584"/>
      <c r="K9584" s="2"/>
      <c r="L9584" s="60"/>
    </row>
    <row r="9585" spans="1:12">
      <c r="A9585"/>
      <c r="B9585"/>
      <c r="C9585"/>
      <c r="D9585"/>
      <c r="E9585"/>
      <c r="F9585"/>
      <c r="G9585"/>
      <c r="H9585"/>
      <c r="I9585"/>
      <c r="J9585"/>
      <c r="K9585" s="2"/>
      <c r="L9585" s="60"/>
    </row>
    <row r="9586" spans="1:12">
      <c r="A9586"/>
      <c r="B9586"/>
      <c r="C9586"/>
      <c r="D9586"/>
      <c r="E9586"/>
      <c r="F9586"/>
      <c r="G9586"/>
      <c r="H9586"/>
      <c r="I9586"/>
      <c r="J9586"/>
      <c r="K9586" s="2"/>
      <c r="L9586" s="60"/>
    </row>
    <row r="9587" spans="1:12">
      <c r="A9587"/>
      <c r="B9587"/>
      <c r="C9587"/>
      <c r="D9587"/>
      <c r="E9587"/>
      <c r="F9587"/>
      <c r="G9587"/>
      <c r="H9587"/>
      <c r="I9587"/>
      <c r="J9587"/>
      <c r="K9587" s="2"/>
      <c r="L9587" s="60"/>
    </row>
    <row r="9588" spans="1:12">
      <c r="A9588"/>
      <c r="B9588"/>
      <c r="C9588"/>
      <c r="D9588"/>
      <c r="E9588"/>
      <c r="F9588"/>
      <c r="G9588"/>
      <c r="H9588"/>
      <c r="I9588"/>
      <c r="J9588"/>
      <c r="K9588" s="2"/>
      <c r="L9588" s="60"/>
    </row>
    <row r="9589" spans="1:12">
      <c r="A9589"/>
      <c r="B9589"/>
      <c r="C9589"/>
      <c r="D9589"/>
      <c r="E9589"/>
      <c r="F9589"/>
      <c r="G9589"/>
      <c r="H9589"/>
      <c r="I9589"/>
      <c r="J9589"/>
      <c r="K9589" s="2"/>
      <c r="L9589" s="60"/>
    </row>
    <row r="9590" spans="1:12">
      <c r="A9590"/>
      <c r="B9590"/>
      <c r="C9590"/>
      <c r="D9590"/>
      <c r="E9590"/>
      <c r="F9590"/>
      <c r="G9590"/>
      <c r="H9590"/>
      <c r="I9590"/>
      <c r="J9590"/>
      <c r="K9590" s="2"/>
      <c r="L9590" s="60"/>
    </row>
    <row r="9591" spans="1:12">
      <c r="A9591"/>
      <c r="B9591"/>
      <c r="C9591"/>
      <c r="D9591"/>
      <c r="E9591"/>
      <c r="F9591"/>
      <c r="G9591"/>
      <c r="H9591"/>
      <c r="I9591"/>
      <c r="J9591"/>
      <c r="K9591" s="2"/>
      <c r="L9591" s="60"/>
    </row>
    <row r="9592" spans="1:12">
      <c r="A9592"/>
      <c r="B9592"/>
      <c r="C9592"/>
      <c r="D9592"/>
      <c r="E9592"/>
      <c r="F9592"/>
      <c r="G9592"/>
      <c r="H9592"/>
      <c r="I9592"/>
      <c r="J9592"/>
      <c r="K9592" s="2"/>
      <c r="L9592" s="60"/>
    </row>
    <row r="9593" spans="1:12">
      <c r="A9593"/>
      <c r="B9593"/>
      <c r="C9593"/>
      <c r="D9593"/>
      <c r="E9593"/>
      <c r="F9593"/>
      <c r="G9593"/>
      <c r="H9593"/>
      <c r="I9593"/>
      <c r="J9593"/>
      <c r="K9593" s="2"/>
      <c r="L9593" s="60"/>
    </row>
    <row r="9594" spans="1:12">
      <c r="A9594"/>
      <c r="B9594"/>
      <c r="C9594"/>
      <c r="D9594"/>
      <c r="E9594"/>
      <c r="F9594"/>
      <c r="G9594"/>
      <c r="H9594"/>
      <c r="I9594"/>
      <c r="J9594"/>
      <c r="K9594" s="2"/>
      <c r="L9594" s="60"/>
    </row>
    <row r="9595" spans="1:12">
      <c r="A9595"/>
      <c r="B9595"/>
      <c r="C9595"/>
      <c r="D9595"/>
      <c r="E9595"/>
      <c r="F9595"/>
      <c r="G9595"/>
      <c r="H9595"/>
      <c r="I9595"/>
      <c r="J9595"/>
      <c r="K9595" s="2"/>
      <c r="L9595" s="60"/>
    </row>
    <row r="9596" spans="1:12">
      <c r="A9596"/>
      <c r="B9596"/>
      <c r="C9596"/>
      <c r="D9596"/>
      <c r="E9596"/>
      <c r="F9596"/>
      <c r="G9596"/>
      <c r="H9596"/>
      <c r="I9596"/>
      <c r="J9596"/>
      <c r="K9596" s="2"/>
      <c r="L9596" s="60"/>
    </row>
    <row r="9597" spans="1:12">
      <c r="A9597"/>
      <c r="B9597"/>
      <c r="C9597"/>
      <c r="D9597"/>
      <c r="E9597"/>
      <c r="F9597"/>
      <c r="G9597"/>
      <c r="H9597"/>
      <c r="I9597"/>
      <c r="J9597"/>
      <c r="K9597" s="2"/>
      <c r="L9597" s="60"/>
    </row>
    <row r="9598" spans="1:12">
      <c r="A9598"/>
      <c r="B9598"/>
      <c r="C9598"/>
      <c r="D9598"/>
      <c r="E9598"/>
      <c r="F9598"/>
      <c r="G9598"/>
      <c r="H9598"/>
      <c r="I9598"/>
      <c r="J9598"/>
      <c r="K9598" s="2"/>
      <c r="L9598" s="60"/>
    </row>
    <row r="9599" spans="1:12">
      <c r="A9599"/>
      <c r="B9599"/>
      <c r="C9599"/>
      <c r="D9599"/>
      <c r="E9599"/>
      <c r="F9599"/>
      <c r="G9599"/>
      <c r="H9599"/>
      <c r="I9599"/>
      <c r="J9599"/>
      <c r="K9599" s="2"/>
      <c r="L9599" s="60"/>
    </row>
    <row r="9600" spans="1:12">
      <c r="A9600"/>
      <c r="B9600"/>
      <c r="C9600"/>
      <c r="D9600"/>
      <c r="E9600"/>
      <c r="F9600"/>
      <c r="G9600"/>
      <c r="H9600"/>
      <c r="I9600"/>
      <c r="J9600"/>
      <c r="K9600" s="2"/>
      <c r="L9600" s="60"/>
    </row>
    <row r="9601" spans="1:12">
      <c r="A9601"/>
      <c r="B9601"/>
      <c r="C9601"/>
      <c r="D9601"/>
      <c r="E9601"/>
      <c r="F9601"/>
      <c r="G9601"/>
      <c r="H9601"/>
      <c r="I9601"/>
      <c r="J9601"/>
      <c r="K9601" s="2"/>
      <c r="L9601" s="60"/>
    </row>
    <row r="9602" spans="1:12">
      <c r="A9602"/>
      <c r="B9602"/>
      <c r="C9602"/>
      <c r="D9602"/>
      <c r="E9602"/>
      <c r="F9602"/>
      <c r="G9602"/>
      <c r="H9602"/>
      <c r="I9602"/>
      <c r="J9602"/>
      <c r="K9602" s="2"/>
      <c r="L9602" s="60"/>
    </row>
    <row r="9603" spans="1:12">
      <c r="A9603"/>
      <c r="B9603"/>
      <c r="C9603"/>
      <c r="D9603"/>
      <c r="E9603"/>
      <c r="F9603"/>
      <c r="G9603"/>
      <c r="H9603"/>
      <c r="I9603"/>
      <c r="J9603"/>
      <c r="K9603" s="2"/>
      <c r="L9603" s="60"/>
    </row>
    <row r="9604" spans="1:12">
      <c r="A9604"/>
      <c r="B9604"/>
      <c r="C9604"/>
      <c r="D9604"/>
      <c r="E9604"/>
      <c r="F9604"/>
      <c r="G9604"/>
      <c r="H9604"/>
      <c r="I9604"/>
      <c r="J9604"/>
      <c r="K9604" s="2"/>
      <c r="L9604" s="60"/>
    </row>
    <row r="9605" spans="1:12">
      <c r="A9605"/>
      <c r="B9605"/>
      <c r="C9605"/>
      <c r="D9605"/>
      <c r="E9605"/>
      <c r="F9605"/>
      <c r="G9605"/>
      <c r="H9605"/>
      <c r="I9605"/>
      <c r="J9605"/>
      <c r="K9605" s="2"/>
      <c r="L9605" s="60"/>
    </row>
    <row r="9606" spans="1:12">
      <c r="A9606"/>
      <c r="B9606"/>
      <c r="C9606"/>
      <c r="D9606"/>
      <c r="E9606"/>
      <c r="F9606"/>
      <c r="G9606"/>
      <c r="H9606"/>
      <c r="I9606"/>
      <c r="J9606"/>
      <c r="K9606" s="2"/>
      <c r="L9606" s="60"/>
    </row>
    <row r="9607" spans="1:12">
      <c r="A9607"/>
      <c r="B9607"/>
      <c r="C9607"/>
      <c r="D9607"/>
      <c r="E9607"/>
      <c r="F9607"/>
      <c r="G9607"/>
      <c r="H9607"/>
      <c r="I9607"/>
      <c r="J9607"/>
      <c r="K9607" s="2"/>
      <c r="L9607" s="60"/>
    </row>
    <row r="9608" spans="1:12">
      <c r="A9608"/>
      <c r="B9608"/>
      <c r="C9608"/>
      <c r="D9608"/>
      <c r="E9608"/>
      <c r="F9608"/>
      <c r="G9608"/>
      <c r="H9608"/>
      <c r="I9608"/>
      <c r="J9608"/>
      <c r="K9608" s="2"/>
      <c r="L9608" s="60"/>
    </row>
    <row r="9609" spans="1:12">
      <c r="A9609"/>
      <c r="B9609"/>
      <c r="C9609"/>
      <c r="D9609"/>
      <c r="E9609"/>
      <c r="F9609"/>
      <c r="G9609"/>
      <c r="H9609"/>
      <c r="I9609"/>
      <c r="J9609"/>
      <c r="K9609" s="2"/>
      <c r="L9609" s="60"/>
    </row>
    <row r="9610" spans="1:12">
      <c r="A9610"/>
      <c r="B9610"/>
      <c r="C9610"/>
      <c r="D9610"/>
      <c r="E9610"/>
      <c r="F9610"/>
      <c r="G9610"/>
      <c r="H9610"/>
      <c r="I9610"/>
      <c r="J9610"/>
      <c r="K9610" s="2"/>
      <c r="L9610" s="60"/>
    </row>
    <row r="9611" spans="1:12">
      <c r="A9611"/>
      <c r="B9611"/>
      <c r="C9611"/>
      <c r="D9611"/>
      <c r="E9611"/>
      <c r="F9611"/>
      <c r="G9611"/>
      <c r="H9611"/>
      <c r="I9611"/>
      <c r="J9611"/>
      <c r="K9611" s="2"/>
      <c r="L9611" s="60"/>
    </row>
    <row r="9612" spans="1:12">
      <c r="A9612"/>
      <c r="B9612"/>
      <c r="C9612"/>
      <c r="D9612"/>
      <c r="E9612"/>
      <c r="F9612"/>
      <c r="G9612"/>
      <c r="H9612"/>
      <c r="I9612"/>
      <c r="J9612"/>
      <c r="K9612" s="2"/>
      <c r="L9612" s="60"/>
    </row>
    <row r="9613" spans="1:12">
      <c r="A9613"/>
      <c r="B9613"/>
      <c r="C9613"/>
      <c r="D9613"/>
      <c r="E9613"/>
      <c r="F9613"/>
      <c r="G9613"/>
      <c r="H9613"/>
      <c r="I9613"/>
      <c r="J9613"/>
      <c r="K9613" s="2"/>
      <c r="L9613" s="60"/>
    </row>
    <row r="9614" spans="1:12">
      <c r="A9614"/>
      <c r="B9614"/>
      <c r="C9614"/>
      <c r="D9614"/>
      <c r="E9614"/>
      <c r="F9614"/>
      <c r="G9614"/>
      <c r="H9614"/>
      <c r="I9614"/>
      <c r="J9614"/>
      <c r="K9614" s="2"/>
      <c r="L9614" s="60"/>
    </row>
    <row r="9615" spans="1:12">
      <c r="A9615"/>
      <c r="B9615"/>
      <c r="C9615"/>
      <c r="D9615"/>
      <c r="E9615"/>
      <c r="F9615"/>
      <c r="G9615"/>
      <c r="H9615"/>
      <c r="I9615"/>
      <c r="J9615"/>
      <c r="K9615" s="2"/>
      <c r="L9615" s="60"/>
    </row>
    <row r="9616" spans="1:12">
      <c r="A9616"/>
      <c r="B9616"/>
      <c r="C9616"/>
      <c r="D9616"/>
      <c r="E9616"/>
      <c r="F9616"/>
      <c r="G9616"/>
      <c r="H9616"/>
      <c r="I9616"/>
      <c r="J9616"/>
      <c r="K9616" s="2"/>
      <c r="L9616" s="60"/>
    </row>
    <row r="9617" spans="1:12">
      <c r="A9617"/>
      <c r="B9617"/>
      <c r="C9617"/>
      <c r="D9617"/>
      <c r="E9617"/>
      <c r="F9617"/>
      <c r="G9617"/>
      <c r="H9617"/>
      <c r="I9617"/>
      <c r="J9617"/>
      <c r="K9617" s="2"/>
      <c r="L9617" s="60"/>
    </row>
    <row r="9618" spans="1:12">
      <c r="A9618"/>
      <c r="B9618"/>
      <c r="C9618"/>
      <c r="D9618"/>
      <c r="E9618"/>
      <c r="F9618"/>
      <c r="G9618"/>
      <c r="H9618"/>
      <c r="I9618"/>
      <c r="J9618"/>
      <c r="K9618" s="2"/>
      <c r="L9618" s="60"/>
    </row>
    <row r="9619" spans="1:12">
      <c r="A9619"/>
      <c r="B9619"/>
      <c r="C9619"/>
      <c r="D9619"/>
      <c r="E9619"/>
      <c r="F9619"/>
      <c r="G9619"/>
      <c r="H9619"/>
      <c r="I9619"/>
      <c r="J9619"/>
      <c r="K9619" s="2"/>
      <c r="L9619" s="60"/>
    </row>
    <row r="9620" spans="1:12">
      <c r="A9620"/>
      <c r="B9620"/>
      <c r="C9620"/>
      <c r="D9620"/>
      <c r="E9620"/>
      <c r="F9620"/>
      <c r="G9620"/>
      <c r="H9620"/>
      <c r="I9620"/>
      <c r="J9620"/>
      <c r="K9620" s="2"/>
      <c r="L9620" s="60"/>
    </row>
    <row r="9621" spans="1:12">
      <c r="A9621"/>
      <c r="B9621"/>
      <c r="C9621"/>
      <c r="D9621"/>
      <c r="E9621"/>
      <c r="F9621"/>
      <c r="G9621"/>
      <c r="H9621"/>
      <c r="I9621"/>
      <c r="J9621"/>
      <c r="K9621" s="2"/>
      <c r="L9621" s="60"/>
    </row>
    <row r="9622" spans="1:12">
      <c r="A9622"/>
      <c r="B9622"/>
      <c r="C9622"/>
      <c r="D9622"/>
      <c r="E9622"/>
      <c r="F9622"/>
      <c r="G9622"/>
      <c r="H9622"/>
      <c r="I9622"/>
      <c r="J9622"/>
      <c r="K9622" s="2"/>
      <c r="L9622" s="60"/>
    </row>
    <row r="9623" spans="1:12">
      <c r="A9623"/>
      <c r="B9623"/>
      <c r="C9623"/>
      <c r="D9623"/>
      <c r="E9623"/>
      <c r="F9623"/>
      <c r="G9623"/>
      <c r="H9623"/>
      <c r="I9623"/>
      <c r="J9623"/>
      <c r="K9623" s="2"/>
      <c r="L9623" s="60"/>
    </row>
    <row r="9624" spans="1:12">
      <c r="A9624"/>
      <c r="B9624"/>
      <c r="C9624"/>
      <c r="D9624"/>
      <c r="E9624"/>
      <c r="F9624"/>
      <c r="G9624"/>
      <c r="H9624"/>
      <c r="I9624"/>
      <c r="J9624"/>
      <c r="K9624" s="2"/>
      <c r="L9624" s="60"/>
    </row>
    <row r="9625" spans="1:12">
      <c r="A9625"/>
      <c r="B9625"/>
      <c r="C9625"/>
      <c r="D9625"/>
      <c r="E9625"/>
      <c r="F9625"/>
      <c r="G9625"/>
      <c r="H9625"/>
      <c r="I9625"/>
      <c r="J9625"/>
      <c r="K9625" s="2"/>
      <c r="L9625" s="60"/>
    </row>
    <row r="9626" spans="1:12">
      <c r="A9626"/>
      <c r="B9626"/>
      <c r="C9626"/>
      <c r="D9626"/>
      <c r="E9626"/>
      <c r="F9626"/>
      <c r="G9626"/>
      <c r="H9626"/>
      <c r="I9626"/>
      <c r="J9626"/>
      <c r="K9626" s="2"/>
      <c r="L9626" s="60"/>
    </row>
    <row r="9627" spans="1:12">
      <c r="A9627"/>
      <c r="B9627"/>
      <c r="C9627"/>
      <c r="D9627"/>
      <c r="E9627"/>
      <c r="F9627"/>
      <c r="G9627"/>
      <c r="H9627"/>
      <c r="I9627"/>
      <c r="J9627"/>
      <c r="K9627" s="2"/>
      <c r="L9627" s="60"/>
    </row>
    <row r="9628" spans="1:12">
      <c r="A9628"/>
      <c r="B9628"/>
      <c r="C9628"/>
      <c r="D9628"/>
      <c r="E9628"/>
      <c r="F9628"/>
      <c r="G9628"/>
      <c r="H9628"/>
      <c r="I9628"/>
      <c r="J9628"/>
      <c r="K9628" s="2"/>
      <c r="L9628" s="60"/>
    </row>
    <row r="9629" spans="1:12">
      <c r="A9629"/>
      <c r="B9629"/>
      <c r="C9629"/>
      <c r="D9629"/>
      <c r="E9629"/>
      <c r="F9629"/>
      <c r="G9629"/>
      <c r="H9629"/>
      <c r="I9629"/>
      <c r="J9629"/>
      <c r="K9629" s="2"/>
      <c r="L9629" s="60"/>
    </row>
    <row r="9630" spans="1:12">
      <c r="A9630"/>
      <c r="B9630"/>
      <c r="C9630"/>
      <c r="D9630"/>
      <c r="E9630"/>
      <c r="F9630"/>
      <c r="G9630"/>
      <c r="H9630"/>
      <c r="I9630"/>
      <c r="J9630"/>
      <c r="K9630" s="2"/>
      <c r="L9630" s="60"/>
    </row>
    <row r="9631" spans="1:12">
      <c r="A9631"/>
      <c r="B9631"/>
      <c r="C9631"/>
      <c r="D9631"/>
      <c r="E9631"/>
      <c r="F9631"/>
      <c r="G9631"/>
      <c r="H9631"/>
      <c r="I9631"/>
      <c r="J9631"/>
      <c r="K9631" s="2"/>
      <c r="L9631" s="60"/>
    </row>
    <row r="9632" spans="1:12">
      <c r="A9632"/>
      <c r="B9632"/>
      <c r="C9632"/>
      <c r="D9632"/>
      <c r="E9632"/>
      <c r="F9632"/>
      <c r="G9632"/>
      <c r="H9632"/>
      <c r="I9632"/>
      <c r="J9632"/>
      <c r="K9632" s="2"/>
      <c r="L9632" s="60"/>
    </row>
    <row r="9633" spans="1:12">
      <c r="A9633"/>
      <c r="B9633"/>
      <c r="C9633"/>
      <c r="D9633"/>
      <c r="E9633"/>
      <c r="F9633"/>
      <c r="G9633"/>
      <c r="H9633"/>
      <c r="I9633"/>
      <c r="J9633"/>
      <c r="K9633" s="2"/>
      <c r="L9633" s="60"/>
    </row>
    <row r="9634" spans="1:12">
      <c r="A9634"/>
      <c r="B9634"/>
      <c r="C9634"/>
      <c r="D9634"/>
      <c r="E9634"/>
      <c r="F9634"/>
      <c r="G9634"/>
      <c r="H9634"/>
      <c r="I9634"/>
      <c r="J9634"/>
      <c r="K9634" s="2"/>
      <c r="L9634" s="60"/>
    </row>
    <row r="9635" spans="1:12">
      <c r="A9635"/>
      <c r="B9635"/>
      <c r="C9635"/>
      <c r="D9635"/>
      <c r="E9635"/>
      <c r="F9635"/>
      <c r="G9635"/>
      <c r="H9635"/>
      <c r="I9635"/>
      <c r="J9635"/>
      <c r="K9635" s="2"/>
      <c r="L9635" s="60"/>
    </row>
    <row r="9636" spans="1:12">
      <c r="A9636"/>
      <c r="B9636"/>
      <c r="C9636"/>
      <c r="D9636"/>
      <c r="E9636"/>
      <c r="F9636"/>
      <c r="G9636"/>
      <c r="H9636"/>
      <c r="I9636"/>
      <c r="J9636"/>
      <c r="K9636" s="2"/>
      <c r="L9636" s="60"/>
    </row>
    <row r="9637" spans="1:12">
      <c r="A9637"/>
      <c r="B9637"/>
      <c r="C9637"/>
      <c r="D9637"/>
      <c r="E9637"/>
      <c r="F9637"/>
      <c r="G9637"/>
      <c r="H9637"/>
      <c r="I9637"/>
      <c r="J9637"/>
      <c r="K9637" s="2"/>
      <c r="L9637" s="60"/>
    </row>
    <row r="9638" spans="1:12">
      <c r="A9638"/>
      <c r="B9638"/>
      <c r="C9638"/>
      <c r="D9638"/>
      <c r="E9638"/>
      <c r="F9638"/>
      <c r="G9638"/>
      <c r="H9638"/>
      <c r="I9638"/>
      <c r="J9638"/>
      <c r="K9638" s="2"/>
      <c r="L9638" s="60"/>
    </row>
    <row r="9639" spans="1:12">
      <c r="A9639"/>
      <c r="B9639"/>
      <c r="C9639"/>
      <c r="D9639"/>
      <c r="E9639"/>
      <c r="F9639"/>
      <c r="G9639"/>
      <c r="H9639"/>
      <c r="I9639"/>
      <c r="J9639"/>
      <c r="K9639" s="2"/>
      <c r="L9639" s="60"/>
    </row>
    <row r="9640" spans="1:12">
      <c r="A9640"/>
      <c r="B9640"/>
      <c r="C9640"/>
      <c r="D9640"/>
      <c r="E9640"/>
      <c r="F9640"/>
      <c r="G9640"/>
      <c r="H9640"/>
      <c r="I9640"/>
      <c r="J9640"/>
      <c r="K9640" s="2"/>
      <c r="L9640" s="60"/>
    </row>
    <row r="9641" spans="1:12">
      <c r="A9641"/>
      <c r="B9641"/>
      <c r="C9641"/>
      <c r="D9641"/>
      <c r="E9641"/>
      <c r="F9641"/>
      <c r="G9641"/>
      <c r="H9641"/>
      <c r="I9641"/>
      <c r="J9641"/>
      <c r="K9641" s="2"/>
      <c r="L9641" s="60"/>
    </row>
    <row r="9642" spans="1:12">
      <c r="A9642"/>
      <c r="B9642"/>
      <c r="C9642"/>
      <c r="D9642"/>
      <c r="E9642"/>
      <c r="F9642"/>
      <c r="G9642"/>
      <c r="H9642"/>
      <c r="I9642"/>
      <c r="J9642"/>
      <c r="K9642" s="2"/>
      <c r="L9642" s="60"/>
    </row>
    <row r="9643" spans="1:12">
      <c r="A9643"/>
      <c r="B9643"/>
      <c r="C9643"/>
      <c r="D9643"/>
      <c r="E9643"/>
      <c r="F9643"/>
      <c r="G9643"/>
      <c r="H9643"/>
      <c r="I9643"/>
      <c r="J9643"/>
      <c r="K9643" s="2"/>
      <c r="L9643" s="60"/>
    </row>
    <row r="9644" spans="1:12">
      <c r="A9644"/>
      <c r="B9644"/>
      <c r="C9644"/>
      <c r="D9644"/>
      <c r="E9644"/>
      <c r="F9644"/>
      <c r="G9644"/>
      <c r="H9644"/>
      <c r="I9644"/>
      <c r="J9644"/>
      <c r="K9644" s="2"/>
      <c r="L9644" s="60"/>
    </row>
    <row r="9645" spans="1:12">
      <c r="A9645"/>
      <c r="B9645"/>
      <c r="C9645"/>
      <c r="D9645"/>
      <c r="E9645"/>
      <c r="F9645"/>
      <c r="G9645"/>
      <c r="H9645"/>
      <c r="I9645"/>
      <c r="J9645"/>
      <c r="K9645" s="2"/>
      <c r="L9645" s="60"/>
    </row>
    <row r="9646" spans="1:12">
      <c r="A9646"/>
      <c r="B9646"/>
      <c r="C9646"/>
      <c r="D9646"/>
      <c r="E9646"/>
      <c r="F9646"/>
      <c r="G9646"/>
      <c r="H9646"/>
      <c r="I9646"/>
      <c r="J9646"/>
      <c r="K9646" s="2"/>
      <c r="L9646" s="60"/>
    </row>
    <row r="9647" spans="1:12">
      <c r="A9647"/>
      <c r="B9647"/>
      <c r="C9647"/>
      <c r="D9647"/>
      <c r="E9647"/>
      <c r="F9647"/>
      <c r="G9647"/>
      <c r="H9647"/>
      <c r="I9647"/>
      <c r="J9647"/>
      <c r="K9647" s="2"/>
      <c r="L9647" s="60"/>
    </row>
    <row r="9648" spans="1:12">
      <c r="A9648"/>
      <c r="B9648"/>
      <c r="C9648"/>
      <c r="D9648"/>
      <c r="E9648"/>
      <c r="F9648"/>
      <c r="G9648"/>
      <c r="H9648"/>
      <c r="I9648"/>
      <c r="J9648"/>
      <c r="K9648" s="2"/>
      <c r="L9648" s="60"/>
    </row>
    <row r="9649" spans="1:12">
      <c r="A9649"/>
      <c r="B9649"/>
      <c r="C9649"/>
      <c r="D9649"/>
      <c r="E9649"/>
      <c r="F9649"/>
      <c r="G9649"/>
      <c r="H9649"/>
      <c r="I9649"/>
      <c r="J9649"/>
      <c r="K9649" s="2"/>
      <c r="L9649" s="60"/>
    </row>
    <row r="9650" spans="1:12">
      <c r="A9650"/>
      <c r="B9650"/>
      <c r="C9650"/>
      <c r="D9650"/>
      <c r="E9650"/>
      <c r="F9650"/>
      <c r="G9650"/>
      <c r="H9650"/>
      <c r="I9650"/>
      <c r="J9650"/>
      <c r="K9650" s="2"/>
      <c r="L9650" s="60"/>
    </row>
    <row r="9651" spans="1:12">
      <c r="A9651"/>
      <c r="B9651"/>
      <c r="C9651"/>
      <c r="D9651"/>
      <c r="E9651"/>
      <c r="F9651"/>
      <c r="G9651"/>
      <c r="H9651"/>
      <c r="I9651"/>
      <c r="J9651"/>
      <c r="K9651" s="2"/>
      <c r="L9651" s="60"/>
    </row>
    <row r="9652" spans="1:12">
      <c r="A9652"/>
      <c r="B9652"/>
      <c r="C9652"/>
      <c r="D9652"/>
      <c r="E9652"/>
      <c r="F9652"/>
      <c r="G9652"/>
      <c r="H9652"/>
      <c r="I9652"/>
      <c r="J9652"/>
      <c r="K9652" s="2"/>
      <c r="L9652" s="60"/>
    </row>
    <row r="9653" spans="1:12">
      <c r="A9653"/>
      <c r="B9653"/>
      <c r="C9653"/>
      <c r="D9653"/>
      <c r="E9653"/>
      <c r="F9653"/>
      <c r="G9653"/>
      <c r="H9653"/>
      <c r="I9653"/>
      <c r="J9653"/>
      <c r="K9653" s="2"/>
      <c r="L9653" s="60"/>
    </row>
    <row r="9654" spans="1:12">
      <c r="A9654"/>
      <c r="B9654"/>
      <c r="C9654"/>
      <c r="D9654"/>
      <c r="E9654"/>
      <c r="F9654"/>
      <c r="G9654"/>
      <c r="H9654"/>
      <c r="I9654"/>
      <c r="J9654"/>
      <c r="K9654" s="2"/>
      <c r="L9654" s="60"/>
    </row>
    <row r="9655" spans="1:12">
      <c r="A9655"/>
      <c r="B9655"/>
      <c r="C9655"/>
      <c r="D9655"/>
      <c r="E9655"/>
      <c r="F9655"/>
      <c r="G9655"/>
      <c r="H9655"/>
      <c r="I9655"/>
      <c r="J9655"/>
      <c r="K9655" s="2"/>
      <c r="L9655" s="60"/>
    </row>
    <row r="9656" spans="1:12">
      <c r="A9656"/>
      <c r="B9656"/>
      <c r="C9656"/>
      <c r="D9656"/>
      <c r="E9656"/>
      <c r="F9656"/>
      <c r="G9656"/>
      <c r="H9656"/>
      <c r="I9656"/>
      <c r="J9656"/>
      <c r="K9656" s="2"/>
      <c r="L9656" s="60"/>
    </row>
    <row r="9657" spans="1:12">
      <c r="A9657"/>
      <c r="B9657"/>
      <c r="C9657"/>
      <c r="D9657"/>
      <c r="E9657"/>
      <c r="F9657"/>
      <c r="G9657"/>
      <c r="H9657"/>
      <c r="I9657"/>
      <c r="J9657"/>
      <c r="K9657" s="2"/>
      <c r="L9657" s="60"/>
    </row>
    <row r="9658" spans="1:12">
      <c r="A9658"/>
      <c r="B9658"/>
      <c r="C9658"/>
      <c r="D9658"/>
      <c r="E9658"/>
      <c r="F9658"/>
      <c r="G9658"/>
      <c r="H9658"/>
      <c r="I9658"/>
      <c r="J9658"/>
      <c r="K9658" s="2"/>
      <c r="L9658" s="60"/>
    </row>
    <row r="9659" spans="1:12">
      <c r="A9659"/>
      <c r="B9659"/>
      <c r="C9659"/>
      <c r="D9659"/>
      <c r="E9659"/>
      <c r="F9659"/>
      <c r="G9659"/>
      <c r="H9659"/>
      <c r="I9659"/>
      <c r="J9659"/>
      <c r="K9659" s="2"/>
      <c r="L9659" s="60"/>
    </row>
    <row r="9660" spans="1:12">
      <c r="A9660"/>
      <c r="B9660"/>
      <c r="C9660"/>
      <c r="D9660"/>
      <c r="E9660"/>
      <c r="F9660"/>
      <c r="G9660"/>
      <c r="H9660"/>
      <c r="I9660"/>
      <c r="J9660"/>
      <c r="K9660" s="2"/>
      <c r="L9660" s="60"/>
    </row>
    <row r="9661" spans="1:12">
      <c r="A9661"/>
      <c r="B9661"/>
      <c r="C9661"/>
      <c r="D9661"/>
      <c r="E9661"/>
      <c r="F9661"/>
      <c r="G9661"/>
      <c r="H9661"/>
      <c r="I9661"/>
      <c r="J9661"/>
      <c r="K9661" s="2"/>
      <c r="L9661" s="60"/>
    </row>
    <row r="9662" spans="1:12">
      <c r="A9662"/>
      <c r="B9662"/>
      <c r="C9662"/>
      <c r="D9662"/>
      <c r="E9662"/>
      <c r="F9662"/>
      <c r="G9662"/>
      <c r="H9662"/>
      <c r="I9662"/>
      <c r="J9662"/>
      <c r="K9662" s="2"/>
      <c r="L9662" s="60"/>
    </row>
    <row r="9663" spans="1:12">
      <c r="A9663"/>
      <c r="B9663"/>
      <c r="C9663"/>
      <c r="D9663"/>
      <c r="E9663"/>
      <c r="F9663"/>
      <c r="G9663"/>
      <c r="H9663"/>
      <c r="I9663"/>
      <c r="J9663"/>
      <c r="K9663" s="2"/>
      <c r="L9663" s="60"/>
    </row>
    <row r="9664" spans="1:12">
      <c r="A9664"/>
      <c r="B9664"/>
      <c r="C9664"/>
      <c r="D9664"/>
      <c r="E9664"/>
      <c r="F9664"/>
      <c r="G9664"/>
      <c r="H9664"/>
      <c r="I9664"/>
      <c r="J9664"/>
      <c r="K9664" s="2"/>
      <c r="L9664" s="60"/>
    </row>
    <row r="9665" spans="1:12">
      <c r="A9665"/>
      <c r="B9665"/>
      <c r="C9665"/>
      <c r="D9665"/>
      <c r="E9665"/>
      <c r="F9665"/>
      <c r="G9665"/>
      <c r="H9665"/>
      <c r="I9665"/>
      <c r="J9665"/>
      <c r="K9665" s="2"/>
      <c r="L9665" s="60"/>
    </row>
    <row r="9666" spans="1:12">
      <c r="A9666"/>
      <c r="B9666"/>
      <c r="C9666"/>
      <c r="D9666"/>
      <c r="E9666"/>
      <c r="F9666"/>
      <c r="G9666"/>
      <c r="H9666"/>
      <c r="I9666"/>
      <c r="J9666"/>
      <c r="K9666" s="2"/>
      <c r="L9666" s="60"/>
    </row>
    <row r="9667" spans="1:12">
      <c r="A9667"/>
      <c r="B9667"/>
      <c r="C9667"/>
      <c r="D9667"/>
      <c r="E9667"/>
      <c r="F9667"/>
      <c r="G9667"/>
      <c r="H9667"/>
      <c r="I9667"/>
      <c r="J9667"/>
      <c r="K9667" s="2"/>
      <c r="L9667" s="60"/>
    </row>
    <row r="9668" spans="1:12">
      <c r="A9668"/>
      <c r="B9668"/>
      <c r="C9668"/>
      <c r="D9668"/>
      <c r="E9668"/>
      <c r="F9668"/>
      <c r="G9668"/>
      <c r="H9668"/>
      <c r="I9668"/>
      <c r="J9668"/>
      <c r="K9668" s="2"/>
      <c r="L9668" s="60"/>
    </row>
    <row r="9669" spans="1:12">
      <c r="A9669"/>
      <c r="B9669"/>
      <c r="C9669"/>
      <c r="D9669"/>
      <c r="E9669"/>
      <c r="F9669"/>
      <c r="G9669"/>
      <c r="H9669"/>
      <c r="I9669"/>
      <c r="J9669"/>
      <c r="K9669" s="2"/>
      <c r="L9669" s="60"/>
    </row>
    <row r="9670" spans="1:12">
      <c r="A9670"/>
      <c r="B9670"/>
      <c r="C9670"/>
      <c r="D9670"/>
      <c r="E9670"/>
      <c r="F9670"/>
      <c r="G9670"/>
      <c r="H9670"/>
      <c r="I9670"/>
      <c r="J9670"/>
      <c r="K9670" s="2"/>
      <c r="L9670" s="60"/>
    </row>
    <row r="9671" spans="1:12">
      <c r="A9671"/>
      <c r="B9671"/>
      <c r="C9671"/>
      <c r="D9671"/>
      <c r="E9671"/>
      <c r="F9671"/>
      <c r="G9671"/>
      <c r="H9671"/>
      <c r="I9671"/>
      <c r="J9671"/>
      <c r="K9671" s="2"/>
      <c r="L9671" s="60"/>
    </row>
    <row r="9672" spans="1:12">
      <c r="A9672"/>
      <c r="B9672"/>
      <c r="C9672"/>
      <c r="D9672"/>
      <c r="E9672"/>
      <c r="F9672"/>
      <c r="G9672"/>
      <c r="H9672"/>
      <c r="I9672"/>
      <c r="J9672"/>
      <c r="K9672" s="2"/>
      <c r="L9672" s="60"/>
    </row>
    <row r="9673" spans="1:12">
      <c r="A9673"/>
      <c r="B9673"/>
      <c r="C9673"/>
      <c r="D9673"/>
      <c r="E9673"/>
      <c r="F9673"/>
      <c r="G9673"/>
      <c r="H9673"/>
      <c r="I9673"/>
      <c r="J9673"/>
      <c r="K9673" s="2"/>
      <c r="L9673" s="60"/>
    </row>
    <row r="9674" spans="1:12">
      <c r="A9674"/>
      <c r="B9674"/>
      <c r="C9674"/>
      <c r="D9674"/>
      <c r="E9674"/>
      <c r="F9674"/>
      <c r="G9674"/>
      <c r="H9674"/>
      <c r="I9674"/>
      <c r="J9674"/>
      <c r="K9674" s="2"/>
      <c r="L9674" s="60"/>
    </row>
    <row r="9675" spans="1:12">
      <c r="A9675"/>
      <c r="B9675"/>
      <c r="C9675"/>
      <c r="D9675"/>
      <c r="E9675"/>
      <c r="F9675"/>
      <c r="G9675"/>
      <c r="H9675"/>
      <c r="I9675"/>
      <c r="J9675"/>
      <c r="K9675" s="2"/>
      <c r="L9675" s="60"/>
    </row>
    <row r="9676" spans="1:12">
      <c r="A9676"/>
      <c r="B9676"/>
      <c r="C9676"/>
      <c r="D9676"/>
      <c r="E9676"/>
      <c r="F9676"/>
      <c r="G9676"/>
      <c r="H9676"/>
      <c r="I9676"/>
      <c r="J9676"/>
      <c r="K9676" s="2"/>
      <c r="L9676" s="60"/>
    </row>
    <row r="9677" spans="1:12">
      <c r="A9677"/>
      <c r="B9677"/>
      <c r="C9677"/>
      <c r="D9677"/>
      <c r="E9677"/>
      <c r="F9677"/>
      <c r="G9677"/>
      <c r="H9677"/>
      <c r="I9677"/>
      <c r="J9677"/>
      <c r="K9677" s="2"/>
      <c r="L9677" s="60"/>
    </row>
    <row r="9678" spans="1:12">
      <c r="A9678"/>
      <c r="B9678"/>
      <c r="C9678"/>
      <c r="D9678"/>
      <c r="E9678"/>
      <c r="F9678"/>
      <c r="G9678"/>
      <c r="H9678"/>
      <c r="I9678"/>
      <c r="J9678"/>
      <c r="K9678" s="2"/>
      <c r="L9678" s="60"/>
    </row>
    <row r="9679" spans="1:12">
      <c r="A9679"/>
      <c r="B9679"/>
      <c r="C9679"/>
      <c r="D9679"/>
      <c r="E9679"/>
      <c r="F9679"/>
      <c r="G9679"/>
      <c r="H9679"/>
      <c r="I9679"/>
      <c r="J9679"/>
      <c r="K9679" s="2"/>
      <c r="L9679" s="60"/>
    </row>
    <row r="9680" spans="1:12">
      <c r="A9680"/>
      <c r="B9680"/>
      <c r="C9680"/>
      <c r="D9680"/>
      <c r="E9680"/>
      <c r="F9680"/>
      <c r="G9680"/>
      <c r="H9680"/>
      <c r="I9680"/>
      <c r="J9680"/>
      <c r="K9680" s="2"/>
      <c r="L9680" s="60"/>
    </row>
    <row r="9681" spans="1:12">
      <c r="A9681"/>
      <c r="B9681"/>
      <c r="C9681"/>
      <c r="D9681"/>
      <c r="E9681"/>
      <c r="F9681"/>
      <c r="G9681"/>
      <c r="H9681"/>
      <c r="I9681"/>
      <c r="J9681"/>
      <c r="K9681" s="2"/>
      <c r="L9681" s="60"/>
    </row>
    <row r="9682" spans="1:12">
      <c r="A9682"/>
      <c r="B9682"/>
      <c r="C9682"/>
      <c r="D9682"/>
      <c r="E9682"/>
      <c r="F9682"/>
      <c r="G9682"/>
      <c r="H9682"/>
      <c r="I9682"/>
      <c r="J9682"/>
      <c r="K9682" s="2"/>
      <c r="L9682" s="60"/>
    </row>
    <row r="9683" spans="1:12">
      <c r="A9683"/>
      <c r="B9683"/>
      <c r="C9683"/>
      <c r="D9683"/>
      <c r="E9683"/>
      <c r="F9683"/>
      <c r="G9683"/>
      <c r="H9683"/>
      <c r="I9683"/>
      <c r="J9683"/>
      <c r="K9683" s="2"/>
      <c r="L9683" s="60"/>
    </row>
    <row r="9684" spans="1:12">
      <c r="A9684"/>
      <c r="B9684"/>
      <c r="C9684"/>
      <c r="D9684"/>
      <c r="E9684"/>
      <c r="F9684"/>
      <c r="G9684"/>
      <c r="H9684"/>
      <c r="I9684"/>
      <c r="J9684"/>
      <c r="K9684" s="2"/>
      <c r="L9684" s="60"/>
    </row>
    <row r="9685" spans="1:12">
      <c r="A9685"/>
      <c r="B9685"/>
      <c r="C9685"/>
      <c r="D9685"/>
      <c r="E9685"/>
      <c r="F9685"/>
      <c r="G9685"/>
      <c r="H9685"/>
      <c r="I9685"/>
      <c r="J9685"/>
      <c r="K9685" s="2"/>
      <c r="L9685" s="60"/>
    </row>
    <row r="9686" spans="1:12">
      <c r="A9686"/>
      <c r="B9686"/>
      <c r="C9686"/>
      <c r="D9686"/>
      <c r="E9686"/>
      <c r="F9686"/>
      <c r="G9686"/>
      <c r="H9686"/>
      <c r="I9686"/>
      <c r="J9686"/>
      <c r="K9686" s="2"/>
      <c r="L9686" s="60"/>
    </row>
    <row r="9687" spans="1:12">
      <c r="A9687"/>
      <c r="B9687"/>
      <c r="C9687"/>
      <c r="D9687"/>
      <c r="E9687"/>
      <c r="F9687"/>
      <c r="G9687"/>
      <c r="H9687"/>
      <c r="I9687"/>
      <c r="J9687"/>
      <c r="K9687" s="2"/>
      <c r="L9687" s="60"/>
    </row>
    <row r="9688" spans="1:12">
      <c r="A9688"/>
      <c r="B9688"/>
      <c r="C9688"/>
      <c r="D9688"/>
      <c r="E9688"/>
      <c r="F9688"/>
      <c r="G9688"/>
      <c r="H9688"/>
      <c r="I9688"/>
      <c r="J9688"/>
      <c r="K9688" s="2"/>
      <c r="L9688" s="60"/>
    </row>
    <row r="9689" spans="1:12">
      <c r="A9689"/>
      <c r="B9689"/>
      <c r="C9689"/>
      <c r="D9689"/>
      <c r="E9689"/>
      <c r="F9689"/>
      <c r="G9689"/>
      <c r="H9689"/>
      <c r="I9689"/>
      <c r="J9689"/>
      <c r="K9689" s="2"/>
      <c r="L9689" s="60"/>
    </row>
    <row r="9690" spans="1:12">
      <c r="A9690"/>
      <c r="B9690"/>
      <c r="C9690"/>
      <c r="D9690"/>
      <c r="E9690"/>
      <c r="F9690"/>
      <c r="G9690"/>
      <c r="H9690"/>
      <c r="I9690"/>
      <c r="J9690"/>
      <c r="K9690" s="2"/>
      <c r="L9690" s="60"/>
    </row>
    <row r="9691" spans="1:12">
      <c r="A9691"/>
      <c r="B9691"/>
      <c r="C9691"/>
      <c r="D9691"/>
      <c r="E9691"/>
      <c r="F9691"/>
      <c r="G9691"/>
      <c r="H9691"/>
      <c r="I9691"/>
      <c r="J9691"/>
      <c r="K9691" s="2"/>
      <c r="L9691" s="60"/>
    </row>
    <row r="9692" spans="1:12">
      <c r="A9692"/>
      <c r="B9692"/>
      <c r="C9692"/>
      <c r="D9692"/>
      <c r="E9692"/>
      <c r="F9692"/>
      <c r="G9692"/>
      <c r="H9692"/>
      <c r="I9692"/>
      <c r="J9692"/>
      <c r="K9692" s="2"/>
      <c r="L9692" s="60"/>
    </row>
    <row r="9693" spans="1:12">
      <c r="A9693"/>
      <c r="B9693"/>
      <c r="C9693"/>
      <c r="D9693"/>
      <c r="E9693"/>
      <c r="F9693"/>
      <c r="G9693"/>
      <c r="H9693"/>
      <c r="I9693"/>
      <c r="J9693"/>
      <c r="K9693" s="2"/>
      <c r="L9693" s="60"/>
    </row>
    <row r="9694" spans="1:12">
      <c r="A9694"/>
      <c r="B9694"/>
      <c r="C9694"/>
      <c r="D9694"/>
      <c r="E9694"/>
      <c r="F9694"/>
      <c r="G9694"/>
      <c r="H9694"/>
      <c r="I9694"/>
      <c r="J9694"/>
      <c r="K9694" s="2"/>
      <c r="L9694" s="60"/>
    </row>
    <row r="9695" spans="1:12">
      <c r="A9695"/>
      <c r="B9695"/>
      <c r="C9695"/>
      <c r="D9695"/>
      <c r="E9695"/>
      <c r="F9695"/>
      <c r="G9695"/>
      <c r="H9695"/>
      <c r="I9695"/>
      <c r="J9695"/>
      <c r="K9695" s="2"/>
      <c r="L9695" s="60"/>
    </row>
    <row r="9696" spans="1:12">
      <c r="A9696"/>
      <c r="B9696"/>
      <c r="C9696"/>
      <c r="D9696"/>
      <c r="E9696"/>
      <c r="F9696"/>
      <c r="G9696"/>
      <c r="H9696"/>
      <c r="I9696"/>
      <c r="J9696"/>
      <c r="K9696" s="2"/>
      <c r="L9696" s="60"/>
    </row>
    <row r="9697" spans="1:12">
      <c r="A9697"/>
      <c r="B9697"/>
      <c r="C9697"/>
      <c r="D9697"/>
      <c r="E9697"/>
      <c r="F9697"/>
      <c r="G9697"/>
      <c r="H9697"/>
      <c r="I9697"/>
      <c r="J9697"/>
      <c r="K9697" s="2"/>
      <c r="L9697" s="60"/>
    </row>
    <row r="9698" spans="1:12">
      <c r="A9698"/>
      <c r="B9698"/>
      <c r="C9698"/>
      <c r="D9698"/>
      <c r="E9698"/>
      <c r="F9698"/>
      <c r="G9698"/>
      <c r="H9698"/>
      <c r="I9698"/>
      <c r="J9698"/>
      <c r="K9698" s="2"/>
      <c r="L9698" s="60"/>
    </row>
    <row r="9699" spans="1:12">
      <c r="A9699"/>
      <c r="B9699"/>
      <c r="C9699"/>
      <c r="D9699"/>
      <c r="E9699"/>
      <c r="F9699"/>
      <c r="G9699"/>
      <c r="H9699"/>
      <c r="I9699"/>
      <c r="J9699"/>
      <c r="K9699" s="2"/>
      <c r="L9699" s="60"/>
    </row>
    <row r="9700" spans="1:12">
      <c r="A9700"/>
      <c r="B9700"/>
      <c r="C9700"/>
      <c r="D9700"/>
      <c r="E9700"/>
      <c r="F9700"/>
      <c r="G9700"/>
      <c r="H9700"/>
      <c r="I9700"/>
      <c r="J9700"/>
      <c r="K9700" s="2"/>
      <c r="L9700" s="60"/>
    </row>
    <row r="9701" spans="1:12">
      <c r="A9701"/>
      <c r="B9701"/>
      <c r="C9701"/>
      <c r="D9701"/>
      <c r="E9701"/>
      <c r="F9701"/>
      <c r="G9701"/>
      <c r="H9701"/>
      <c r="I9701"/>
      <c r="J9701"/>
      <c r="K9701" s="2"/>
      <c r="L9701" s="60"/>
    </row>
    <row r="9702" spans="1:12">
      <c r="A9702"/>
      <c r="B9702"/>
      <c r="C9702"/>
      <c r="D9702"/>
      <c r="E9702"/>
      <c r="F9702"/>
      <c r="G9702"/>
      <c r="H9702"/>
      <c r="I9702"/>
      <c r="J9702"/>
      <c r="K9702" s="2"/>
      <c r="L9702" s="60"/>
    </row>
    <row r="9703" spans="1:12">
      <c r="A9703"/>
      <c r="B9703"/>
      <c r="C9703"/>
      <c r="D9703"/>
      <c r="E9703"/>
      <c r="F9703"/>
      <c r="G9703"/>
      <c r="H9703"/>
      <c r="I9703"/>
      <c r="J9703"/>
      <c r="K9703" s="2"/>
      <c r="L9703" s="60"/>
    </row>
    <row r="9704" spans="1:12">
      <c r="A9704"/>
      <c r="B9704"/>
      <c r="C9704"/>
      <c r="D9704"/>
      <c r="E9704"/>
      <c r="F9704"/>
      <c r="G9704"/>
      <c r="H9704"/>
      <c r="I9704"/>
      <c r="J9704"/>
      <c r="K9704" s="2"/>
      <c r="L9704" s="60"/>
    </row>
    <row r="9705" spans="1:12">
      <c r="A9705"/>
      <c r="B9705"/>
      <c r="C9705"/>
      <c r="D9705"/>
      <c r="E9705"/>
      <c r="F9705"/>
      <c r="G9705"/>
      <c r="H9705"/>
      <c r="I9705"/>
      <c r="J9705"/>
      <c r="K9705" s="2"/>
      <c r="L9705" s="60"/>
    </row>
    <row r="9706" spans="1:12">
      <c r="A9706"/>
      <c r="B9706"/>
      <c r="C9706"/>
      <c r="D9706"/>
      <c r="E9706"/>
      <c r="F9706"/>
      <c r="G9706"/>
      <c r="H9706"/>
      <c r="I9706"/>
      <c r="J9706"/>
      <c r="K9706" s="2"/>
      <c r="L9706" s="60"/>
    </row>
    <row r="9707" spans="1:12">
      <c r="A9707"/>
      <c r="B9707"/>
      <c r="C9707"/>
      <c r="D9707"/>
      <c r="E9707"/>
      <c r="F9707"/>
      <c r="G9707"/>
      <c r="H9707"/>
      <c r="I9707"/>
      <c r="J9707"/>
      <c r="K9707" s="2"/>
      <c r="L9707" s="60"/>
    </row>
    <row r="9708" spans="1:12">
      <c r="A9708"/>
      <c r="B9708"/>
      <c r="C9708"/>
      <c r="D9708"/>
      <c r="E9708"/>
      <c r="F9708"/>
      <c r="G9708"/>
      <c r="H9708"/>
      <c r="I9708"/>
      <c r="J9708"/>
      <c r="K9708" s="2"/>
      <c r="L9708" s="60"/>
    </row>
    <row r="9709" spans="1:12">
      <c r="A9709"/>
      <c r="B9709"/>
      <c r="C9709"/>
      <c r="D9709"/>
      <c r="E9709"/>
      <c r="F9709"/>
      <c r="G9709"/>
      <c r="H9709"/>
      <c r="I9709"/>
      <c r="J9709"/>
      <c r="K9709" s="2"/>
      <c r="L9709" s="60"/>
    </row>
    <row r="9710" spans="1:12">
      <c r="A9710"/>
      <c r="B9710"/>
      <c r="C9710"/>
      <c r="D9710"/>
      <c r="E9710"/>
      <c r="F9710"/>
      <c r="G9710"/>
      <c r="H9710"/>
      <c r="I9710"/>
      <c r="J9710"/>
      <c r="K9710" s="2"/>
      <c r="L9710" s="60"/>
    </row>
    <row r="9711" spans="1:12">
      <c r="A9711"/>
      <c r="B9711"/>
      <c r="C9711"/>
      <c r="D9711"/>
      <c r="E9711"/>
      <c r="F9711"/>
      <c r="G9711"/>
      <c r="H9711"/>
      <c r="I9711"/>
      <c r="J9711"/>
      <c r="K9711" s="2"/>
      <c r="L9711" s="60"/>
    </row>
    <row r="9712" spans="1:12">
      <c r="A9712"/>
      <c r="B9712"/>
      <c r="C9712"/>
      <c r="D9712"/>
      <c r="E9712"/>
      <c r="F9712"/>
      <c r="G9712"/>
      <c r="H9712"/>
      <c r="I9712"/>
      <c r="J9712"/>
      <c r="K9712" s="2"/>
      <c r="L9712" s="60"/>
    </row>
    <row r="9713" spans="1:12">
      <c r="A9713"/>
      <c r="B9713"/>
      <c r="C9713"/>
      <c r="D9713"/>
      <c r="E9713"/>
      <c r="F9713"/>
      <c r="G9713"/>
      <c r="H9713"/>
      <c r="I9713"/>
      <c r="J9713"/>
      <c r="K9713" s="2"/>
      <c r="L9713" s="60"/>
    </row>
    <row r="9714" spans="1:12">
      <c r="A9714"/>
      <c r="B9714"/>
      <c r="C9714"/>
      <c r="D9714"/>
      <c r="E9714"/>
      <c r="F9714"/>
      <c r="G9714"/>
      <c r="H9714"/>
      <c r="I9714"/>
      <c r="J9714"/>
      <c r="K9714" s="2"/>
      <c r="L9714" s="60"/>
    </row>
    <row r="9715" spans="1:12">
      <c r="A9715"/>
      <c r="B9715"/>
      <c r="C9715"/>
      <c r="D9715"/>
      <c r="E9715"/>
      <c r="F9715"/>
      <c r="G9715"/>
      <c r="H9715"/>
      <c r="I9715"/>
      <c r="J9715"/>
      <c r="K9715" s="2"/>
      <c r="L9715" s="60"/>
    </row>
    <row r="9716" spans="1:12">
      <c r="A9716"/>
      <c r="B9716"/>
      <c r="C9716"/>
      <c r="D9716"/>
      <c r="E9716"/>
      <c r="F9716"/>
      <c r="G9716"/>
      <c r="H9716"/>
      <c r="I9716"/>
      <c r="J9716"/>
      <c r="K9716" s="2"/>
      <c r="L9716" s="60"/>
    </row>
    <row r="9717" spans="1:12">
      <c r="A9717"/>
      <c r="B9717"/>
      <c r="C9717"/>
      <c r="D9717"/>
      <c r="E9717"/>
      <c r="F9717"/>
      <c r="G9717"/>
      <c r="H9717"/>
      <c r="I9717"/>
      <c r="J9717"/>
      <c r="K9717" s="2"/>
      <c r="L9717" s="60"/>
    </row>
    <row r="9718" spans="1:12">
      <c r="A9718"/>
      <c r="B9718"/>
      <c r="C9718"/>
      <c r="D9718"/>
      <c r="E9718"/>
      <c r="F9718"/>
      <c r="G9718"/>
      <c r="H9718"/>
      <c r="I9718"/>
      <c r="J9718"/>
      <c r="K9718" s="2"/>
      <c r="L9718" s="60"/>
    </row>
    <row r="9719" spans="1:12">
      <c r="A9719"/>
      <c r="B9719"/>
      <c r="C9719"/>
      <c r="D9719"/>
      <c r="E9719"/>
      <c r="F9719"/>
      <c r="G9719"/>
      <c r="H9719"/>
      <c r="I9719"/>
      <c r="J9719"/>
      <c r="K9719" s="2"/>
      <c r="L9719" s="60"/>
    </row>
    <row r="9720" spans="1:12">
      <c r="A9720"/>
      <c r="B9720"/>
      <c r="C9720"/>
      <c r="D9720"/>
      <c r="E9720"/>
      <c r="F9720"/>
      <c r="G9720"/>
      <c r="H9720"/>
      <c r="I9720"/>
      <c r="J9720"/>
      <c r="K9720" s="2"/>
      <c r="L9720" s="60"/>
    </row>
    <row r="9721" spans="1:12">
      <c r="A9721"/>
      <c r="B9721"/>
      <c r="C9721"/>
      <c r="D9721"/>
      <c r="E9721"/>
      <c r="F9721"/>
      <c r="G9721"/>
      <c r="H9721"/>
      <c r="I9721"/>
      <c r="J9721"/>
      <c r="K9721" s="2"/>
      <c r="L9721" s="60"/>
    </row>
    <row r="9722" spans="1:12">
      <c r="A9722"/>
      <c r="B9722"/>
      <c r="C9722"/>
      <c r="D9722"/>
      <c r="E9722"/>
      <c r="F9722"/>
      <c r="G9722"/>
      <c r="H9722"/>
      <c r="I9722"/>
      <c r="J9722"/>
      <c r="K9722" s="2"/>
      <c r="L9722" s="60"/>
    </row>
    <row r="9723" spans="1:12">
      <c r="A9723"/>
      <c r="B9723"/>
      <c r="C9723"/>
      <c r="D9723"/>
      <c r="E9723"/>
      <c r="F9723"/>
      <c r="G9723"/>
      <c r="H9723"/>
      <c r="I9723"/>
      <c r="J9723"/>
      <c r="K9723" s="2"/>
      <c r="L9723" s="60"/>
    </row>
    <row r="9724" spans="1:12">
      <c r="A9724"/>
      <c r="B9724"/>
      <c r="C9724"/>
      <c r="D9724"/>
      <c r="E9724"/>
      <c r="F9724"/>
      <c r="G9724"/>
      <c r="H9724"/>
      <c r="I9724"/>
      <c r="J9724"/>
      <c r="K9724" s="2"/>
      <c r="L9724" s="60"/>
    </row>
    <row r="9725" spans="1:12">
      <c r="A9725"/>
      <c r="B9725"/>
      <c r="C9725"/>
      <c r="D9725"/>
      <c r="E9725"/>
      <c r="F9725"/>
      <c r="G9725"/>
      <c r="H9725"/>
      <c r="I9725"/>
      <c r="J9725"/>
      <c r="K9725" s="2"/>
      <c r="L9725" s="60"/>
    </row>
    <row r="9726" spans="1:12">
      <c r="A9726"/>
      <c r="B9726"/>
      <c r="C9726"/>
      <c r="D9726"/>
      <c r="E9726"/>
      <c r="F9726"/>
      <c r="G9726"/>
      <c r="H9726"/>
      <c r="I9726"/>
      <c r="J9726"/>
      <c r="K9726" s="2"/>
      <c r="L9726" s="60"/>
    </row>
    <row r="9727" spans="1:12">
      <c r="A9727"/>
      <c r="B9727"/>
      <c r="C9727"/>
      <c r="D9727"/>
      <c r="E9727"/>
      <c r="F9727"/>
      <c r="G9727"/>
      <c r="H9727"/>
      <c r="I9727"/>
      <c r="J9727"/>
      <c r="K9727" s="2"/>
      <c r="L9727" s="60"/>
    </row>
    <row r="9728" spans="1:12">
      <c r="A9728"/>
      <c r="B9728"/>
      <c r="C9728"/>
      <c r="D9728"/>
      <c r="E9728"/>
      <c r="F9728"/>
      <c r="G9728"/>
      <c r="H9728"/>
      <c r="I9728"/>
      <c r="J9728"/>
      <c r="K9728" s="2"/>
      <c r="L9728" s="60"/>
    </row>
    <row r="9729" spans="1:12">
      <c r="A9729"/>
      <c r="B9729"/>
      <c r="C9729"/>
      <c r="D9729"/>
      <c r="E9729"/>
      <c r="F9729"/>
      <c r="G9729"/>
      <c r="H9729"/>
      <c r="I9729"/>
      <c r="J9729"/>
      <c r="K9729" s="2"/>
      <c r="L9729" s="60"/>
    </row>
    <row r="9730" spans="1:12">
      <c r="A9730"/>
      <c r="B9730"/>
      <c r="C9730"/>
      <c r="D9730"/>
      <c r="E9730"/>
      <c r="F9730"/>
      <c r="G9730"/>
      <c r="H9730"/>
      <c r="I9730"/>
      <c r="J9730"/>
      <c r="K9730" s="2"/>
      <c r="L9730" s="60"/>
    </row>
    <row r="9731" spans="1:12">
      <c r="A9731"/>
      <c r="B9731"/>
      <c r="C9731"/>
      <c r="D9731"/>
      <c r="E9731"/>
      <c r="F9731"/>
      <c r="G9731"/>
      <c r="H9731"/>
      <c r="I9731"/>
      <c r="J9731"/>
      <c r="K9731" s="2"/>
      <c r="L9731" s="60"/>
    </row>
    <row r="9732" spans="1:12">
      <c r="A9732"/>
      <c r="B9732"/>
      <c r="C9732"/>
      <c r="D9732"/>
      <c r="E9732"/>
      <c r="F9732"/>
      <c r="G9732"/>
      <c r="H9732"/>
      <c r="I9732"/>
      <c r="J9732"/>
      <c r="K9732" s="2"/>
      <c r="L9732" s="60"/>
    </row>
    <row r="9733" spans="1:12">
      <c r="A9733"/>
      <c r="B9733"/>
      <c r="C9733"/>
      <c r="D9733"/>
      <c r="E9733"/>
      <c r="F9733"/>
      <c r="G9733"/>
      <c r="H9733"/>
      <c r="I9733"/>
      <c r="J9733"/>
      <c r="K9733" s="2"/>
      <c r="L9733" s="60"/>
    </row>
    <row r="9734" spans="1:12">
      <c r="A9734"/>
      <c r="B9734"/>
      <c r="C9734"/>
      <c r="D9734"/>
      <c r="E9734"/>
      <c r="F9734"/>
      <c r="G9734"/>
      <c r="H9734"/>
      <c r="I9734"/>
      <c r="J9734"/>
      <c r="K9734" s="2"/>
      <c r="L9734" s="60"/>
    </row>
    <row r="9735" spans="1:12">
      <c r="A9735"/>
      <c r="B9735"/>
      <c r="C9735"/>
      <c r="D9735"/>
      <c r="E9735"/>
      <c r="F9735"/>
      <c r="G9735"/>
      <c r="H9735"/>
      <c r="I9735"/>
      <c r="J9735"/>
      <c r="K9735" s="2"/>
      <c r="L9735" s="60"/>
    </row>
    <row r="9736" spans="1:12">
      <c r="A9736"/>
      <c r="B9736"/>
      <c r="C9736"/>
      <c r="D9736"/>
      <c r="E9736"/>
      <c r="F9736"/>
      <c r="G9736"/>
      <c r="H9736"/>
      <c r="I9736"/>
      <c r="J9736"/>
      <c r="K9736" s="2"/>
      <c r="L9736" s="60"/>
    </row>
    <row r="9737" spans="1:12">
      <c r="A9737"/>
      <c r="B9737"/>
      <c r="C9737"/>
      <c r="D9737"/>
      <c r="E9737"/>
      <c r="F9737"/>
      <c r="G9737"/>
      <c r="H9737"/>
      <c r="I9737"/>
      <c r="J9737"/>
      <c r="K9737" s="2"/>
      <c r="L9737" s="60"/>
    </row>
    <row r="9738" spans="1:12">
      <c r="A9738"/>
      <c r="B9738"/>
      <c r="C9738"/>
      <c r="D9738"/>
      <c r="E9738"/>
      <c r="F9738"/>
      <c r="G9738"/>
      <c r="H9738"/>
      <c r="I9738"/>
      <c r="J9738"/>
      <c r="K9738" s="2"/>
      <c r="L9738" s="60"/>
    </row>
    <row r="9739" spans="1:12">
      <c r="A9739"/>
      <c r="B9739"/>
      <c r="C9739"/>
      <c r="D9739"/>
      <c r="E9739"/>
      <c r="F9739"/>
      <c r="G9739"/>
      <c r="H9739"/>
      <c r="I9739"/>
      <c r="J9739"/>
      <c r="K9739" s="2"/>
      <c r="L9739" s="60"/>
    </row>
    <row r="9740" spans="1:12">
      <c r="A9740"/>
      <c r="B9740"/>
      <c r="C9740"/>
      <c r="D9740"/>
      <c r="E9740"/>
      <c r="F9740"/>
      <c r="G9740"/>
      <c r="H9740"/>
      <c r="I9740"/>
      <c r="J9740"/>
      <c r="K9740" s="2"/>
      <c r="L9740" s="60"/>
    </row>
    <row r="9741" spans="1:12">
      <c r="A9741"/>
      <c r="B9741"/>
      <c r="C9741"/>
      <c r="D9741"/>
      <c r="E9741"/>
      <c r="F9741"/>
      <c r="G9741"/>
      <c r="H9741"/>
      <c r="I9741"/>
      <c r="J9741"/>
      <c r="K9741" s="2"/>
      <c r="L9741" s="60"/>
    </row>
    <row r="9742" spans="1:12">
      <c r="A9742"/>
      <c r="B9742"/>
      <c r="C9742"/>
      <c r="D9742"/>
      <c r="E9742"/>
      <c r="F9742"/>
      <c r="G9742"/>
      <c r="H9742"/>
      <c r="I9742"/>
      <c r="J9742"/>
      <c r="K9742" s="2"/>
      <c r="L9742" s="60"/>
    </row>
    <row r="9743" spans="1:12">
      <c r="A9743"/>
      <c r="B9743"/>
      <c r="C9743"/>
      <c r="D9743"/>
      <c r="E9743"/>
      <c r="F9743"/>
      <c r="G9743"/>
      <c r="H9743"/>
      <c r="I9743"/>
      <c r="J9743"/>
      <c r="K9743" s="2"/>
      <c r="L9743" s="60"/>
    </row>
    <row r="9744" spans="1:12">
      <c r="A9744"/>
      <c r="B9744"/>
      <c r="C9744"/>
      <c r="D9744"/>
      <c r="E9744"/>
      <c r="F9744"/>
      <c r="G9744"/>
      <c r="H9744"/>
      <c r="I9744"/>
      <c r="J9744"/>
      <c r="K9744" s="2"/>
      <c r="L9744" s="60"/>
    </row>
    <row r="9745" spans="1:12">
      <c r="A9745"/>
      <c r="B9745"/>
      <c r="C9745"/>
      <c r="D9745"/>
      <c r="E9745"/>
      <c r="F9745"/>
      <c r="G9745"/>
      <c r="H9745"/>
      <c r="I9745"/>
      <c r="J9745"/>
      <c r="K9745" s="2"/>
      <c r="L9745" s="60"/>
    </row>
    <row r="9746" spans="1:12">
      <c r="A9746"/>
      <c r="B9746"/>
      <c r="C9746"/>
      <c r="D9746"/>
      <c r="E9746"/>
      <c r="F9746"/>
      <c r="G9746"/>
      <c r="H9746"/>
      <c r="I9746"/>
      <c r="J9746"/>
      <c r="K9746" s="2"/>
      <c r="L9746" s="60"/>
    </row>
    <row r="9747" spans="1:12">
      <c r="A9747"/>
      <c r="B9747"/>
      <c r="C9747"/>
      <c r="D9747"/>
      <c r="E9747"/>
      <c r="F9747"/>
      <c r="G9747"/>
      <c r="H9747"/>
      <c r="I9747"/>
      <c r="J9747"/>
      <c r="K9747" s="2"/>
      <c r="L9747" s="60"/>
    </row>
    <row r="9748" spans="1:12">
      <c r="A9748"/>
      <c r="B9748"/>
      <c r="C9748"/>
      <c r="D9748"/>
      <c r="E9748"/>
      <c r="F9748"/>
      <c r="G9748"/>
      <c r="H9748"/>
      <c r="I9748"/>
      <c r="J9748"/>
      <c r="K9748" s="2"/>
      <c r="L9748" s="60"/>
    </row>
    <row r="9749" spans="1:12">
      <c r="A9749"/>
      <c r="B9749"/>
      <c r="C9749"/>
      <c r="D9749"/>
      <c r="E9749"/>
      <c r="F9749"/>
      <c r="G9749"/>
      <c r="H9749"/>
      <c r="I9749"/>
      <c r="J9749"/>
      <c r="K9749" s="2"/>
      <c r="L9749" s="60"/>
    </row>
    <row r="9750" spans="1:12">
      <c r="A9750"/>
      <c r="B9750"/>
      <c r="C9750"/>
      <c r="D9750"/>
      <c r="E9750"/>
      <c r="F9750"/>
      <c r="G9750"/>
      <c r="H9750"/>
      <c r="I9750"/>
      <c r="J9750"/>
      <c r="K9750" s="2"/>
      <c r="L9750" s="60"/>
    </row>
    <row r="9751" spans="1:12">
      <c r="A9751"/>
      <c r="B9751"/>
      <c r="C9751"/>
      <c r="D9751"/>
      <c r="E9751"/>
      <c r="F9751"/>
      <c r="G9751"/>
      <c r="H9751"/>
      <c r="I9751"/>
      <c r="J9751"/>
      <c r="K9751" s="2"/>
      <c r="L9751" s="60"/>
    </row>
    <row r="9752" spans="1:12">
      <c r="A9752"/>
      <c r="B9752"/>
      <c r="C9752"/>
      <c r="D9752"/>
      <c r="E9752"/>
      <c r="F9752"/>
      <c r="G9752"/>
      <c r="H9752"/>
      <c r="I9752"/>
      <c r="J9752"/>
      <c r="K9752" s="2"/>
      <c r="L9752" s="60"/>
    </row>
    <row r="9753" spans="1:12">
      <c r="A9753"/>
      <c r="B9753"/>
      <c r="C9753"/>
      <c r="D9753"/>
      <c r="E9753"/>
      <c r="F9753"/>
      <c r="G9753"/>
      <c r="H9753"/>
      <c r="I9753"/>
      <c r="J9753"/>
      <c r="K9753" s="2"/>
      <c r="L9753" s="60"/>
    </row>
    <row r="9754" spans="1:12">
      <c r="A9754"/>
      <c r="B9754"/>
      <c r="C9754"/>
      <c r="D9754"/>
      <c r="E9754"/>
      <c r="F9754"/>
      <c r="G9754"/>
      <c r="H9754"/>
      <c r="I9754"/>
      <c r="J9754"/>
      <c r="K9754" s="2"/>
      <c r="L9754" s="60"/>
    </row>
    <row r="9755" spans="1:12">
      <c r="A9755"/>
      <c r="B9755"/>
      <c r="C9755"/>
      <c r="D9755"/>
      <c r="E9755"/>
      <c r="F9755"/>
      <c r="G9755"/>
      <c r="H9755"/>
      <c r="I9755"/>
      <c r="J9755"/>
      <c r="K9755" s="2"/>
      <c r="L9755" s="60"/>
    </row>
    <row r="9756" spans="1:12">
      <c r="A9756"/>
      <c r="B9756"/>
      <c r="C9756"/>
      <c r="D9756"/>
      <c r="E9756"/>
      <c r="F9756"/>
      <c r="G9756"/>
      <c r="H9756"/>
      <c r="I9756"/>
      <c r="J9756"/>
      <c r="K9756" s="2"/>
      <c r="L9756" s="60"/>
    </row>
    <row r="9757" spans="1:12">
      <c r="A9757"/>
      <c r="B9757"/>
      <c r="C9757"/>
      <c r="D9757"/>
      <c r="E9757"/>
      <c r="F9757"/>
      <c r="G9757"/>
      <c r="H9757"/>
      <c r="I9757"/>
      <c r="J9757"/>
      <c r="K9757" s="2"/>
      <c r="L9757" s="60"/>
    </row>
    <row r="9758" spans="1:12">
      <c r="A9758"/>
      <c r="B9758"/>
      <c r="C9758"/>
      <c r="D9758"/>
      <c r="E9758"/>
      <c r="F9758"/>
      <c r="G9758"/>
      <c r="H9758"/>
      <c r="I9758"/>
      <c r="J9758"/>
      <c r="K9758" s="2"/>
      <c r="L9758" s="60"/>
    </row>
    <row r="9759" spans="1:12">
      <c r="A9759"/>
      <c r="B9759"/>
      <c r="C9759"/>
      <c r="D9759"/>
      <c r="E9759"/>
      <c r="F9759"/>
      <c r="G9759"/>
      <c r="H9759"/>
      <c r="I9759"/>
      <c r="J9759"/>
      <c r="K9759" s="2"/>
      <c r="L9759" s="60"/>
    </row>
    <row r="9760" spans="1:12">
      <c r="A9760"/>
      <c r="B9760"/>
      <c r="C9760"/>
      <c r="D9760"/>
      <c r="E9760"/>
      <c r="F9760"/>
      <c r="G9760"/>
      <c r="H9760"/>
      <c r="I9760"/>
      <c r="J9760"/>
      <c r="K9760" s="2"/>
      <c r="L9760" s="60"/>
    </row>
    <row r="9761" spans="1:12">
      <c r="A9761"/>
      <c r="B9761"/>
      <c r="C9761"/>
      <c r="D9761"/>
      <c r="E9761"/>
      <c r="F9761"/>
      <c r="G9761"/>
      <c r="H9761"/>
      <c r="I9761"/>
      <c r="J9761"/>
      <c r="K9761" s="2"/>
      <c r="L9761" s="60"/>
    </row>
    <row r="9762" spans="1:12">
      <c r="A9762"/>
      <c r="B9762"/>
      <c r="C9762"/>
      <c r="D9762"/>
      <c r="E9762"/>
      <c r="F9762"/>
      <c r="G9762"/>
      <c r="H9762"/>
      <c r="I9762"/>
      <c r="J9762"/>
      <c r="K9762" s="2"/>
      <c r="L9762" s="60"/>
    </row>
    <row r="9763" spans="1:12">
      <c r="A9763"/>
      <c r="B9763"/>
      <c r="C9763"/>
      <c r="D9763"/>
      <c r="E9763"/>
      <c r="F9763"/>
      <c r="G9763"/>
      <c r="H9763"/>
      <c r="I9763"/>
      <c r="J9763"/>
      <c r="K9763" s="2"/>
      <c r="L9763" s="60"/>
    </row>
    <row r="9764" spans="1:12">
      <c r="A9764"/>
      <c r="B9764"/>
      <c r="C9764"/>
      <c r="D9764"/>
      <c r="E9764"/>
      <c r="F9764"/>
      <c r="G9764"/>
      <c r="H9764"/>
      <c r="I9764"/>
      <c r="J9764"/>
      <c r="K9764" s="2"/>
      <c r="L9764" s="60"/>
    </row>
    <row r="9765" spans="1:12">
      <c r="A9765"/>
      <c r="B9765"/>
      <c r="C9765"/>
      <c r="D9765"/>
      <c r="E9765"/>
      <c r="F9765"/>
      <c r="G9765"/>
      <c r="H9765"/>
      <c r="I9765"/>
      <c r="J9765"/>
      <c r="K9765" s="2"/>
      <c r="L9765" s="60"/>
    </row>
    <row r="9766" spans="1:12">
      <c r="A9766"/>
      <c r="B9766"/>
      <c r="C9766"/>
      <c r="D9766"/>
      <c r="E9766"/>
      <c r="F9766"/>
      <c r="G9766"/>
      <c r="H9766"/>
      <c r="I9766"/>
      <c r="J9766"/>
      <c r="K9766" s="2"/>
      <c r="L9766" s="60"/>
    </row>
    <row r="9767" spans="1:12">
      <c r="A9767"/>
      <c r="B9767"/>
      <c r="C9767"/>
      <c r="D9767"/>
      <c r="E9767"/>
      <c r="F9767"/>
      <c r="G9767"/>
      <c r="H9767"/>
      <c r="I9767"/>
      <c r="J9767"/>
      <c r="K9767" s="2"/>
      <c r="L9767" s="60"/>
    </row>
    <row r="9768" spans="1:12">
      <c r="A9768"/>
      <c r="B9768"/>
      <c r="C9768"/>
      <c r="D9768"/>
      <c r="E9768"/>
      <c r="F9768"/>
      <c r="G9768"/>
      <c r="H9768"/>
      <c r="I9768"/>
      <c r="J9768"/>
      <c r="K9768" s="2"/>
      <c r="L9768" s="60"/>
    </row>
    <row r="9769" spans="1:12">
      <c r="A9769"/>
      <c r="B9769"/>
      <c r="C9769"/>
      <c r="D9769"/>
      <c r="E9769"/>
      <c r="F9769"/>
      <c r="G9769"/>
      <c r="H9769"/>
      <c r="I9769"/>
      <c r="J9769"/>
      <c r="K9769" s="2"/>
      <c r="L9769" s="60"/>
    </row>
    <row r="9770" spans="1:12">
      <c r="A9770"/>
      <c r="B9770"/>
      <c r="C9770"/>
      <c r="D9770"/>
      <c r="E9770"/>
      <c r="F9770"/>
      <c r="G9770"/>
      <c r="H9770"/>
      <c r="I9770"/>
      <c r="J9770"/>
      <c r="K9770" s="2"/>
      <c r="L9770" s="60"/>
    </row>
    <row r="9771" spans="1:12">
      <c r="A9771"/>
      <c r="B9771"/>
      <c r="C9771"/>
      <c r="D9771"/>
      <c r="E9771"/>
      <c r="F9771"/>
      <c r="G9771"/>
      <c r="H9771"/>
      <c r="I9771"/>
      <c r="J9771"/>
      <c r="K9771" s="2"/>
      <c r="L9771" s="60"/>
    </row>
    <row r="9772" spans="1:12">
      <c r="A9772"/>
      <c r="B9772"/>
      <c r="C9772"/>
      <c r="D9772"/>
      <c r="E9772"/>
      <c r="F9772"/>
      <c r="G9772"/>
      <c r="H9772"/>
      <c r="I9772"/>
      <c r="J9772"/>
      <c r="K9772" s="2"/>
      <c r="L9772" s="60"/>
    </row>
    <row r="9773" spans="1:12">
      <c r="A9773"/>
      <c r="B9773"/>
      <c r="C9773"/>
      <c r="D9773"/>
      <c r="E9773"/>
      <c r="F9773"/>
      <c r="G9773"/>
      <c r="H9773"/>
      <c r="I9773"/>
      <c r="J9773"/>
      <c r="K9773" s="2"/>
      <c r="L9773" s="60"/>
    </row>
    <row r="9774" spans="1:12">
      <c r="A9774"/>
      <c r="B9774"/>
      <c r="C9774"/>
      <c r="D9774"/>
      <c r="E9774"/>
      <c r="F9774"/>
      <c r="G9774"/>
      <c r="H9774"/>
      <c r="I9774"/>
      <c r="J9774"/>
      <c r="K9774" s="2"/>
      <c r="L9774" s="60"/>
    </row>
    <row r="9775" spans="1:12">
      <c r="A9775"/>
      <c r="B9775"/>
      <c r="C9775"/>
      <c r="D9775"/>
      <c r="E9775"/>
      <c r="F9775"/>
      <c r="G9775"/>
      <c r="H9775"/>
      <c r="I9775"/>
      <c r="J9775"/>
      <c r="K9775" s="2"/>
      <c r="L9775" s="60"/>
    </row>
    <row r="9776" spans="1:12">
      <c r="A9776"/>
      <c r="B9776"/>
      <c r="C9776"/>
      <c r="D9776"/>
      <c r="E9776"/>
      <c r="F9776"/>
      <c r="G9776"/>
      <c r="H9776"/>
      <c r="I9776"/>
      <c r="J9776"/>
      <c r="K9776" s="2"/>
      <c r="L9776" s="60"/>
    </row>
    <row r="9777" spans="1:12">
      <c r="A9777"/>
      <c r="B9777"/>
      <c r="C9777"/>
      <c r="D9777"/>
      <c r="E9777"/>
      <c r="F9777"/>
      <c r="G9777"/>
      <c r="H9777"/>
      <c r="I9777"/>
      <c r="J9777"/>
      <c r="K9777" s="2"/>
      <c r="L9777" s="60"/>
    </row>
    <row r="9778" spans="1:12">
      <c r="A9778"/>
      <c r="B9778"/>
      <c r="C9778"/>
      <c r="D9778"/>
      <c r="E9778"/>
      <c r="F9778"/>
      <c r="G9778"/>
      <c r="H9778"/>
      <c r="I9778"/>
      <c r="J9778"/>
      <c r="K9778" s="2"/>
      <c r="L9778" s="60"/>
    </row>
    <row r="9779" spans="1:12">
      <c r="A9779"/>
      <c r="B9779"/>
      <c r="C9779"/>
      <c r="D9779"/>
      <c r="E9779"/>
      <c r="F9779"/>
      <c r="G9779"/>
      <c r="H9779"/>
      <c r="I9779"/>
      <c r="J9779"/>
      <c r="K9779" s="2"/>
      <c r="L9779" s="60"/>
    </row>
    <row r="9780" spans="1:12">
      <c r="A9780"/>
      <c r="B9780"/>
      <c r="C9780"/>
      <c r="D9780"/>
      <c r="E9780"/>
      <c r="F9780"/>
      <c r="G9780"/>
      <c r="H9780"/>
      <c r="I9780"/>
      <c r="J9780"/>
      <c r="K9780" s="2"/>
      <c r="L9780" s="60"/>
    </row>
    <row r="9781" spans="1:12">
      <c r="A9781"/>
      <c r="B9781"/>
      <c r="C9781"/>
      <c r="D9781"/>
      <c r="E9781"/>
      <c r="F9781"/>
      <c r="G9781"/>
      <c r="H9781"/>
      <c r="I9781"/>
      <c r="J9781"/>
      <c r="K9781" s="2"/>
      <c r="L9781" s="60"/>
    </row>
    <row r="9782" spans="1:12">
      <c r="A9782"/>
      <c r="B9782"/>
      <c r="C9782"/>
      <c r="D9782"/>
      <c r="E9782"/>
      <c r="F9782"/>
      <c r="G9782"/>
      <c r="H9782"/>
      <c r="I9782"/>
      <c r="J9782"/>
      <c r="K9782" s="2"/>
      <c r="L9782" s="60"/>
    </row>
    <row r="9783" spans="1:12">
      <c r="A9783"/>
      <c r="B9783"/>
      <c r="C9783"/>
      <c r="D9783"/>
      <c r="E9783"/>
      <c r="F9783"/>
      <c r="G9783"/>
      <c r="H9783"/>
      <c r="I9783"/>
      <c r="J9783"/>
      <c r="K9783" s="2"/>
      <c r="L9783" s="60"/>
    </row>
    <row r="9784" spans="1:12">
      <c r="A9784"/>
      <c r="B9784"/>
      <c r="C9784"/>
      <c r="D9784"/>
      <c r="E9784"/>
      <c r="F9784"/>
      <c r="G9784"/>
      <c r="H9784"/>
      <c r="I9784"/>
      <c r="J9784"/>
      <c r="K9784" s="2"/>
      <c r="L9784" s="60"/>
    </row>
    <row r="9785" spans="1:12">
      <c r="A9785"/>
      <c r="B9785"/>
      <c r="C9785"/>
      <c r="D9785"/>
      <c r="E9785"/>
      <c r="F9785"/>
      <c r="G9785"/>
      <c r="H9785"/>
      <c r="I9785"/>
      <c r="J9785"/>
      <c r="K9785" s="2"/>
      <c r="L9785" s="60"/>
    </row>
    <row r="9786" spans="1:12">
      <c r="A9786"/>
      <c r="B9786"/>
      <c r="C9786"/>
      <c r="D9786"/>
      <c r="E9786"/>
      <c r="F9786"/>
      <c r="G9786"/>
      <c r="H9786"/>
      <c r="I9786"/>
      <c r="J9786"/>
      <c r="K9786" s="2"/>
      <c r="L9786" s="60"/>
    </row>
    <row r="9787" spans="1:12">
      <c r="A9787"/>
      <c r="B9787"/>
      <c r="C9787"/>
      <c r="D9787"/>
      <c r="E9787"/>
      <c r="F9787"/>
      <c r="G9787"/>
      <c r="H9787"/>
      <c r="I9787"/>
      <c r="J9787"/>
      <c r="K9787" s="2"/>
      <c r="L9787" s="60"/>
    </row>
    <row r="9788" spans="1:12">
      <c r="A9788"/>
      <c r="B9788"/>
      <c r="C9788"/>
      <c r="D9788"/>
      <c r="E9788"/>
      <c r="F9788"/>
      <c r="G9788"/>
      <c r="H9788"/>
      <c r="I9788"/>
      <c r="J9788"/>
      <c r="K9788" s="2"/>
      <c r="L9788" s="60"/>
    </row>
    <row r="9789" spans="1:12">
      <c r="A9789"/>
      <c r="B9789"/>
      <c r="C9789"/>
      <c r="D9789"/>
      <c r="E9789"/>
      <c r="F9789"/>
      <c r="G9789"/>
      <c r="H9789"/>
      <c r="I9789"/>
      <c r="J9789"/>
      <c r="K9789" s="2"/>
      <c r="L9789" s="60"/>
    </row>
    <row r="9790" spans="1:12">
      <c r="A9790"/>
      <c r="B9790"/>
      <c r="C9790"/>
      <c r="D9790"/>
      <c r="E9790"/>
      <c r="F9790"/>
      <c r="G9790"/>
      <c r="H9790"/>
      <c r="I9790"/>
      <c r="J9790"/>
      <c r="K9790" s="2"/>
      <c r="L9790" s="60"/>
    </row>
    <row r="9791" spans="1:12">
      <c r="A9791"/>
      <c r="B9791"/>
      <c r="C9791"/>
      <c r="D9791"/>
      <c r="E9791"/>
      <c r="F9791"/>
      <c r="G9791"/>
      <c r="H9791"/>
      <c r="I9791"/>
      <c r="J9791"/>
      <c r="K9791" s="2"/>
      <c r="L9791" s="60"/>
    </row>
    <row r="9792" spans="1:12">
      <c r="A9792"/>
      <c r="B9792"/>
      <c r="C9792"/>
      <c r="D9792"/>
      <c r="E9792"/>
      <c r="F9792"/>
      <c r="G9792"/>
      <c r="H9792"/>
      <c r="I9792"/>
      <c r="J9792"/>
      <c r="K9792" s="2"/>
      <c r="L9792" s="60"/>
    </row>
    <row r="9793" spans="1:12">
      <c r="A9793"/>
      <c r="B9793"/>
      <c r="C9793"/>
      <c r="D9793"/>
      <c r="E9793"/>
      <c r="F9793"/>
      <c r="G9793"/>
      <c r="H9793"/>
      <c r="I9793"/>
      <c r="J9793"/>
      <c r="K9793" s="2"/>
      <c r="L9793" s="60"/>
    </row>
    <row r="9794" spans="1:12">
      <c r="A9794"/>
      <c r="B9794"/>
      <c r="C9794"/>
      <c r="D9794"/>
      <c r="E9794"/>
      <c r="F9794"/>
      <c r="G9794"/>
      <c r="H9794"/>
      <c r="I9794"/>
      <c r="J9794"/>
      <c r="K9794" s="2"/>
      <c r="L9794" s="60"/>
    </row>
    <row r="9795" spans="1:12">
      <c r="A9795"/>
      <c r="B9795"/>
      <c r="C9795"/>
      <c r="D9795"/>
      <c r="E9795"/>
      <c r="F9795"/>
      <c r="G9795"/>
      <c r="H9795"/>
      <c r="I9795"/>
      <c r="J9795"/>
      <c r="K9795" s="2"/>
      <c r="L9795" s="60"/>
    </row>
    <row r="9796" spans="1:12">
      <c r="A9796"/>
      <c r="B9796"/>
      <c r="C9796"/>
      <c r="D9796"/>
      <c r="E9796"/>
      <c r="F9796"/>
      <c r="G9796"/>
      <c r="H9796"/>
      <c r="I9796"/>
      <c r="J9796"/>
      <c r="K9796" s="2"/>
      <c r="L9796" s="60"/>
    </row>
    <row r="9797" spans="1:12">
      <c r="A9797"/>
      <c r="B9797"/>
      <c r="C9797"/>
      <c r="D9797"/>
      <c r="E9797"/>
      <c r="F9797"/>
      <c r="G9797"/>
      <c r="H9797"/>
      <c r="I9797"/>
      <c r="J9797"/>
      <c r="K9797" s="2"/>
      <c r="L9797" s="60"/>
    </row>
    <row r="9798" spans="1:12">
      <c r="A9798"/>
      <c r="B9798"/>
      <c r="C9798"/>
      <c r="D9798"/>
      <c r="E9798"/>
      <c r="F9798"/>
      <c r="G9798"/>
      <c r="H9798"/>
      <c r="I9798"/>
      <c r="J9798"/>
      <c r="K9798" s="2"/>
      <c r="L9798" s="60"/>
    </row>
    <row r="9799" spans="1:12">
      <c r="A9799"/>
      <c r="B9799"/>
      <c r="C9799"/>
      <c r="D9799"/>
      <c r="E9799"/>
      <c r="F9799"/>
      <c r="G9799"/>
      <c r="H9799"/>
      <c r="I9799"/>
      <c r="J9799"/>
      <c r="K9799" s="2"/>
      <c r="L9799" s="60"/>
    </row>
    <row r="9800" spans="1:12">
      <c r="A9800"/>
      <c r="B9800"/>
      <c r="C9800"/>
      <c r="D9800"/>
      <c r="E9800"/>
      <c r="F9800"/>
      <c r="G9800"/>
      <c r="H9800"/>
      <c r="I9800"/>
      <c r="J9800"/>
      <c r="K9800" s="2"/>
      <c r="L9800" s="60"/>
    </row>
    <row r="9801" spans="1:12">
      <c r="A9801"/>
      <c r="B9801"/>
      <c r="C9801"/>
      <c r="D9801"/>
      <c r="E9801"/>
      <c r="F9801"/>
      <c r="G9801"/>
      <c r="H9801"/>
      <c r="I9801"/>
      <c r="J9801"/>
      <c r="K9801" s="2"/>
      <c r="L9801" s="60"/>
    </row>
    <row r="9802" spans="1:12">
      <c r="A9802"/>
      <c r="B9802"/>
      <c r="C9802"/>
      <c r="D9802"/>
      <c r="E9802"/>
      <c r="F9802"/>
      <c r="G9802"/>
      <c r="H9802"/>
      <c r="I9802"/>
      <c r="J9802"/>
      <c r="K9802" s="2"/>
      <c r="L9802" s="60"/>
    </row>
    <row r="9803" spans="1:12">
      <c r="A9803"/>
      <c r="B9803"/>
      <c r="C9803"/>
      <c r="D9803"/>
      <c r="E9803"/>
      <c r="F9803"/>
      <c r="G9803"/>
      <c r="H9803"/>
      <c r="I9803"/>
      <c r="J9803"/>
      <c r="K9803" s="2"/>
      <c r="L9803" s="60"/>
    </row>
    <row r="9804" spans="1:12">
      <c r="A9804"/>
      <c r="B9804"/>
      <c r="C9804"/>
      <c r="D9804"/>
      <c r="E9804"/>
      <c r="F9804"/>
      <c r="G9804"/>
      <c r="H9804"/>
      <c r="I9804"/>
      <c r="J9804"/>
      <c r="K9804" s="2"/>
      <c r="L9804" s="60"/>
    </row>
    <row r="9805" spans="1:12">
      <c r="A9805"/>
      <c r="B9805"/>
      <c r="C9805"/>
      <c r="D9805"/>
      <c r="E9805"/>
      <c r="F9805"/>
      <c r="G9805"/>
      <c r="H9805"/>
      <c r="I9805"/>
      <c r="J9805"/>
      <c r="K9805" s="2"/>
      <c r="L9805" s="60"/>
    </row>
    <row r="9806" spans="1:12">
      <c r="A9806"/>
      <c r="B9806"/>
      <c r="C9806"/>
      <c r="D9806"/>
      <c r="E9806"/>
      <c r="F9806"/>
      <c r="G9806"/>
      <c r="H9806"/>
      <c r="I9806"/>
      <c r="J9806"/>
      <c r="K9806" s="2"/>
      <c r="L9806" s="60"/>
    </row>
    <row r="9807" spans="1:12">
      <c r="A9807"/>
      <c r="B9807"/>
      <c r="C9807"/>
      <c r="D9807"/>
      <c r="E9807"/>
      <c r="F9807"/>
      <c r="G9807"/>
      <c r="H9807"/>
      <c r="I9807"/>
      <c r="J9807"/>
      <c r="K9807" s="2"/>
      <c r="L9807" s="60"/>
    </row>
    <row r="9808" spans="1:12">
      <c r="A9808"/>
      <c r="B9808"/>
      <c r="C9808"/>
      <c r="D9808"/>
      <c r="E9808"/>
      <c r="F9808"/>
      <c r="G9808"/>
      <c r="H9808"/>
      <c r="I9808"/>
      <c r="J9808"/>
      <c r="K9808" s="2"/>
      <c r="L9808" s="60"/>
    </row>
    <row r="9809" spans="1:12">
      <c r="A9809"/>
      <c r="B9809"/>
      <c r="C9809"/>
      <c r="D9809"/>
      <c r="E9809"/>
      <c r="F9809"/>
      <c r="G9809"/>
      <c r="H9809"/>
      <c r="I9809"/>
      <c r="J9809"/>
      <c r="K9809" s="2"/>
      <c r="L9809" s="60"/>
    </row>
    <row r="9810" spans="1:12">
      <c r="A9810"/>
      <c r="B9810"/>
      <c r="C9810"/>
      <c r="D9810"/>
      <c r="E9810"/>
      <c r="F9810"/>
      <c r="G9810"/>
      <c r="H9810"/>
      <c r="I9810"/>
      <c r="J9810"/>
      <c r="K9810" s="2"/>
      <c r="L9810" s="60"/>
    </row>
    <row r="9811" spans="1:12">
      <c r="A9811"/>
      <c r="B9811"/>
      <c r="C9811"/>
      <c r="D9811"/>
      <c r="E9811"/>
      <c r="F9811"/>
      <c r="G9811"/>
      <c r="H9811"/>
      <c r="I9811"/>
      <c r="J9811"/>
      <c r="K9811" s="2"/>
      <c r="L9811" s="60"/>
    </row>
    <row r="9812" spans="1:12">
      <c r="A9812"/>
      <c r="B9812"/>
      <c r="C9812"/>
      <c r="D9812"/>
      <c r="E9812"/>
      <c r="F9812"/>
      <c r="G9812"/>
      <c r="H9812"/>
      <c r="I9812"/>
      <c r="J9812"/>
      <c r="K9812" s="2"/>
      <c r="L9812" s="60"/>
    </row>
    <row r="9813" spans="1:12">
      <c r="A9813"/>
      <c r="B9813"/>
      <c r="C9813"/>
      <c r="D9813"/>
      <c r="E9813"/>
      <c r="F9813"/>
      <c r="G9813"/>
      <c r="H9813"/>
      <c r="I9813"/>
      <c r="J9813"/>
      <c r="K9813" s="2"/>
      <c r="L9813" s="60"/>
    </row>
    <row r="9814" spans="1:12">
      <c r="A9814"/>
      <c r="B9814"/>
      <c r="C9814"/>
      <c r="D9814"/>
      <c r="E9814"/>
      <c r="F9814"/>
      <c r="G9814"/>
      <c r="H9814"/>
      <c r="I9814"/>
      <c r="J9814"/>
      <c r="K9814" s="2"/>
      <c r="L9814" s="60"/>
    </row>
    <row r="9815" spans="1:12">
      <c r="A9815"/>
      <c r="B9815"/>
      <c r="C9815"/>
      <c r="D9815"/>
      <c r="E9815"/>
      <c r="F9815"/>
      <c r="G9815"/>
      <c r="H9815"/>
      <c r="I9815"/>
      <c r="J9815"/>
      <c r="K9815" s="2"/>
      <c r="L9815" s="60"/>
    </row>
    <row r="9816" spans="1:12">
      <c r="A9816"/>
      <c r="B9816"/>
      <c r="C9816"/>
      <c r="D9816"/>
      <c r="E9816"/>
      <c r="F9816"/>
      <c r="G9816"/>
      <c r="H9816"/>
      <c r="I9816"/>
      <c r="J9816"/>
      <c r="K9816" s="2"/>
      <c r="L9816" s="60"/>
    </row>
    <row r="9817" spans="1:12">
      <c r="A9817"/>
      <c r="B9817"/>
      <c r="C9817"/>
      <c r="D9817"/>
      <c r="E9817"/>
      <c r="F9817"/>
      <c r="G9817"/>
      <c r="H9817"/>
      <c r="I9817"/>
      <c r="J9817"/>
      <c r="K9817" s="2"/>
      <c r="L9817" s="60"/>
    </row>
    <row r="9818" spans="1:12">
      <c r="A9818"/>
      <c r="B9818"/>
      <c r="C9818"/>
      <c r="D9818"/>
      <c r="E9818"/>
      <c r="F9818"/>
      <c r="G9818"/>
      <c r="H9818"/>
      <c r="I9818"/>
      <c r="J9818"/>
      <c r="K9818" s="2"/>
      <c r="L9818" s="60"/>
    </row>
    <row r="9819" spans="1:12">
      <c r="A9819"/>
      <c r="B9819"/>
      <c r="C9819"/>
      <c r="D9819"/>
      <c r="E9819"/>
      <c r="F9819"/>
      <c r="G9819"/>
      <c r="H9819"/>
      <c r="I9819"/>
      <c r="J9819"/>
      <c r="K9819" s="2"/>
      <c r="L9819" s="60"/>
    </row>
    <row r="9820" spans="1:12">
      <c r="A9820"/>
      <c r="B9820"/>
      <c r="C9820"/>
      <c r="D9820"/>
      <c r="E9820"/>
      <c r="F9820"/>
      <c r="G9820"/>
      <c r="H9820"/>
      <c r="I9820"/>
      <c r="J9820"/>
      <c r="K9820" s="2"/>
      <c r="L9820" s="60"/>
    </row>
    <row r="9821" spans="1:12">
      <c r="A9821"/>
      <c r="B9821"/>
      <c r="C9821"/>
      <c r="D9821"/>
      <c r="E9821"/>
      <c r="F9821"/>
      <c r="G9821"/>
      <c r="H9821"/>
      <c r="I9821"/>
      <c r="J9821"/>
      <c r="K9821" s="2"/>
      <c r="L9821" s="60"/>
    </row>
    <row r="9822" spans="1:12">
      <c r="A9822"/>
      <c r="B9822"/>
      <c r="C9822"/>
      <c r="D9822"/>
      <c r="E9822"/>
      <c r="F9822"/>
      <c r="G9822"/>
      <c r="H9822"/>
      <c r="I9822"/>
      <c r="J9822"/>
      <c r="K9822" s="2"/>
      <c r="L9822" s="60"/>
    </row>
    <row r="9823" spans="1:12">
      <c r="A9823"/>
      <c r="B9823"/>
      <c r="C9823"/>
      <c r="D9823"/>
      <c r="E9823"/>
      <c r="F9823"/>
      <c r="G9823"/>
      <c r="H9823"/>
      <c r="I9823"/>
      <c r="J9823"/>
      <c r="K9823" s="2"/>
      <c r="L9823" s="60"/>
    </row>
    <row r="9824" spans="1:12">
      <c r="A9824"/>
      <c r="B9824"/>
      <c r="C9824"/>
      <c r="D9824"/>
      <c r="E9824"/>
      <c r="F9824"/>
      <c r="G9824"/>
      <c r="H9824"/>
      <c r="I9824"/>
      <c r="J9824"/>
      <c r="K9824" s="2"/>
      <c r="L9824" s="60"/>
    </row>
    <row r="9825" spans="1:12">
      <c r="A9825"/>
      <c r="B9825"/>
      <c r="C9825"/>
      <c r="D9825"/>
      <c r="E9825"/>
      <c r="F9825"/>
      <c r="G9825"/>
      <c r="H9825"/>
      <c r="I9825"/>
      <c r="J9825"/>
      <c r="K9825" s="2"/>
      <c r="L9825" s="60"/>
    </row>
    <row r="9826" spans="1:12">
      <c r="A9826"/>
      <c r="B9826"/>
      <c r="C9826"/>
      <c r="D9826"/>
      <c r="E9826"/>
      <c r="F9826"/>
      <c r="G9826"/>
      <c r="H9826"/>
      <c r="I9826"/>
      <c r="J9826"/>
      <c r="K9826" s="2"/>
      <c r="L9826" s="60"/>
    </row>
    <row r="9827" spans="1:12">
      <c r="A9827"/>
      <c r="B9827"/>
      <c r="C9827"/>
      <c r="D9827"/>
      <c r="E9827"/>
      <c r="F9827"/>
      <c r="G9827"/>
      <c r="H9827"/>
      <c r="I9827"/>
      <c r="J9827"/>
      <c r="K9827" s="2"/>
      <c r="L9827" s="60"/>
    </row>
    <row r="9828" spans="1:12">
      <c r="A9828"/>
      <c r="B9828"/>
      <c r="C9828"/>
      <c r="D9828"/>
      <c r="E9828"/>
      <c r="F9828"/>
      <c r="G9828"/>
      <c r="H9828"/>
      <c r="I9828"/>
      <c r="J9828"/>
      <c r="K9828" s="2"/>
      <c r="L9828" s="60"/>
    </row>
    <row r="9829" spans="1:12">
      <c r="A9829"/>
      <c r="B9829"/>
      <c r="C9829"/>
      <c r="D9829"/>
      <c r="E9829"/>
      <c r="F9829"/>
      <c r="G9829"/>
      <c r="H9829"/>
      <c r="I9829"/>
      <c r="J9829"/>
      <c r="K9829" s="2"/>
      <c r="L9829" s="60"/>
    </row>
    <row r="9830" spans="1:12">
      <c r="A9830"/>
      <c r="B9830"/>
      <c r="C9830"/>
      <c r="D9830"/>
      <c r="E9830"/>
      <c r="F9830"/>
      <c r="G9830"/>
      <c r="H9830"/>
      <c r="I9830"/>
      <c r="J9830"/>
      <c r="K9830" s="2"/>
      <c r="L9830" s="60"/>
    </row>
    <row r="9831" spans="1:12">
      <c r="A9831"/>
      <c r="B9831"/>
      <c r="C9831"/>
      <c r="D9831"/>
      <c r="E9831"/>
      <c r="F9831"/>
      <c r="G9831"/>
      <c r="H9831"/>
      <c r="I9831"/>
      <c r="J9831"/>
      <c r="K9831" s="2"/>
      <c r="L9831" s="60"/>
    </row>
    <row r="9832" spans="1:12">
      <c r="A9832"/>
      <c r="B9832"/>
      <c r="C9832"/>
      <c r="D9832"/>
      <c r="E9832"/>
      <c r="F9832"/>
      <c r="G9832"/>
      <c r="H9832"/>
      <c r="I9832"/>
      <c r="J9832"/>
      <c r="K9832" s="2"/>
      <c r="L9832" s="60"/>
    </row>
    <row r="9833" spans="1:12">
      <c r="A9833"/>
      <c r="B9833"/>
      <c r="C9833"/>
      <c r="D9833"/>
      <c r="E9833"/>
      <c r="F9833"/>
      <c r="G9833"/>
      <c r="H9833"/>
      <c r="I9833"/>
      <c r="J9833"/>
      <c r="K9833" s="2"/>
      <c r="L9833" s="60"/>
    </row>
    <row r="9834" spans="1:12">
      <c r="A9834"/>
      <c r="B9834"/>
      <c r="C9834"/>
      <c r="D9834"/>
      <c r="E9834"/>
      <c r="F9834"/>
      <c r="G9834"/>
      <c r="H9834"/>
      <c r="I9834"/>
      <c r="J9834"/>
      <c r="K9834" s="2"/>
      <c r="L9834" s="60"/>
    </row>
    <row r="9835" spans="1:12">
      <c r="A9835"/>
      <c r="B9835"/>
      <c r="C9835"/>
      <c r="D9835"/>
      <c r="E9835"/>
      <c r="F9835"/>
      <c r="G9835"/>
      <c r="H9835"/>
      <c r="I9835"/>
      <c r="J9835"/>
      <c r="K9835" s="2"/>
      <c r="L9835" s="60"/>
    </row>
    <row r="9836" spans="1:12">
      <c r="A9836"/>
      <c r="B9836"/>
      <c r="C9836"/>
      <c r="D9836"/>
      <c r="E9836"/>
      <c r="F9836"/>
      <c r="G9836"/>
      <c r="H9836"/>
      <c r="I9836"/>
      <c r="J9836"/>
      <c r="K9836" s="2"/>
      <c r="L9836" s="60"/>
    </row>
    <row r="9837" spans="1:12">
      <c r="A9837"/>
      <c r="B9837"/>
      <c r="C9837"/>
      <c r="D9837"/>
      <c r="E9837"/>
      <c r="F9837"/>
      <c r="G9837"/>
      <c r="H9837"/>
      <c r="I9837"/>
      <c r="J9837"/>
      <c r="K9837" s="2"/>
      <c r="L9837" s="60"/>
    </row>
    <row r="9838" spans="1:12">
      <c r="A9838"/>
      <c r="B9838"/>
      <c r="C9838"/>
      <c r="D9838"/>
      <c r="E9838"/>
      <c r="F9838"/>
      <c r="G9838"/>
      <c r="H9838"/>
      <c r="I9838"/>
      <c r="J9838"/>
      <c r="K9838" s="2"/>
      <c r="L9838" s="60"/>
    </row>
    <row r="9839" spans="1:12">
      <c r="A9839"/>
      <c r="B9839"/>
      <c r="C9839"/>
      <c r="D9839"/>
      <c r="E9839"/>
      <c r="F9839"/>
      <c r="G9839"/>
      <c r="H9839"/>
      <c r="I9839"/>
      <c r="J9839"/>
      <c r="K9839" s="2"/>
      <c r="L9839" s="60"/>
    </row>
    <row r="9840" spans="1:12">
      <c r="A9840"/>
      <c r="B9840"/>
      <c r="C9840"/>
      <c r="D9840"/>
      <c r="E9840"/>
      <c r="F9840"/>
      <c r="G9840"/>
      <c r="H9840"/>
      <c r="I9840"/>
      <c r="J9840"/>
      <c r="K9840" s="2"/>
      <c r="L9840" s="60"/>
    </row>
    <row r="9841" spans="1:12">
      <c r="A9841"/>
      <c r="B9841"/>
      <c r="C9841"/>
      <c r="D9841"/>
      <c r="E9841"/>
      <c r="F9841"/>
      <c r="G9841"/>
      <c r="H9841"/>
      <c r="I9841"/>
      <c r="J9841"/>
      <c r="K9841" s="2"/>
      <c r="L9841" s="60"/>
    </row>
    <row r="9842" spans="1:12">
      <c r="A9842"/>
      <c r="B9842"/>
      <c r="C9842"/>
      <c r="D9842"/>
      <c r="E9842"/>
      <c r="F9842"/>
      <c r="G9842"/>
      <c r="H9842"/>
      <c r="I9842"/>
      <c r="J9842"/>
      <c r="K9842" s="2"/>
      <c r="L9842" s="60"/>
    </row>
    <row r="9843" spans="1:12">
      <c r="A9843"/>
      <c r="B9843"/>
      <c r="C9843"/>
      <c r="D9843"/>
      <c r="E9843"/>
      <c r="F9843"/>
      <c r="G9843"/>
      <c r="H9843"/>
      <c r="I9843"/>
      <c r="J9843"/>
      <c r="K9843" s="2"/>
      <c r="L9843" s="60"/>
    </row>
    <row r="9844" spans="1:12">
      <c r="A9844"/>
      <c r="B9844"/>
      <c r="C9844"/>
      <c r="D9844"/>
      <c r="E9844"/>
      <c r="F9844"/>
      <c r="G9844"/>
      <c r="H9844"/>
      <c r="I9844"/>
      <c r="J9844"/>
      <c r="K9844" s="2"/>
      <c r="L9844" s="60"/>
    </row>
    <row r="9845" spans="1:12">
      <c r="A9845"/>
      <c r="B9845"/>
      <c r="C9845"/>
      <c r="D9845"/>
      <c r="E9845"/>
      <c r="F9845"/>
      <c r="G9845"/>
      <c r="H9845"/>
      <c r="I9845"/>
      <c r="J9845"/>
      <c r="K9845" s="2"/>
      <c r="L9845" s="60"/>
    </row>
    <row r="9846" spans="1:12">
      <c r="A9846"/>
      <c r="B9846"/>
      <c r="C9846"/>
      <c r="D9846"/>
      <c r="E9846"/>
      <c r="F9846"/>
      <c r="G9846"/>
      <c r="H9846"/>
      <c r="I9846"/>
      <c r="J9846"/>
      <c r="K9846" s="2"/>
      <c r="L9846" s="60"/>
    </row>
    <row r="9847" spans="1:12">
      <c r="A9847"/>
      <c r="B9847"/>
      <c r="C9847"/>
      <c r="D9847"/>
      <c r="E9847"/>
      <c r="F9847"/>
      <c r="G9847"/>
      <c r="H9847"/>
      <c r="I9847"/>
      <c r="J9847"/>
      <c r="K9847" s="2"/>
      <c r="L9847" s="60"/>
    </row>
    <row r="9848" spans="1:12">
      <c r="A9848"/>
      <c r="B9848"/>
      <c r="C9848"/>
      <c r="D9848"/>
      <c r="E9848"/>
      <c r="F9848"/>
      <c r="G9848"/>
      <c r="H9848"/>
      <c r="I9848"/>
      <c r="J9848"/>
      <c r="K9848" s="2"/>
      <c r="L9848" s="60"/>
    </row>
    <row r="9849" spans="1:12">
      <c r="A9849"/>
      <c r="B9849"/>
      <c r="C9849"/>
      <c r="D9849"/>
      <c r="E9849"/>
      <c r="F9849"/>
      <c r="G9849"/>
      <c r="H9849"/>
      <c r="I9849"/>
      <c r="J9849"/>
      <c r="K9849" s="2"/>
      <c r="L9849" s="60"/>
    </row>
    <row r="9850" spans="1:12">
      <c r="A9850"/>
      <c r="B9850"/>
      <c r="C9850"/>
      <c r="D9850"/>
      <c r="E9850"/>
      <c r="F9850"/>
      <c r="G9850"/>
      <c r="H9850"/>
      <c r="I9850"/>
      <c r="J9850"/>
      <c r="K9850" s="2"/>
      <c r="L9850" s="60"/>
    </row>
    <row r="9851" spans="1:12">
      <c r="A9851"/>
      <c r="B9851"/>
      <c r="C9851"/>
      <c r="D9851"/>
      <c r="E9851"/>
      <c r="F9851"/>
      <c r="G9851"/>
      <c r="H9851"/>
      <c r="I9851"/>
      <c r="J9851"/>
      <c r="K9851" s="2"/>
      <c r="L9851" s="60"/>
    </row>
    <row r="9852" spans="1:12">
      <c r="A9852"/>
      <c r="B9852"/>
      <c r="C9852"/>
      <c r="D9852"/>
      <c r="E9852"/>
      <c r="F9852"/>
      <c r="G9852"/>
      <c r="H9852"/>
      <c r="I9852"/>
      <c r="J9852"/>
      <c r="K9852" s="2"/>
      <c r="L9852" s="60"/>
    </row>
    <row r="9853" spans="1:12">
      <c r="A9853"/>
      <c r="B9853"/>
      <c r="C9853"/>
      <c r="D9853"/>
      <c r="E9853"/>
      <c r="F9853"/>
      <c r="G9853"/>
      <c r="H9853"/>
      <c r="I9853"/>
      <c r="J9853"/>
      <c r="K9853" s="2"/>
      <c r="L9853" s="60"/>
    </row>
    <row r="9854" spans="1:12">
      <c r="A9854"/>
      <c r="B9854"/>
      <c r="C9854"/>
      <c r="D9854"/>
      <c r="E9854"/>
      <c r="F9854"/>
      <c r="G9854"/>
      <c r="H9854"/>
      <c r="I9854"/>
      <c r="J9854"/>
      <c r="K9854" s="2"/>
      <c r="L9854" s="60"/>
    </row>
    <row r="9855" spans="1:12">
      <c r="A9855"/>
      <c r="B9855"/>
      <c r="C9855"/>
      <c r="D9855"/>
      <c r="E9855"/>
      <c r="F9855"/>
      <c r="G9855"/>
      <c r="H9855"/>
      <c r="I9855"/>
      <c r="J9855"/>
      <c r="K9855" s="2"/>
      <c r="L9855" s="60"/>
    </row>
    <row r="9856" spans="1:12">
      <c r="A9856"/>
      <c r="B9856"/>
      <c r="C9856"/>
      <c r="D9856"/>
      <c r="E9856"/>
      <c r="F9856"/>
      <c r="G9856"/>
      <c r="H9856"/>
      <c r="I9856"/>
      <c r="J9856"/>
      <c r="K9856" s="2"/>
      <c r="L9856" s="60"/>
    </row>
    <row r="9857" spans="1:12">
      <c r="A9857"/>
      <c r="B9857"/>
      <c r="C9857"/>
      <c r="D9857"/>
      <c r="E9857"/>
      <c r="F9857"/>
      <c r="G9857"/>
      <c r="H9857"/>
      <c r="I9857"/>
      <c r="J9857"/>
      <c r="K9857" s="2"/>
      <c r="L9857" s="60"/>
    </row>
    <row r="9858" spans="1:12">
      <c r="A9858"/>
      <c r="B9858"/>
      <c r="C9858"/>
      <c r="D9858"/>
      <c r="E9858"/>
      <c r="F9858"/>
      <c r="G9858"/>
      <c r="H9858"/>
      <c r="I9858"/>
      <c r="J9858"/>
      <c r="K9858" s="2"/>
      <c r="L9858" s="60"/>
    </row>
    <row r="9859" spans="1:12">
      <c r="A9859"/>
      <c r="B9859"/>
      <c r="C9859"/>
      <c r="D9859"/>
      <c r="E9859"/>
      <c r="F9859"/>
      <c r="G9859"/>
      <c r="H9859"/>
      <c r="I9859"/>
      <c r="J9859"/>
      <c r="K9859" s="2"/>
      <c r="L9859" s="60"/>
    </row>
    <row r="9860" spans="1:12">
      <c r="A9860"/>
      <c r="B9860"/>
      <c r="C9860"/>
      <c r="D9860"/>
      <c r="E9860"/>
      <c r="F9860"/>
      <c r="G9860"/>
      <c r="H9860"/>
      <c r="I9860"/>
      <c r="J9860"/>
      <c r="K9860" s="2"/>
      <c r="L9860" s="60"/>
    </row>
    <row r="9861" spans="1:12">
      <c r="A9861"/>
      <c r="B9861"/>
      <c r="C9861"/>
      <c r="D9861"/>
      <c r="E9861"/>
      <c r="F9861"/>
      <c r="G9861"/>
      <c r="H9861"/>
      <c r="I9861"/>
      <c r="J9861"/>
      <c r="K9861" s="2"/>
      <c r="L9861" s="60"/>
    </row>
    <row r="9862" spans="1:12">
      <c r="A9862"/>
      <c r="B9862"/>
      <c r="C9862"/>
      <c r="D9862"/>
      <c r="E9862"/>
      <c r="F9862"/>
      <c r="G9862"/>
      <c r="H9862"/>
      <c r="I9862"/>
      <c r="J9862"/>
      <c r="K9862" s="2"/>
      <c r="L9862" s="60"/>
    </row>
    <row r="9863" spans="1:12">
      <c r="A9863"/>
      <c r="B9863"/>
      <c r="C9863"/>
      <c r="D9863"/>
      <c r="E9863"/>
      <c r="F9863"/>
      <c r="G9863"/>
      <c r="H9863"/>
      <c r="I9863"/>
      <c r="J9863"/>
      <c r="K9863" s="2"/>
      <c r="L9863" s="60"/>
    </row>
    <row r="9864" spans="1:12">
      <c r="A9864"/>
      <c r="B9864"/>
      <c r="C9864"/>
      <c r="D9864"/>
      <c r="E9864"/>
      <c r="F9864"/>
      <c r="G9864"/>
      <c r="H9864"/>
      <c r="I9864"/>
      <c r="J9864"/>
      <c r="K9864" s="2"/>
      <c r="L9864" s="60"/>
    </row>
    <row r="9865" spans="1:12">
      <c r="A9865"/>
      <c r="B9865"/>
      <c r="C9865"/>
      <c r="D9865"/>
      <c r="E9865"/>
      <c r="F9865"/>
      <c r="G9865"/>
      <c r="H9865"/>
      <c r="I9865"/>
      <c r="J9865"/>
      <c r="K9865" s="2"/>
      <c r="L9865" s="60"/>
    </row>
    <row r="9866" spans="1:12">
      <c r="A9866"/>
      <c r="B9866"/>
      <c r="C9866"/>
      <c r="D9866"/>
      <c r="E9866"/>
      <c r="F9866"/>
      <c r="G9866"/>
      <c r="H9866"/>
      <c r="I9866"/>
      <c r="J9866"/>
      <c r="K9866" s="2"/>
      <c r="L9866" s="60"/>
    </row>
    <row r="9867" spans="1:12">
      <c r="A9867"/>
      <c r="B9867"/>
      <c r="C9867"/>
      <c r="D9867"/>
      <c r="E9867"/>
      <c r="F9867"/>
      <c r="G9867"/>
      <c r="H9867"/>
      <c r="I9867"/>
      <c r="J9867"/>
      <c r="K9867" s="2"/>
      <c r="L9867" s="60"/>
    </row>
    <row r="9868" spans="1:12">
      <c r="A9868"/>
      <c r="B9868"/>
      <c r="C9868"/>
      <c r="D9868"/>
      <c r="E9868"/>
      <c r="F9868"/>
      <c r="G9868"/>
      <c r="H9868"/>
      <c r="I9868"/>
      <c r="J9868"/>
      <c r="K9868" s="2"/>
      <c r="L9868" s="60"/>
    </row>
    <row r="9869" spans="1:12">
      <c r="A9869"/>
      <c r="B9869"/>
      <c r="C9869"/>
      <c r="D9869"/>
      <c r="E9869"/>
      <c r="F9869"/>
      <c r="G9869"/>
      <c r="H9869"/>
      <c r="I9869"/>
      <c r="J9869"/>
      <c r="K9869" s="2"/>
      <c r="L9869" s="60"/>
    </row>
    <row r="9870" spans="1:12">
      <c r="A9870"/>
      <c r="B9870"/>
      <c r="C9870"/>
      <c r="D9870"/>
      <c r="E9870"/>
      <c r="F9870"/>
      <c r="G9870"/>
      <c r="H9870"/>
      <c r="I9870"/>
      <c r="J9870"/>
      <c r="K9870" s="2"/>
      <c r="L9870" s="60"/>
    </row>
    <row r="9871" spans="1:12">
      <c r="A9871"/>
      <c r="B9871"/>
      <c r="C9871"/>
      <c r="D9871"/>
      <c r="E9871"/>
      <c r="F9871"/>
      <c r="G9871"/>
      <c r="H9871"/>
      <c r="I9871"/>
      <c r="J9871"/>
      <c r="K9871" s="2"/>
      <c r="L9871" s="60"/>
    </row>
    <row r="9872" spans="1:12">
      <c r="A9872"/>
      <c r="B9872"/>
      <c r="C9872"/>
      <c r="D9872"/>
      <c r="E9872"/>
      <c r="F9872"/>
      <c r="G9872"/>
      <c r="H9872"/>
      <c r="I9872"/>
      <c r="J9872"/>
      <c r="K9872" s="2"/>
      <c r="L9872" s="60"/>
    </row>
    <row r="9873" spans="1:12">
      <c r="A9873"/>
      <c r="B9873"/>
      <c r="C9873"/>
      <c r="D9873"/>
      <c r="E9873"/>
      <c r="F9873"/>
      <c r="G9873"/>
      <c r="H9873"/>
      <c r="I9873"/>
      <c r="J9873"/>
      <c r="K9873" s="2"/>
      <c r="L9873" s="60"/>
    </row>
    <row r="9874" spans="1:12">
      <c r="A9874"/>
      <c r="B9874"/>
      <c r="C9874"/>
      <c r="D9874"/>
      <c r="E9874"/>
      <c r="F9874"/>
      <c r="G9874"/>
      <c r="H9874"/>
      <c r="I9874"/>
      <c r="J9874"/>
      <c r="K9874" s="2"/>
      <c r="L9874" s="60"/>
    </row>
    <row r="9875" spans="1:12">
      <c r="A9875"/>
      <c r="B9875"/>
      <c r="C9875"/>
      <c r="D9875"/>
      <c r="E9875"/>
      <c r="F9875"/>
      <c r="G9875"/>
      <c r="H9875"/>
      <c r="I9875"/>
      <c r="J9875"/>
      <c r="K9875" s="2"/>
      <c r="L9875" s="60"/>
    </row>
    <row r="9876" spans="1:12">
      <c r="A9876"/>
      <c r="B9876"/>
      <c r="C9876"/>
      <c r="D9876"/>
      <c r="E9876"/>
      <c r="F9876"/>
      <c r="G9876"/>
      <c r="H9876"/>
      <c r="I9876"/>
      <c r="J9876"/>
      <c r="K9876" s="2"/>
      <c r="L9876" s="60"/>
    </row>
    <row r="9877" spans="1:12">
      <c r="A9877"/>
      <c r="B9877"/>
      <c r="C9877"/>
      <c r="D9877"/>
      <c r="E9877"/>
      <c r="F9877"/>
      <c r="G9877"/>
      <c r="H9877"/>
      <c r="I9877"/>
      <c r="J9877"/>
      <c r="K9877" s="2"/>
      <c r="L9877" s="60"/>
    </row>
    <row r="9878" spans="1:12">
      <c r="A9878"/>
      <c r="B9878"/>
      <c r="C9878"/>
      <c r="D9878"/>
      <c r="E9878"/>
      <c r="F9878"/>
      <c r="G9878"/>
      <c r="H9878"/>
      <c r="I9878"/>
      <c r="J9878"/>
      <c r="K9878" s="2"/>
      <c r="L9878" s="60"/>
    </row>
    <row r="9879" spans="1:12">
      <c r="A9879"/>
      <c r="B9879"/>
      <c r="C9879"/>
      <c r="D9879"/>
      <c r="E9879"/>
      <c r="F9879"/>
      <c r="G9879"/>
      <c r="H9879"/>
      <c r="I9879"/>
      <c r="J9879"/>
      <c r="K9879" s="2"/>
      <c r="L9879" s="60"/>
    </row>
    <row r="9880" spans="1:12">
      <c r="A9880"/>
      <c r="B9880"/>
      <c r="C9880"/>
      <c r="D9880"/>
      <c r="E9880"/>
      <c r="F9880"/>
      <c r="G9880"/>
      <c r="H9880"/>
      <c r="I9880"/>
      <c r="J9880"/>
      <c r="K9880" s="2"/>
      <c r="L9880" s="60"/>
    </row>
    <row r="9881" spans="1:12">
      <c r="A9881"/>
      <c r="B9881"/>
      <c r="C9881"/>
      <c r="D9881"/>
      <c r="E9881"/>
      <c r="F9881"/>
      <c r="G9881"/>
      <c r="H9881"/>
      <c r="I9881"/>
      <c r="J9881"/>
      <c r="K9881" s="2"/>
      <c r="L9881" s="60"/>
    </row>
    <row r="9882" spans="1:12">
      <c r="A9882"/>
      <c r="B9882"/>
      <c r="C9882"/>
      <c r="D9882"/>
      <c r="E9882"/>
      <c r="F9882"/>
      <c r="G9882"/>
      <c r="H9882"/>
      <c r="I9882"/>
      <c r="J9882"/>
      <c r="K9882" s="2"/>
      <c r="L9882" s="60"/>
    </row>
    <row r="9883" spans="1:12">
      <c r="A9883"/>
      <c r="B9883"/>
      <c r="C9883"/>
      <c r="D9883"/>
      <c r="E9883"/>
      <c r="F9883"/>
      <c r="G9883"/>
      <c r="H9883"/>
      <c r="I9883"/>
      <c r="J9883"/>
      <c r="K9883" s="2"/>
      <c r="L9883" s="60"/>
    </row>
    <row r="9884" spans="1:12">
      <c r="A9884"/>
      <c r="B9884"/>
      <c r="C9884"/>
      <c r="D9884"/>
      <c r="E9884"/>
      <c r="F9884"/>
      <c r="G9884"/>
      <c r="H9884"/>
      <c r="I9884"/>
      <c r="J9884"/>
      <c r="K9884" s="2"/>
      <c r="L9884" s="60"/>
    </row>
    <row r="9885" spans="1:12">
      <c r="A9885"/>
      <c r="B9885"/>
      <c r="C9885"/>
      <c r="D9885"/>
      <c r="E9885"/>
      <c r="F9885"/>
      <c r="G9885"/>
      <c r="H9885"/>
      <c r="I9885"/>
      <c r="J9885"/>
      <c r="K9885" s="2"/>
      <c r="L9885" s="60"/>
    </row>
    <row r="9886" spans="1:12">
      <c r="A9886"/>
      <c r="B9886"/>
      <c r="C9886"/>
      <c r="D9886"/>
      <c r="E9886"/>
      <c r="F9886"/>
      <c r="G9886"/>
      <c r="H9886"/>
      <c r="I9886"/>
      <c r="J9886"/>
      <c r="K9886" s="2"/>
      <c r="L9886" s="60"/>
    </row>
    <row r="9887" spans="1:12">
      <c r="A9887"/>
      <c r="B9887"/>
      <c r="C9887"/>
      <c r="D9887"/>
      <c r="E9887"/>
      <c r="F9887"/>
      <c r="G9887"/>
      <c r="H9887"/>
      <c r="I9887"/>
      <c r="J9887"/>
      <c r="K9887" s="2"/>
      <c r="L9887" s="60"/>
    </row>
    <row r="9888" spans="1:12">
      <c r="A9888"/>
      <c r="B9888"/>
      <c r="C9888"/>
      <c r="D9888"/>
      <c r="E9888"/>
      <c r="F9888"/>
      <c r="G9888"/>
      <c r="H9888"/>
      <c r="I9888"/>
      <c r="J9888"/>
      <c r="K9888" s="2"/>
      <c r="L9888" s="60"/>
    </row>
    <row r="9889" spans="1:12">
      <c r="A9889"/>
      <c r="B9889"/>
      <c r="C9889"/>
      <c r="D9889"/>
      <c r="E9889"/>
      <c r="F9889"/>
      <c r="G9889"/>
      <c r="H9889"/>
      <c r="I9889"/>
      <c r="J9889"/>
      <c r="K9889" s="2"/>
      <c r="L9889" s="60"/>
    </row>
    <row r="9890" spans="1:12">
      <c r="A9890"/>
      <c r="B9890"/>
      <c r="C9890"/>
      <c r="D9890"/>
      <c r="E9890"/>
      <c r="F9890"/>
      <c r="G9890"/>
      <c r="H9890"/>
      <c r="I9890"/>
      <c r="J9890"/>
      <c r="K9890" s="2"/>
      <c r="L9890" s="60"/>
    </row>
    <row r="9891" spans="1:12">
      <c r="A9891"/>
      <c r="B9891"/>
      <c r="C9891"/>
      <c r="D9891"/>
      <c r="E9891"/>
      <c r="F9891"/>
      <c r="G9891"/>
      <c r="H9891"/>
      <c r="I9891"/>
      <c r="J9891"/>
      <c r="K9891" s="2"/>
      <c r="L9891" s="60"/>
    </row>
    <row r="9892" spans="1:12">
      <c r="A9892"/>
      <c r="B9892"/>
      <c r="C9892"/>
      <c r="D9892"/>
      <c r="E9892"/>
      <c r="F9892"/>
      <c r="G9892"/>
      <c r="H9892"/>
      <c r="I9892"/>
      <c r="J9892"/>
      <c r="K9892" s="2"/>
      <c r="L9892" s="60"/>
    </row>
    <row r="9893" spans="1:12">
      <c r="A9893"/>
      <c r="B9893"/>
      <c r="C9893"/>
      <c r="D9893"/>
      <c r="E9893"/>
      <c r="F9893"/>
      <c r="G9893"/>
      <c r="H9893"/>
      <c r="I9893"/>
      <c r="J9893"/>
      <c r="K9893" s="2"/>
      <c r="L9893" s="60"/>
    </row>
    <row r="9894" spans="1:12">
      <c r="A9894"/>
      <c r="B9894"/>
      <c r="C9894"/>
      <c r="D9894"/>
      <c r="E9894"/>
      <c r="F9894"/>
      <c r="G9894"/>
      <c r="H9894"/>
      <c r="I9894"/>
      <c r="J9894"/>
      <c r="K9894" s="2"/>
      <c r="L9894" s="60"/>
    </row>
    <row r="9895" spans="1:12">
      <c r="A9895"/>
      <c r="B9895"/>
      <c r="C9895"/>
      <c r="D9895"/>
      <c r="E9895"/>
      <c r="F9895"/>
      <c r="G9895"/>
      <c r="H9895"/>
      <c r="I9895"/>
      <c r="J9895"/>
      <c r="K9895" s="2"/>
      <c r="L9895" s="60"/>
    </row>
    <row r="9896" spans="1:12">
      <c r="A9896"/>
      <c r="B9896"/>
      <c r="C9896"/>
      <c r="D9896"/>
      <c r="E9896"/>
      <c r="F9896"/>
      <c r="G9896"/>
      <c r="H9896"/>
      <c r="I9896"/>
      <c r="J9896"/>
      <c r="K9896" s="2"/>
      <c r="L9896" s="60"/>
    </row>
    <row r="9897" spans="1:12">
      <c r="A9897"/>
      <c r="B9897"/>
      <c r="C9897"/>
      <c r="D9897"/>
      <c r="E9897"/>
      <c r="F9897"/>
      <c r="G9897"/>
      <c r="H9897"/>
      <c r="I9897"/>
      <c r="J9897"/>
      <c r="K9897" s="2"/>
      <c r="L9897" s="60"/>
    </row>
    <row r="9898" spans="1:12">
      <c r="A9898"/>
      <c r="B9898"/>
      <c r="C9898"/>
      <c r="D9898"/>
      <c r="E9898"/>
      <c r="F9898"/>
      <c r="G9898"/>
      <c r="H9898"/>
      <c r="I9898"/>
      <c r="J9898"/>
      <c r="K9898" s="2"/>
      <c r="L9898" s="60"/>
    </row>
    <row r="9899" spans="1:12">
      <c r="A9899"/>
      <c r="B9899"/>
      <c r="C9899"/>
      <c r="D9899"/>
      <c r="E9899"/>
      <c r="F9899"/>
      <c r="G9899"/>
      <c r="H9899"/>
      <c r="I9899"/>
      <c r="J9899"/>
      <c r="K9899" s="2"/>
      <c r="L9899" s="60"/>
    </row>
    <row r="9900" spans="1:12">
      <c r="A9900"/>
      <c r="B9900"/>
      <c r="C9900"/>
      <c r="D9900"/>
      <c r="E9900"/>
      <c r="F9900"/>
      <c r="G9900"/>
      <c r="H9900"/>
      <c r="I9900"/>
      <c r="J9900"/>
      <c r="K9900" s="2"/>
      <c r="L9900" s="60"/>
    </row>
    <row r="9901" spans="1:12">
      <c r="A9901"/>
      <c r="B9901"/>
      <c r="C9901"/>
      <c r="D9901"/>
      <c r="E9901"/>
      <c r="F9901"/>
      <c r="G9901"/>
      <c r="H9901"/>
      <c r="I9901"/>
      <c r="J9901"/>
      <c r="K9901" s="2"/>
      <c r="L9901" s="60"/>
    </row>
    <row r="9902" spans="1:12">
      <c r="A9902"/>
      <c r="B9902"/>
      <c r="C9902"/>
      <c r="D9902"/>
      <c r="E9902"/>
      <c r="F9902"/>
      <c r="G9902"/>
      <c r="H9902"/>
      <c r="I9902"/>
      <c r="J9902"/>
      <c r="K9902" s="2"/>
      <c r="L9902" s="60"/>
    </row>
    <row r="9903" spans="1:12">
      <c r="A9903"/>
      <c r="B9903"/>
      <c r="C9903"/>
      <c r="D9903"/>
      <c r="E9903"/>
      <c r="F9903"/>
      <c r="G9903"/>
      <c r="H9903"/>
      <c r="I9903"/>
      <c r="J9903"/>
      <c r="K9903" s="2"/>
      <c r="L9903" s="60"/>
    </row>
    <row r="9904" spans="1:12">
      <c r="A9904"/>
      <c r="B9904"/>
      <c r="C9904"/>
      <c r="D9904"/>
      <c r="E9904"/>
      <c r="F9904"/>
      <c r="G9904"/>
      <c r="H9904"/>
      <c r="I9904"/>
      <c r="J9904"/>
      <c r="K9904" s="2"/>
      <c r="L9904" s="60"/>
    </row>
    <row r="9905" spans="1:12">
      <c r="A9905"/>
      <c r="B9905"/>
      <c r="C9905"/>
      <c r="D9905"/>
      <c r="E9905"/>
      <c r="F9905"/>
      <c r="G9905"/>
      <c r="H9905"/>
      <c r="I9905"/>
      <c r="J9905"/>
      <c r="K9905" s="2"/>
      <c r="L9905" s="60"/>
    </row>
    <row r="9906" spans="1:12">
      <c r="A9906"/>
      <c r="B9906"/>
      <c r="C9906"/>
      <c r="D9906"/>
      <c r="E9906"/>
      <c r="F9906"/>
      <c r="G9906"/>
      <c r="H9906"/>
      <c r="I9906"/>
      <c r="J9906"/>
      <c r="K9906" s="2"/>
      <c r="L9906" s="60"/>
    </row>
    <row r="9907" spans="1:12">
      <c r="A9907"/>
      <c r="B9907"/>
      <c r="C9907"/>
      <c r="D9907"/>
      <c r="E9907"/>
      <c r="F9907"/>
      <c r="G9907"/>
      <c r="H9907"/>
      <c r="I9907"/>
      <c r="J9907"/>
      <c r="K9907" s="2"/>
      <c r="L9907" s="60"/>
    </row>
    <row r="9908" spans="1:12">
      <c r="A9908"/>
      <c r="B9908"/>
      <c r="C9908"/>
      <c r="D9908"/>
      <c r="E9908"/>
      <c r="F9908"/>
      <c r="G9908"/>
      <c r="H9908"/>
      <c r="I9908"/>
      <c r="J9908"/>
      <c r="K9908" s="2"/>
      <c r="L9908" s="60"/>
    </row>
    <row r="9909" spans="1:12">
      <c r="A9909"/>
      <c r="B9909"/>
      <c r="C9909"/>
      <c r="D9909"/>
      <c r="E9909"/>
      <c r="F9909"/>
      <c r="G9909"/>
      <c r="H9909"/>
      <c r="I9909"/>
      <c r="J9909"/>
      <c r="K9909" s="2"/>
      <c r="L9909" s="60"/>
    </row>
    <row r="9910" spans="1:12">
      <c r="A9910"/>
      <c r="B9910"/>
      <c r="C9910"/>
      <c r="D9910"/>
      <c r="E9910"/>
      <c r="F9910"/>
      <c r="G9910"/>
      <c r="H9910"/>
      <c r="I9910"/>
      <c r="J9910"/>
      <c r="K9910" s="2"/>
      <c r="L9910" s="60"/>
    </row>
    <row r="9911" spans="1:12">
      <c r="A9911"/>
      <c r="B9911"/>
      <c r="C9911"/>
      <c r="D9911"/>
      <c r="E9911"/>
      <c r="F9911"/>
      <c r="G9911"/>
      <c r="H9911"/>
      <c r="I9911"/>
      <c r="J9911"/>
      <c r="K9911" s="2"/>
      <c r="L9911" s="60"/>
    </row>
    <row r="9912" spans="1:12">
      <c r="A9912"/>
      <c r="B9912"/>
      <c r="C9912"/>
      <c r="D9912"/>
      <c r="E9912"/>
      <c r="F9912"/>
      <c r="G9912"/>
      <c r="H9912"/>
      <c r="I9912"/>
      <c r="J9912"/>
      <c r="K9912" s="2"/>
      <c r="L9912" s="60"/>
    </row>
    <row r="9913" spans="1:12">
      <c r="A9913"/>
      <c r="B9913"/>
      <c r="C9913"/>
      <c r="D9913"/>
      <c r="E9913"/>
      <c r="F9913"/>
      <c r="G9913"/>
      <c r="H9913"/>
      <c r="I9913"/>
      <c r="J9913"/>
      <c r="K9913" s="2"/>
      <c r="L9913" s="60"/>
    </row>
    <row r="9914" spans="1:12">
      <c r="A9914"/>
      <c r="B9914"/>
      <c r="C9914"/>
      <c r="D9914"/>
      <c r="E9914"/>
      <c r="F9914"/>
      <c r="G9914"/>
      <c r="H9914"/>
      <c r="I9914"/>
      <c r="J9914"/>
      <c r="K9914" s="2"/>
      <c r="L9914" s="60"/>
    </row>
    <row r="9915" spans="1:12">
      <c r="A9915"/>
      <c r="B9915"/>
      <c r="C9915"/>
      <c r="D9915"/>
      <c r="E9915"/>
      <c r="F9915"/>
      <c r="G9915"/>
      <c r="H9915"/>
      <c r="I9915"/>
      <c r="J9915"/>
      <c r="K9915" s="2"/>
      <c r="L9915" s="60"/>
    </row>
    <row r="9916" spans="1:12">
      <c r="A9916"/>
      <c r="B9916"/>
      <c r="C9916"/>
      <c r="D9916"/>
      <c r="E9916"/>
      <c r="F9916"/>
      <c r="G9916"/>
      <c r="H9916"/>
      <c r="I9916"/>
      <c r="J9916"/>
      <c r="K9916" s="2"/>
      <c r="L9916" s="60"/>
    </row>
    <row r="9917" spans="1:12">
      <c r="A9917"/>
      <c r="B9917"/>
      <c r="C9917"/>
      <c r="D9917"/>
      <c r="E9917"/>
      <c r="F9917"/>
      <c r="G9917"/>
      <c r="H9917"/>
      <c r="I9917"/>
      <c r="J9917"/>
      <c r="K9917" s="2"/>
      <c r="L9917" s="60"/>
    </row>
    <row r="9918" spans="1:12">
      <c r="A9918"/>
      <c r="B9918"/>
      <c r="C9918"/>
      <c r="D9918"/>
      <c r="E9918"/>
      <c r="F9918"/>
      <c r="G9918"/>
      <c r="H9918"/>
      <c r="I9918"/>
      <c r="J9918"/>
      <c r="K9918" s="2"/>
      <c r="L9918" s="60"/>
    </row>
    <row r="9919" spans="1:12">
      <c r="A9919"/>
      <c r="B9919"/>
      <c r="C9919"/>
      <c r="D9919"/>
      <c r="E9919"/>
      <c r="F9919"/>
      <c r="G9919"/>
      <c r="H9919"/>
      <c r="I9919"/>
      <c r="J9919"/>
      <c r="K9919" s="2"/>
      <c r="L9919" s="60"/>
    </row>
    <row r="9920" spans="1:12">
      <c r="A9920"/>
      <c r="B9920"/>
      <c r="C9920"/>
      <c r="D9920"/>
      <c r="E9920"/>
      <c r="F9920"/>
      <c r="G9920"/>
      <c r="H9920"/>
      <c r="I9920"/>
      <c r="J9920"/>
      <c r="K9920" s="2"/>
      <c r="L9920" s="60"/>
    </row>
    <row r="9921" spans="1:12">
      <c r="A9921"/>
      <c r="B9921"/>
      <c r="C9921"/>
      <c r="D9921"/>
      <c r="E9921"/>
      <c r="F9921"/>
      <c r="G9921"/>
      <c r="H9921"/>
      <c r="I9921"/>
      <c r="J9921"/>
      <c r="K9921" s="2"/>
      <c r="L9921" s="60"/>
    </row>
    <row r="9922" spans="1:12">
      <c r="A9922"/>
      <c r="B9922"/>
      <c r="C9922"/>
      <c r="D9922"/>
      <c r="E9922"/>
      <c r="F9922"/>
      <c r="G9922"/>
      <c r="H9922"/>
      <c r="I9922"/>
      <c r="J9922"/>
      <c r="K9922" s="2"/>
      <c r="L9922" s="60"/>
    </row>
    <row r="9923" spans="1:12">
      <c r="A9923"/>
      <c r="B9923"/>
      <c r="C9923"/>
      <c r="D9923"/>
      <c r="E9923"/>
      <c r="F9923"/>
      <c r="G9923"/>
      <c r="H9923"/>
      <c r="I9923"/>
      <c r="J9923"/>
      <c r="K9923" s="2"/>
      <c r="L9923" s="60"/>
    </row>
    <row r="9924" spans="1:12">
      <c r="A9924"/>
      <c r="B9924"/>
      <c r="C9924"/>
      <c r="D9924"/>
      <c r="E9924"/>
      <c r="F9924"/>
      <c r="G9924"/>
      <c r="H9924"/>
      <c r="I9924"/>
      <c r="J9924"/>
      <c r="K9924" s="2"/>
      <c r="L9924" s="60"/>
    </row>
    <row r="9925" spans="1:12">
      <c r="A9925"/>
      <c r="B9925"/>
      <c r="C9925"/>
      <c r="D9925"/>
      <c r="E9925"/>
      <c r="F9925"/>
      <c r="G9925"/>
      <c r="H9925"/>
      <c r="I9925"/>
      <c r="J9925"/>
      <c r="K9925" s="2"/>
      <c r="L9925" s="60"/>
    </row>
    <row r="9926" spans="1:12">
      <c r="A9926"/>
      <c r="B9926"/>
      <c r="C9926"/>
      <c r="D9926"/>
      <c r="E9926"/>
      <c r="F9926"/>
      <c r="G9926"/>
      <c r="H9926"/>
      <c r="I9926"/>
      <c r="J9926"/>
      <c r="K9926" s="2"/>
      <c r="L9926" s="60"/>
    </row>
    <row r="9927" spans="1:12">
      <c r="A9927"/>
      <c r="B9927"/>
      <c r="C9927"/>
      <c r="D9927"/>
      <c r="E9927"/>
      <c r="F9927"/>
      <c r="G9927"/>
      <c r="H9927"/>
      <c r="I9927"/>
      <c r="J9927"/>
      <c r="K9927" s="2"/>
      <c r="L9927" s="60"/>
    </row>
    <row r="9928" spans="1:12">
      <c r="A9928"/>
      <c r="B9928"/>
      <c r="C9928"/>
      <c r="D9928"/>
      <c r="E9928"/>
      <c r="F9928"/>
      <c r="G9928"/>
      <c r="H9928"/>
      <c r="I9928"/>
      <c r="J9928"/>
      <c r="K9928" s="2"/>
      <c r="L9928" s="60"/>
    </row>
    <row r="9929" spans="1:12">
      <c r="A9929"/>
      <c r="B9929"/>
      <c r="C9929"/>
      <c r="D9929"/>
      <c r="E9929"/>
      <c r="F9929"/>
      <c r="G9929"/>
      <c r="H9929"/>
      <c r="I9929"/>
      <c r="J9929"/>
      <c r="K9929" s="2"/>
      <c r="L9929" s="60"/>
    </row>
    <row r="9930" spans="1:12">
      <c r="A9930"/>
      <c r="B9930"/>
      <c r="C9930"/>
      <c r="D9930"/>
      <c r="E9930"/>
      <c r="F9930"/>
      <c r="G9930"/>
      <c r="H9930"/>
      <c r="I9930"/>
      <c r="J9930"/>
      <c r="K9930" s="2"/>
      <c r="L9930" s="60"/>
    </row>
    <row r="9931" spans="1:12">
      <c r="A9931"/>
      <c r="B9931"/>
      <c r="C9931"/>
      <c r="D9931"/>
      <c r="E9931"/>
      <c r="F9931"/>
      <c r="G9931"/>
      <c r="H9931"/>
      <c r="I9931"/>
      <c r="J9931"/>
      <c r="K9931" s="2"/>
      <c r="L9931" s="60"/>
    </row>
    <row r="9932" spans="1:12">
      <c r="A9932"/>
      <c r="B9932"/>
      <c r="C9932"/>
      <c r="D9932"/>
      <c r="E9932"/>
      <c r="F9932"/>
      <c r="G9932"/>
      <c r="H9932"/>
      <c r="I9932"/>
      <c r="J9932"/>
      <c r="K9932" s="2"/>
      <c r="L9932" s="60"/>
    </row>
    <row r="9933" spans="1:12">
      <c r="A9933"/>
      <c r="B9933"/>
      <c r="C9933"/>
      <c r="D9933"/>
      <c r="E9933"/>
      <c r="F9933"/>
      <c r="G9933"/>
      <c r="H9933"/>
      <c r="I9933"/>
      <c r="J9933"/>
      <c r="K9933" s="2"/>
      <c r="L9933" s="60"/>
    </row>
    <row r="9934" spans="1:12">
      <c r="A9934"/>
      <c r="B9934"/>
      <c r="C9934"/>
      <c r="D9934"/>
      <c r="E9934"/>
      <c r="F9934"/>
      <c r="G9934"/>
      <c r="H9934"/>
      <c r="I9934"/>
      <c r="J9934"/>
      <c r="K9934" s="2"/>
      <c r="L9934" s="60"/>
    </row>
    <row r="9935" spans="1:12">
      <c r="A9935"/>
      <c r="B9935"/>
      <c r="C9935"/>
      <c r="D9935"/>
      <c r="E9935"/>
      <c r="F9935"/>
      <c r="G9935"/>
      <c r="H9935"/>
      <c r="I9935"/>
      <c r="J9935"/>
      <c r="K9935" s="2"/>
      <c r="L9935" s="60"/>
    </row>
    <row r="9936" spans="1:12">
      <c r="A9936"/>
      <c r="B9936"/>
      <c r="C9936"/>
      <c r="D9936"/>
      <c r="E9936"/>
      <c r="F9936"/>
      <c r="G9936"/>
      <c r="H9936"/>
      <c r="I9936"/>
      <c r="J9936"/>
      <c r="K9936" s="2"/>
      <c r="L9936" s="60"/>
    </row>
    <row r="9937" spans="1:12">
      <c r="A9937"/>
      <c r="B9937"/>
      <c r="C9937"/>
      <c r="D9937"/>
      <c r="E9937"/>
      <c r="F9937"/>
      <c r="G9937"/>
      <c r="H9937"/>
      <c r="I9937"/>
      <c r="J9937"/>
      <c r="K9937" s="2"/>
      <c r="L9937" s="60"/>
    </row>
    <row r="9938" spans="1:12">
      <c r="A9938"/>
      <c r="B9938"/>
      <c r="C9938"/>
      <c r="D9938"/>
      <c r="E9938"/>
      <c r="F9938"/>
      <c r="G9938"/>
      <c r="H9938"/>
      <c r="I9938"/>
      <c r="J9938"/>
      <c r="K9938" s="2"/>
      <c r="L9938" s="60"/>
    </row>
    <row r="9939" spans="1:12">
      <c r="A9939"/>
      <c r="B9939"/>
      <c r="C9939"/>
      <c r="D9939"/>
      <c r="E9939"/>
      <c r="F9939"/>
      <c r="G9939"/>
      <c r="H9939"/>
      <c r="I9939"/>
      <c r="J9939"/>
      <c r="K9939" s="2"/>
      <c r="L9939" s="60"/>
    </row>
    <row r="9940" spans="1:12">
      <c r="A9940"/>
      <c r="B9940"/>
      <c r="C9940"/>
      <c r="D9940"/>
      <c r="E9940"/>
      <c r="F9940"/>
      <c r="G9940"/>
      <c r="H9940"/>
      <c r="I9940"/>
      <c r="J9940"/>
      <c r="K9940" s="2"/>
      <c r="L9940" s="60"/>
    </row>
    <row r="9941" spans="1:12">
      <c r="A9941"/>
      <c r="B9941"/>
      <c r="C9941"/>
      <c r="D9941"/>
      <c r="E9941"/>
      <c r="F9941"/>
      <c r="G9941"/>
      <c r="H9941"/>
      <c r="I9941"/>
      <c r="J9941"/>
      <c r="K9941" s="2"/>
      <c r="L9941" s="60"/>
    </row>
    <row r="9942" spans="1:12">
      <c r="A9942"/>
      <c r="B9942"/>
      <c r="C9942"/>
      <c r="D9942"/>
      <c r="E9942"/>
      <c r="F9942"/>
      <c r="G9942"/>
      <c r="H9942"/>
      <c r="I9942"/>
      <c r="J9942"/>
      <c r="K9942" s="2"/>
      <c r="L9942" s="60"/>
    </row>
    <row r="9943" spans="1:12">
      <c r="A9943"/>
      <c r="B9943"/>
      <c r="C9943"/>
      <c r="D9943"/>
      <c r="E9943"/>
      <c r="F9943"/>
      <c r="G9943"/>
      <c r="H9943"/>
      <c r="I9943"/>
      <c r="J9943"/>
      <c r="K9943" s="2"/>
      <c r="L9943" s="60"/>
    </row>
    <row r="9944" spans="1:12">
      <c r="A9944"/>
      <c r="B9944"/>
      <c r="C9944"/>
      <c r="D9944"/>
      <c r="E9944"/>
      <c r="F9944"/>
      <c r="G9944"/>
      <c r="H9944"/>
      <c r="I9944"/>
      <c r="J9944"/>
      <c r="K9944" s="2"/>
      <c r="L9944" s="60"/>
    </row>
    <row r="9945" spans="1:12">
      <c r="A9945"/>
      <c r="B9945"/>
      <c r="C9945"/>
      <c r="D9945"/>
      <c r="E9945"/>
      <c r="F9945"/>
      <c r="G9945"/>
      <c r="H9945"/>
      <c r="I9945"/>
      <c r="J9945"/>
      <c r="K9945" s="2"/>
      <c r="L9945" s="60"/>
    </row>
    <row r="9946" spans="1:12">
      <c r="A9946"/>
      <c r="B9946"/>
      <c r="C9946"/>
      <c r="D9946"/>
      <c r="E9946"/>
      <c r="F9946"/>
      <c r="G9946"/>
      <c r="H9946"/>
      <c r="I9946"/>
      <c r="J9946"/>
      <c r="K9946" s="2"/>
      <c r="L9946" s="60"/>
    </row>
    <row r="9947" spans="1:12">
      <c r="A9947"/>
      <c r="B9947"/>
      <c r="C9947"/>
      <c r="D9947"/>
      <c r="E9947"/>
      <c r="F9947"/>
      <c r="G9947"/>
      <c r="H9947"/>
      <c r="I9947"/>
      <c r="J9947"/>
      <c r="K9947" s="2"/>
      <c r="L9947" s="60"/>
    </row>
    <row r="9948" spans="1:12">
      <c r="A9948"/>
      <c r="B9948"/>
      <c r="C9948"/>
      <c r="D9948"/>
      <c r="E9948"/>
      <c r="F9948"/>
      <c r="G9948"/>
      <c r="H9948"/>
      <c r="I9948"/>
      <c r="J9948"/>
      <c r="K9948" s="2"/>
      <c r="L9948" s="60"/>
    </row>
    <row r="9949" spans="1:12">
      <c r="A9949"/>
      <c r="B9949"/>
      <c r="C9949"/>
      <c r="D9949"/>
      <c r="E9949"/>
      <c r="F9949"/>
      <c r="G9949"/>
      <c r="H9949"/>
      <c r="I9949"/>
      <c r="J9949"/>
      <c r="K9949" s="2"/>
      <c r="L9949" s="60"/>
    </row>
    <row r="9950" spans="1:12">
      <c r="A9950"/>
      <c r="B9950"/>
      <c r="C9950"/>
      <c r="D9950"/>
      <c r="E9950"/>
      <c r="F9950"/>
      <c r="G9950"/>
      <c r="H9950"/>
      <c r="I9950"/>
      <c r="J9950"/>
      <c r="K9950" s="2"/>
      <c r="L9950" s="60"/>
    </row>
    <row r="9951" spans="1:12">
      <c r="A9951"/>
      <c r="B9951"/>
      <c r="C9951"/>
      <c r="D9951"/>
      <c r="E9951"/>
      <c r="F9951"/>
      <c r="G9951"/>
      <c r="H9951"/>
      <c r="I9951"/>
      <c r="J9951"/>
      <c r="K9951" s="2"/>
      <c r="L9951" s="60"/>
    </row>
    <row r="9952" spans="1:12">
      <c r="A9952"/>
      <c r="B9952"/>
      <c r="C9952"/>
      <c r="D9952"/>
      <c r="E9952"/>
      <c r="F9952"/>
      <c r="G9952"/>
      <c r="H9952"/>
      <c r="I9952"/>
      <c r="J9952"/>
      <c r="K9952" s="2"/>
      <c r="L9952" s="60"/>
    </row>
    <row r="9953" spans="1:12">
      <c r="A9953"/>
      <c r="B9953"/>
      <c r="C9953"/>
      <c r="D9953"/>
      <c r="E9953"/>
      <c r="F9953"/>
      <c r="G9953"/>
      <c r="H9953"/>
      <c r="I9953"/>
      <c r="J9953"/>
      <c r="K9953" s="2"/>
      <c r="L9953" s="60"/>
    </row>
    <row r="9954" spans="1:12">
      <c r="A9954"/>
      <c r="B9954"/>
      <c r="C9954"/>
      <c r="D9954"/>
      <c r="E9954"/>
      <c r="F9954"/>
      <c r="G9954"/>
      <c r="H9954"/>
      <c r="I9954"/>
      <c r="J9954"/>
      <c r="K9954" s="2"/>
      <c r="L9954" s="60"/>
    </row>
    <row r="9955" spans="1:12">
      <c r="A9955"/>
      <c r="B9955"/>
      <c r="C9955"/>
      <c r="D9955"/>
      <c r="E9955"/>
      <c r="F9955"/>
      <c r="G9955"/>
      <c r="H9955"/>
      <c r="I9955"/>
      <c r="J9955"/>
      <c r="K9955" s="2"/>
      <c r="L9955" s="60"/>
    </row>
    <row r="9956" spans="1:12">
      <c r="A9956"/>
      <c r="B9956"/>
      <c r="C9956"/>
      <c r="D9956"/>
      <c r="E9956"/>
      <c r="F9956"/>
      <c r="G9956"/>
      <c r="H9956"/>
      <c r="I9956"/>
      <c r="J9956"/>
      <c r="K9956" s="2"/>
      <c r="L9956" s="60"/>
    </row>
    <row r="9957" spans="1:12">
      <c r="A9957"/>
      <c r="B9957"/>
      <c r="C9957"/>
      <c r="D9957"/>
      <c r="E9957"/>
      <c r="F9957"/>
      <c r="G9957"/>
      <c r="H9957"/>
      <c r="I9957"/>
      <c r="J9957"/>
      <c r="K9957" s="2"/>
      <c r="L9957" s="60"/>
    </row>
    <row r="9958" spans="1:12">
      <c r="A9958"/>
      <c r="B9958"/>
      <c r="C9958"/>
      <c r="D9958"/>
      <c r="E9958"/>
      <c r="F9958"/>
      <c r="G9958"/>
      <c r="H9958"/>
      <c r="I9958"/>
      <c r="J9958"/>
      <c r="K9958" s="2"/>
      <c r="L9958" s="60"/>
    </row>
    <row r="9959" spans="1:12">
      <c r="A9959"/>
      <c r="B9959"/>
      <c r="C9959"/>
      <c r="D9959"/>
      <c r="E9959"/>
      <c r="F9959"/>
      <c r="G9959"/>
      <c r="H9959"/>
      <c r="I9959"/>
      <c r="J9959"/>
      <c r="K9959" s="2"/>
      <c r="L9959" s="60"/>
    </row>
    <row r="9960" spans="1:12">
      <c r="A9960"/>
      <c r="B9960"/>
      <c r="C9960"/>
      <c r="D9960"/>
      <c r="E9960"/>
      <c r="F9960"/>
      <c r="G9960"/>
      <c r="H9960"/>
      <c r="I9960"/>
      <c r="J9960"/>
      <c r="K9960" s="2"/>
      <c r="L9960" s="60"/>
    </row>
    <row r="9961" spans="1:12">
      <c r="A9961"/>
      <c r="B9961"/>
      <c r="C9961"/>
      <c r="D9961"/>
      <c r="E9961"/>
      <c r="F9961"/>
      <c r="G9961"/>
      <c r="H9961"/>
      <c r="I9961"/>
      <c r="J9961"/>
      <c r="K9961" s="2"/>
      <c r="L9961" s="60"/>
    </row>
    <row r="9962" spans="1:12">
      <c r="A9962"/>
      <c r="B9962"/>
      <c r="C9962"/>
      <c r="D9962"/>
      <c r="E9962"/>
      <c r="F9962"/>
      <c r="G9962"/>
      <c r="H9962"/>
      <c r="I9962"/>
      <c r="J9962"/>
      <c r="K9962" s="2"/>
      <c r="L9962" s="60"/>
    </row>
    <row r="9963" spans="1:12">
      <c r="A9963"/>
      <c r="B9963"/>
      <c r="C9963"/>
      <c r="D9963"/>
      <c r="E9963"/>
      <c r="F9963"/>
      <c r="G9963"/>
      <c r="H9963"/>
      <c r="I9963"/>
      <c r="J9963"/>
      <c r="K9963" s="2"/>
      <c r="L9963" s="60"/>
    </row>
    <row r="9964" spans="1:12">
      <c r="A9964"/>
      <c r="B9964"/>
      <c r="C9964"/>
      <c r="D9964"/>
      <c r="E9964"/>
      <c r="F9964"/>
      <c r="G9964"/>
      <c r="H9964"/>
      <c r="I9964"/>
      <c r="J9964"/>
      <c r="K9964" s="2"/>
      <c r="L9964" s="60"/>
    </row>
    <row r="9965" spans="1:12">
      <c r="A9965"/>
      <c r="B9965"/>
      <c r="C9965"/>
      <c r="D9965"/>
      <c r="E9965"/>
      <c r="F9965"/>
      <c r="G9965"/>
      <c r="H9965"/>
      <c r="I9965"/>
      <c r="J9965"/>
      <c r="K9965" s="2"/>
      <c r="L9965" s="60"/>
    </row>
    <row r="9966" spans="1:12">
      <c r="A9966"/>
      <c r="B9966"/>
      <c r="C9966"/>
      <c r="D9966"/>
      <c r="E9966"/>
      <c r="F9966"/>
      <c r="G9966"/>
      <c r="H9966"/>
      <c r="I9966"/>
      <c r="J9966"/>
      <c r="K9966" s="2"/>
      <c r="L9966" s="60"/>
    </row>
    <row r="9967" spans="1:12">
      <c r="A9967"/>
      <c r="B9967"/>
      <c r="C9967"/>
      <c r="D9967"/>
      <c r="E9967"/>
      <c r="F9967"/>
      <c r="G9967"/>
      <c r="H9967"/>
      <c r="I9967"/>
      <c r="J9967"/>
      <c r="K9967" s="2"/>
      <c r="L9967" s="60"/>
    </row>
    <row r="9968" spans="1:12">
      <c r="A9968"/>
      <c r="B9968"/>
      <c r="C9968"/>
      <c r="D9968"/>
      <c r="E9968"/>
      <c r="F9968"/>
      <c r="G9968"/>
      <c r="H9968"/>
      <c r="I9968"/>
      <c r="J9968"/>
      <c r="K9968" s="2"/>
      <c r="L9968" s="60"/>
    </row>
    <row r="9969" spans="1:12">
      <c r="A9969"/>
      <c r="B9969"/>
      <c r="C9969"/>
      <c r="D9969"/>
      <c r="E9969"/>
      <c r="F9969"/>
      <c r="G9969"/>
      <c r="H9969"/>
      <c r="I9969"/>
      <c r="J9969"/>
      <c r="K9969" s="2"/>
      <c r="L9969" s="60"/>
    </row>
    <row r="9970" spans="1:12">
      <c r="A9970"/>
      <c r="B9970"/>
      <c r="C9970"/>
      <c r="D9970"/>
      <c r="E9970"/>
      <c r="F9970"/>
      <c r="G9970"/>
      <c r="H9970"/>
      <c r="I9970"/>
      <c r="J9970"/>
      <c r="K9970" s="2"/>
      <c r="L9970" s="60"/>
    </row>
    <row r="9971" spans="1:12">
      <c r="A9971"/>
      <c r="B9971"/>
      <c r="C9971"/>
      <c r="D9971"/>
      <c r="E9971"/>
      <c r="F9971"/>
      <c r="G9971"/>
      <c r="H9971"/>
      <c r="I9971"/>
      <c r="J9971"/>
      <c r="K9971" s="2"/>
      <c r="L9971" s="60"/>
    </row>
    <row r="9972" spans="1:12">
      <c r="A9972"/>
      <c r="B9972"/>
      <c r="C9972"/>
      <c r="D9972"/>
      <c r="E9972"/>
      <c r="F9972"/>
      <c r="G9972"/>
      <c r="H9972"/>
      <c r="I9972"/>
      <c r="J9972"/>
      <c r="K9972" s="2"/>
      <c r="L9972" s="60"/>
    </row>
    <row r="9973" spans="1:12">
      <c r="A9973"/>
      <c r="B9973"/>
      <c r="C9973"/>
      <c r="D9973"/>
      <c r="E9973"/>
      <c r="F9973"/>
      <c r="G9973"/>
      <c r="H9973"/>
      <c r="I9973"/>
      <c r="J9973"/>
      <c r="K9973" s="2"/>
      <c r="L9973" s="60"/>
    </row>
    <row r="9974" spans="1:12">
      <c r="A9974"/>
      <c r="B9974"/>
      <c r="C9974"/>
      <c r="D9974"/>
      <c r="E9974"/>
      <c r="F9974"/>
      <c r="G9974"/>
      <c r="H9974"/>
      <c r="I9974"/>
      <c r="J9974"/>
      <c r="K9974" s="2"/>
      <c r="L9974" s="60"/>
    </row>
    <row r="9975" spans="1:12">
      <c r="A9975"/>
      <c r="B9975"/>
      <c r="C9975"/>
      <c r="D9975"/>
      <c r="E9975"/>
      <c r="F9975"/>
      <c r="G9975"/>
      <c r="H9975"/>
      <c r="I9975"/>
      <c r="J9975"/>
      <c r="K9975" s="2"/>
      <c r="L9975" s="60"/>
    </row>
    <row r="9976" spans="1:12">
      <c r="A9976"/>
      <c r="B9976"/>
      <c r="C9976"/>
      <c r="D9976"/>
      <c r="E9976"/>
      <c r="F9976"/>
      <c r="G9976"/>
      <c r="H9976"/>
      <c r="I9976"/>
      <c r="J9976"/>
      <c r="K9976" s="2"/>
      <c r="L9976" s="60"/>
    </row>
    <row r="9977" spans="1:12">
      <c r="A9977"/>
      <c r="B9977"/>
      <c r="C9977"/>
      <c r="D9977"/>
      <c r="E9977"/>
      <c r="F9977"/>
      <c r="G9977"/>
      <c r="H9977"/>
      <c r="I9977"/>
      <c r="J9977"/>
      <c r="K9977" s="2"/>
      <c r="L9977" s="60"/>
    </row>
    <row r="9978" spans="1:12">
      <c r="A9978"/>
      <c r="B9978"/>
      <c r="C9978"/>
      <c r="D9978"/>
      <c r="E9978"/>
      <c r="F9978"/>
      <c r="G9978"/>
      <c r="H9978"/>
      <c r="I9978"/>
      <c r="J9978"/>
      <c r="K9978" s="2"/>
      <c r="L9978" s="60"/>
    </row>
    <row r="9979" spans="1:12">
      <c r="A9979"/>
      <c r="B9979"/>
      <c r="C9979"/>
      <c r="D9979"/>
      <c r="E9979"/>
      <c r="F9979"/>
      <c r="G9979"/>
      <c r="H9979"/>
      <c r="I9979"/>
      <c r="J9979"/>
      <c r="K9979" s="2"/>
      <c r="L9979" s="60"/>
    </row>
    <row r="9980" spans="1:12">
      <c r="A9980"/>
      <c r="B9980"/>
      <c r="C9980"/>
      <c r="D9980"/>
      <c r="E9980"/>
      <c r="F9980"/>
      <c r="G9980"/>
      <c r="H9980"/>
      <c r="I9980"/>
      <c r="J9980"/>
      <c r="K9980" s="2"/>
      <c r="L9980" s="60"/>
    </row>
    <row r="9981" spans="1:12">
      <c r="A9981"/>
      <c r="B9981"/>
      <c r="C9981"/>
      <c r="D9981"/>
      <c r="E9981"/>
      <c r="F9981"/>
      <c r="G9981"/>
      <c r="H9981"/>
      <c r="I9981"/>
      <c r="J9981"/>
      <c r="K9981" s="2"/>
      <c r="L9981" s="60"/>
    </row>
    <row r="9982" spans="1:12">
      <c r="A9982"/>
      <c r="B9982"/>
      <c r="C9982"/>
      <c r="D9982"/>
      <c r="E9982"/>
      <c r="F9982"/>
      <c r="G9982"/>
      <c r="H9982"/>
      <c r="I9982"/>
      <c r="J9982"/>
      <c r="K9982" s="2"/>
      <c r="L9982" s="60"/>
    </row>
    <row r="9983" spans="1:12">
      <c r="A9983"/>
      <c r="B9983"/>
      <c r="C9983"/>
      <c r="D9983"/>
      <c r="E9983"/>
      <c r="F9983"/>
      <c r="G9983"/>
      <c r="H9983"/>
      <c r="I9983"/>
      <c r="J9983"/>
      <c r="K9983" s="2"/>
      <c r="L9983" s="60"/>
    </row>
    <row r="9984" spans="1:12">
      <c r="A9984"/>
      <c r="B9984"/>
      <c r="C9984"/>
      <c r="D9984"/>
      <c r="E9984"/>
      <c r="F9984"/>
      <c r="G9984"/>
      <c r="H9984"/>
      <c r="I9984"/>
      <c r="J9984"/>
      <c r="K9984" s="2"/>
      <c r="L9984" s="60"/>
    </row>
    <row r="9985" spans="1:12">
      <c r="A9985"/>
      <c r="B9985"/>
      <c r="C9985"/>
      <c r="D9985"/>
      <c r="E9985"/>
      <c r="F9985"/>
      <c r="G9985"/>
      <c r="H9985"/>
      <c r="I9985"/>
      <c r="J9985"/>
      <c r="K9985" s="2"/>
      <c r="L9985" s="60"/>
    </row>
    <row r="9986" spans="1:12">
      <c r="A9986"/>
      <c r="B9986"/>
      <c r="C9986"/>
      <c r="D9986"/>
      <c r="E9986"/>
      <c r="F9986"/>
      <c r="G9986"/>
      <c r="H9986"/>
      <c r="I9986"/>
      <c r="J9986"/>
      <c r="K9986" s="2"/>
      <c r="L9986" s="60"/>
    </row>
    <row r="9987" spans="1:12">
      <c r="A9987"/>
      <c r="B9987"/>
      <c r="C9987"/>
      <c r="D9987"/>
      <c r="E9987"/>
      <c r="F9987"/>
      <c r="G9987"/>
      <c r="H9987"/>
      <c r="I9987"/>
      <c r="J9987"/>
      <c r="K9987" s="2"/>
      <c r="L9987" s="60"/>
    </row>
    <row r="9988" spans="1:12">
      <c r="A9988"/>
      <c r="B9988"/>
      <c r="C9988"/>
      <c r="D9988"/>
      <c r="E9988"/>
      <c r="F9988"/>
      <c r="G9988"/>
      <c r="H9988"/>
      <c r="I9988"/>
      <c r="J9988"/>
      <c r="K9988" s="2"/>
      <c r="L9988" s="60"/>
    </row>
    <row r="9989" spans="1:12">
      <c r="A9989"/>
      <c r="B9989"/>
      <c r="C9989"/>
      <c r="D9989"/>
      <c r="E9989"/>
      <c r="F9989"/>
      <c r="G9989"/>
      <c r="H9989"/>
      <c r="I9989"/>
      <c r="J9989"/>
      <c r="K9989" s="2"/>
      <c r="L9989" s="60"/>
    </row>
    <row r="9990" spans="1:12">
      <c r="A9990"/>
      <c r="B9990"/>
      <c r="C9990"/>
      <c r="D9990"/>
      <c r="E9990"/>
      <c r="F9990"/>
      <c r="G9990"/>
      <c r="H9990"/>
      <c r="I9990"/>
      <c r="J9990"/>
      <c r="K9990" s="2"/>
      <c r="L9990" s="60"/>
    </row>
    <row r="9991" spans="1:12">
      <c r="A9991"/>
      <c r="B9991"/>
      <c r="C9991"/>
      <c r="D9991"/>
      <c r="E9991"/>
      <c r="F9991"/>
      <c r="G9991"/>
      <c r="H9991"/>
      <c r="I9991"/>
      <c r="J9991"/>
      <c r="K9991" s="2"/>
      <c r="L9991" s="60"/>
    </row>
    <row r="9992" spans="1:12">
      <c r="A9992"/>
      <c r="B9992"/>
      <c r="C9992"/>
      <c r="D9992"/>
      <c r="E9992"/>
      <c r="F9992"/>
      <c r="G9992"/>
      <c r="H9992"/>
      <c r="I9992"/>
      <c r="J9992"/>
      <c r="K9992" s="2"/>
      <c r="L9992" s="60"/>
    </row>
    <row r="9993" spans="1:12">
      <c r="A9993"/>
      <c r="B9993"/>
      <c r="C9993"/>
      <c r="D9993"/>
      <c r="E9993"/>
      <c r="F9993"/>
      <c r="G9993"/>
      <c r="H9993"/>
      <c r="I9993"/>
      <c r="J9993"/>
      <c r="K9993" s="2"/>
      <c r="L9993" s="60"/>
    </row>
    <row r="9994" spans="1:12">
      <c r="A9994"/>
      <c r="B9994"/>
      <c r="C9994"/>
      <c r="D9994"/>
      <c r="E9994"/>
      <c r="F9994"/>
      <c r="G9994"/>
      <c r="H9994"/>
      <c r="I9994"/>
      <c r="J9994"/>
      <c r="K9994" s="2"/>
      <c r="L9994" s="60"/>
    </row>
    <row r="9995" spans="1:12">
      <c r="A9995"/>
      <c r="B9995"/>
      <c r="C9995"/>
      <c r="D9995"/>
      <c r="E9995"/>
      <c r="F9995"/>
      <c r="G9995"/>
      <c r="H9995"/>
      <c r="I9995"/>
      <c r="J9995"/>
      <c r="K9995" s="2"/>
      <c r="L9995" s="60"/>
    </row>
    <row r="9996" spans="1:12">
      <c r="A9996"/>
      <c r="B9996"/>
      <c r="C9996"/>
      <c r="D9996"/>
      <c r="E9996"/>
      <c r="F9996"/>
      <c r="G9996"/>
      <c r="H9996"/>
      <c r="I9996"/>
      <c r="J9996"/>
      <c r="K9996" s="2"/>
      <c r="L9996" s="60"/>
    </row>
    <row r="9997" spans="1:12">
      <c r="A9997"/>
      <c r="B9997"/>
      <c r="C9997"/>
      <c r="D9997"/>
      <c r="E9997"/>
      <c r="F9997"/>
      <c r="G9997"/>
      <c r="H9997"/>
      <c r="I9997"/>
      <c r="J9997"/>
      <c r="K9997" s="2"/>
      <c r="L9997" s="60"/>
    </row>
    <row r="9998" spans="1:12">
      <c r="A9998"/>
      <c r="B9998"/>
      <c r="C9998"/>
      <c r="D9998"/>
      <c r="E9998"/>
      <c r="F9998"/>
      <c r="G9998"/>
      <c r="H9998"/>
      <c r="I9998"/>
      <c r="J9998"/>
      <c r="K9998" s="2"/>
      <c r="L9998" s="60"/>
    </row>
    <row r="9999" spans="1:12">
      <c r="A9999"/>
      <c r="B9999"/>
      <c r="C9999"/>
      <c r="D9999"/>
      <c r="E9999"/>
      <c r="F9999"/>
      <c r="G9999"/>
      <c r="H9999"/>
      <c r="I9999"/>
      <c r="J9999"/>
      <c r="K9999" s="2"/>
      <c r="L9999" s="60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2"/>
      <c r="L10000" s="60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2"/>
      <c r="L10001" s="60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2"/>
      <c r="L10002" s="60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2"/>
      <c r="L10003" s="60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2"/>
      <c r="L10004" s="60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2"/>
      <c r="L10005" s="60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2"/>
      <c r="L10006" s="60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2"/>
      <c r="L10007" s="60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2"/>
      <c r="L10008" s="60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2"/>
      <c r="L10009" s="60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2"/>
      <c r="L10010" s="60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2"/>
      <c r="L10011" s="60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2"/>
      <c r="L10012" s="60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2"/>
      <c r="L10013" s="60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2"/>
      <c r="L10014" s="60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2"/>
      <c r="L10015" s="60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2"/>
      <c r="L10016" s="60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2"/>
      <c r="L10017" s="60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2"/>
      <c r="L10018" s="60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2"/>
      <c r="L10019" s="60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2"/>
      <c r="L10020" s="60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2"/>
      <c r="L10021" s="60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2"/>
      <c r="L10022" s="60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2"/>
      <c r="L10023" s="60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2"/>
      <c r="L10024" s="60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2"/>
      <c r="L10025" s="60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2"/>
      <c r="L10026" s="60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2"/>
      <c r="L10027" s="60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2"/>
      <c r="L10028" s="60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2"/>
      <c r="L10029" s="60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2"/>
      <c r="L10030" s="60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2"/>
      <c r="L10031" s="60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2"/>
      <c r="L10032" s="60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2"/>
      <c r="L10033" s="60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2"/>
      <c r="L10034" s="60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2"/>
      <c r="L10035" s="60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2"/>
      <c r="L10036" s="60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2"/>
      <c r="L10037" s="60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2"/>
      <c r="L10038" s="60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2"/>
      <c r="L10039" s="60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2"/>
      <c r="L10040" s="60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2"/>
      <c r="L10041" s="60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2"/>
      <c r="L10042" s="60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2"/>
      <c r="L10043" s="60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2"/>
      <c r="L10044" s="60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2"/>
      <c r="L10045" s="60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2"/>
      <c r="L10046" s="60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2"/>
      <c r="L10047" s="60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2"/>
      <c r="L10048" s="60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2"/>
      <c r="L10049" s="60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2"/>
      <c r="L10050" s="60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2"/>
      <c r="L10051" s="60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2"/>
      <c r="L10052" s="60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2"/>
      <c r="L10053" s="60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2"/>
      <c r="L10054" s="60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2"/>
      <c r="L10055" s="60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2"/>
      <c r="L10056" s="60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2"/>
      <c r="L10057" s="60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2"/>
      <c r="L10058" s="60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2"/>
      <c r="L10059" s="60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2"/>
      <c r="L10060" s="60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2"/>
      <c r="L10061" s="60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2"/>
      <c r="L10062" s="60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2"/>
      <c r="L10063" s="60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2"/>
      <c r="L10064" s="60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2"/>
      <c r="L10065" s="60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2"/>
      <c r="L10066" s="60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2"/>
      <c r="L10067" s="60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2"/>
      <c r="L10068" s="60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2"/>
      <c r="L10069" s="60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2"/>
      <c r="L10070" s="60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2"/>
      <c r="L10071" s="60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2"/>
      <c r="L10072" s="60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2"/>
      <c r="L10073" s="60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2"/>
      <c r="L10074" s="60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2"/>
      <c r="L10075" s="60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2"/>
      <c r="L10076" s="60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2"/>
      <c r="L10077" s="60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2"/>
      <c r="L10078" s="60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2"/>
      <c r="L10079" s="60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2"/>
      <c r="L10080" s="60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2"/>
      <c r="L10081" s="60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2"/>
      <c r="L10082" s="60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2"/>
      <c r="L10083" s="60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2"/>
      <c r="L10084" s="60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2"/>
      <c r="L10085" s="60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2"/>
      <c r="L10086" s="60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2"/>
      <c r="L10087" s="60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2"/>
      <c r="L10088" s="60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2"/>
      <c r="L10089" s="60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2"/>
      <c r="L10090" s="60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2"/>
      <c r="L10091" s="60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2"/>
      <c r="L10092" s="60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2"/>
      <c r="L10093" s="60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2"/>
      <c r="L10094" s="60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2"/>
      <c r="L10095" s="60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2"/>
      <c r="L10096" s="60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2"/>
      <c r="L10097" s="60"/>
    </row>
    <row r="10098" spans="1:12">
      <c r="A10098"/>
      <c r="B10098"/>
      <c r="C10098"/>
      <c r="D10098"/>
      <c r="E10098"/>
      <c r="F10098"/>
      <c r="G10098"/>
      <c r="H10098"/>
      <c r="I10098"/>
      <c r="J10098"/>
      <c r="K10098" s="2"/>
      <c r="L10098" s="60"/>
    </row>
    <row r="10099" spans="1:12">
      <c r="A10099"/>
      <c r="B10099"/>
      <c r="C10099"/>
      <c r="D10099"/>
      <c r="E10099"/>
      <c r="F10099"/>
      <c r="G10099"/>
      <c r="H10099"/>
      <c r="I10099"/>
      <c r="J10099"/>
      <c r="K10099" s="2"/>
      <c r="L10099" s="60"/>
    </row>
    <row r="10100" spans="1:12">
      <c r="A10100"/>
      <c r="B10100"/>
      <c r="C10100"/>
      <c r="D10100"/>
      <c r="E10100"/>
      <c r="F10100"/>
      <c r="G10100"/>
      <c r="H10100"/>
      <c r="I10100"/>
      <c r="J10100"/>
      <c r="K10100" s="2"/>
      <c r="L10100" s="60"/>
    </row>
    <row r="10101" spans="1:12">
      <c r="A10101"/>
      <c r="B10101"/>
      <c r="C10101"/>
      <c r="D10101"/>
      <c r="E10101"/>
      <c r="F10101"/>
      <c r="G10101"/>
      <c r="H10101"/>
      <c r="I10101"/>
      <c r="J10101"/>
      <c r="K10101" s="2"/>
      <c r="L10101" s="60"/>
    </row>
    <row r="10102" spans="1:12">
      <c r="A10102"/>
      <c r="B10102"/>
      <c r="C10102"/>
      <c r="D10102"/>
      <c r="E10102"/>
      <c r="F10102"/>
      <c r="G10102"/>
      <c r="H10102"/>
      <c r="I10102"/>
      <c r="J10102"/>
      <c r="K10102" s="2"/>
      <c r="L10102" s="60"/>
    </row>
    <row r="10103" spans="1:12">
      <c r="A10103"/>
      <c r="B10103"/>
      <c r="C10103"/>
      <c r="D10103"/>
      <c r="E10103"/>
      <c r="F10103"/>
      <c r="G10103"/>
      <c r="H10103"/>
      <c r="I10103"/>
      <c r="J10103"/>
      <c r="K10103" s="2"/>
      <c r="L10103" s="60"/>
    </row>
    <row r="10104" spans="1:12">
      <c r="A10104"/>
      <c r="B10104"/>
      <c r="C10104"/>
      <c r="D10104"/>
      <c r="E10104"/>
      <c r="F10104"/>
      <c r="G10104"/>
      <c r="H10104"/>
      <c r="I10104"/>
      <c r="J10104"/>
      <c r="K10104" s="2"/>
      <c r="L10104" s="60"/>
    </row>
    <row r="10105" spans="1:12">
      <c r="A10105"/>
      <c r="B10105"/>
      <c r="C10105"/>
      <c r="D10105"/>
      <c r="E10105"/>
      <c r="F10105"/>
      <c r="G10105"/>
      <c r="H10105"/>
      <c r="I10105"/>
      <c r="J10105"/>
      <c r="K10105" s="2"/>
      <c r="L10105" s="60"/>
    </row>
    <row r="10106" spans="1:12">
      <c r="A10106"/>
      <c r="B10106"/>
      <c r="C10106"/>
      <c r="D10106"/>
      <c r="E10106"/>
      <c r="F10106"/>
      <c r="G10106"/>
      <c r="H10106"/>
      <c r="I10106"/>
      <c r="J10106"/>
      <c r="K10106" s="2"/>
      <c r="L10106" s="60"/>
    </row>
    <row r="10107" spans="1:12">
      <c r="A10107"/>
      <c r="B10107"/>
      <c r="C10107"/>
      <c r="D10107"/>
      <c r="E10107"/>
      <c r="F10107"/>
      <c r="G10107"/>
      <c r="H10107"/>
      <c r="I10107"/>
      <c r="J10107"/>
      <c r="K10107" s="2"/>
      <c r="L10107" s="60"/>
    </row>
    <row r="10108" spans="1:12">
      <c r="A10108"/>
      <c r="B10108"/>
      <c r="C10108"/>
      <c r="D10108"/>
      <c r="E10108"/>
      <c r="F10108"/>
      <c r="G10108"/>
      <c r="H10108"/>
      <c r="I10108"/>
      <c r="J10108"/>
      <c r="K10108" s="2"/>
      <c r="L10108" s="60"/>
    </row>
    <row r="10109" spans="1:12">
      <c r="A10109"/>
      <c r="B10109"/>
      <c r="C10109"/>
      <c r="D10109"/>
      <c r="E10109"/>
      <c r="F10109"/>
      <c r="G10109"/>
      <c r="H10109"/>
      <c r="I10109"/>
      <c r="J10109"/>
      <c r="K10109" s="2"/>
      <c r="L10109" s="60"/>
    </row>
    <row r="10110" spans="1:12">
      <c r="A10110"/>
      <c r="B10110"/>
      <c r="C10110"/>
      <c r="D10110"/>
      <c r="E10110"/>
      <c r="F10110"/>
      <c r="G10110"/>
      <c r="H10110"/>
      <c r="I10110"/>
      <c r="J10110"/>
      <c r="K10110" s="2"/>
      <c r="L10110" s="60"/>
    </row>
    <row r="10111" spans="1:12">
      <c r="A10111"/>
      <c r="B10111"/>
      <c r="C10111"/>
      <c r="D10111"/>
      <c r="E10111"/>
      <c r="F10111"/>
      <c r="G10111"/>
      <c r="H10111"/>
      <c r="I10111"/>
      <c r="J10111"/>
      <c r="K10111" s="2"/>
      <c r="L10111" s="60"/>
    </row>
    <row r="10112" spans="1:12">
      <c r="A10112"/>
      <c r="B10112"/>
      <c r="C10112"/>
      <c r="D10112"/>
      <c r="E10112"/>
      <c r="F10112"/>
      <c r="G10112"/>
      <c r="H10112"/>
      <c r="I10112"/>
      <c r="J10112"/>
      <c r="K10112" s="2"/>
      <c r="L10112" s="60"/>
    </row>
    <row r="10113" spans="1:12">
      <c r="A10113"/>
      <c r="B10113"/>
      <c r="C10113"/>
      <c r="D10113"/>
      <c r="E10113"/>
      <c r="F10113"/>
      <c r="G10113"/>
      <c r="H10113"/>
      <c r="I10113"/>
      <c r="J10113"/>
      <c r="K10113" s="2"/>
      <c r="L10113" s="60"/>
    </row>
    <row r="10114" spans="1:12">
      <c r="A10114"/>
      <c r="B10114"/>
      <c r="C10114"/>
      <c r="D10114"/>
      <c r="E10114"/>
      <c r="F10114"/>
      <c r="G10114"/>
      <c r="H10114"/>
      <c r="I10114"/>
      <c r="J10114"/>
      <c r="K10114" s="2"/>
      <c r="L10114" s="60"/>
    </row>
    <row r="10115" spans="1:12">
      <c r="A10115"/>
      <c r="B10115"/>
      <c r="C10115"/>
      <c r="D10115"/>
      <c r="E10115"/>
      <c r="F10115"/>
      <c r="G10115"/>
      <c r="H10115"/>
      <c r="I10115"/>
      <c r="J10115"/>
      <c r="K10115" s="2"/>
      <c r="L10115" s="60"/>
    </row>
    <row r="10116" spans="1:12">
      <c r="A10116"/>
      <c r="B10116"/>
      <c r="C10116"/>
      <c r="D10116"/>
      <c r="E10116"/>
      <c r="F10116"/>
      <c r="G10116"/>
      <c r="H10116"/>
      <c r="I10116"/>
      <c r="J10116"/>
      <c r="K10116" s="2"/>
      <c r="L10116" s="60"/>
    </row>
    <row r="10117" spans="1:12">
      <c r="A10117"/>
      <c r="B10117"/>
      <c r="C10117"/>
      <c r="D10117"/>
      <c r="E10117"/>
      <c r="F10117"/>
      <c r="G10117"/>
      <c r="H10117"/>
      <c r="I10117"/>
      <c r="J10117"/>
      <c r="K10117" s="2"/>
      <c r="L10117" s="60"/>
    </row>
    <row r="10118" spans="1:12">
      <c r="A10118"/>
      <c r="B10118"/>
      <c r="C10118"/>
      <c r="D10118"/>
      <c r="E10118"/>
      <c r="F10118"/>
      <c r="G10118"/>
      <c r="H10118"/>
      <c r="I10118"/>
      <c r="J10118"/>
      <c r="K10118" s="2"/>
      <c r="L10118" s="60"/>
    </row>
    <row r="10119" spans="1:12">
      <c r="A10119"/>
      <c r="B10119"/>
      <c r="C10119"/>
      <c r="D10119"/>
      <c r="E10119"/>
      <c r="F10119"/>
      <c r="G10119"/>
      <c r="H10119"/>
      <c r="I10119"/>
      <c r="J10119"/>
      <c r="K10119" s="2"/>
      <c r="L10119" s="60"/>
    </row>
    <row r="10120" spans="1:12">
      <c r="A10120"/>
      <c r="B10120"/>
      <c r="C10120"/>
      <c r="D10120"/>
      <c r="E10120"/>
      <c r="F10120"/>
      <c r="G10120"/>
      <c r="H10120"/>
      <c r="I10120"/>
      <c r="J10120"/>
      <c r="K10120" s="2"/>
      <c r="L10120" s="60"/>
    </row>
    <row r="10121" spans="1:12">
      <c r="A10121"/>
      <c r="B10121"/>
      <c r="C10121"/>
      <c r="D10121"/>
      <c r="E10121"/>
      <c r="F10121"/>
      <c r="G10121"/>
      <c r="H10121"/>
      <c r="I10121"/>
      <c r="J10121"/>
      <c r="K10121" s="2"/>
      <c r="L10121" s="60"/>
    </row>
    <row r="10122" spans="1:12">
      <c r="A10122"/>
      <c r="B10122"/>
      <c r="C10122"/>
      <c r="D10122"/>
      <c r="E10122"/>
      <c r="F10122"/>
      <c r="G10122"/>
      <c r="H10122"/>
      <c r="I10122"/>
      <c r="J10122"/>
      <c r="K10122" s="2"/>
      <c r="L10122" s="60"/>
    </row>
    <row r="10123" spans="1:12">
      <c r="A10123"/>
      <c r="B10123"/>
      <c r="C10123"/>
      <c r="D10123"/>
      <c r="E10123"/>
      <c r="F10123"/>
      <c r="G10123"/>
      <c r="H10123"/>
      <c r="I10123"/>
      <c r="J10123"/>
      <c r="K10123" s="2"/>
      <c r="L10123" s="60"/>
    </row>
    <row r="10124" spans="1:12">
      <c r="A10124"/>
      <c r="B10124"/>
      <c r="C10124"/>
      <c r="D10124"/>
      <c r="E10124"/>
      <c r="F10124"/>
      <c r="G10124"/>
      <c r="H10124"/>
      <c r="I10124"/>
      <c r="J10124"/>
      <c r="K10124" s="2"/>
      <c r="L10124" s="60"/>
    </row>
    <row r="10125" spans="1:12">
      <c r="A10125"/>
      <c r="B10125"/>
      <c r="C10125"/>
      <c r="D10125"/>
      <c r="E10125"/>
      <c r="F10125"/>
      <c r="G10125"/>
      <c r="H10125"/>
      <c r="I10125"/>
      <c r="J10125"/>
      <c r="K10125" s="2"/>
      <c r="L10125" s="60"/>
    </row>
    <row r="10126" spans="1:12">
      <c r="A10126"/>
      <c r="B10126"/>
      <c r="C10126"/>
      <c r="D10126"/>
      <c r="E10126"/>
      <c r="F10126"/>
      <c r="G10126"/>
      <c r="H10126"/>
      <c r="I10126"/>
      <c r="J10126"/>
      <c r="K10126" s="2"/>
      <c r="L10126" s="60"/>
    </row>
    <row r="10127" spans="1:12">
      <c r="A10127"/>
      <c r="B10127"/>
      <c r="C10127"/>
      <c r="D10127"/>
      <c r="E10127"/>
      <c r="F10127"/>
      <c r="G10127"/>
      <c r="H10127"/>
      <c r="I10127"/>
      <c r="J10127"/>
      <c r="K10127" s="2"/>
      <c r="L10127" s="60"/>
    </row>
    <row r="10128" spans="1:12">
      <c r="A10128"/>
      <c r="B10128"/>
      <c r="C10128"/>
      <c r="D10128"/>
      <c r="E10128"/>
      <c r="F10128"/>
      <c r="G10128"/>
      <c r="H10128"/>
      <c r="I10128"/>
      <c r="J10128"/>
      <c r="K10128" s="2"/>
      <c r="L10128" s="60"/>
    </row>
    <row r="10129" spans="1:12">
      <c r="A10129"/>
      <c r="B10129"/>
      <c r="C10129"/>
      <c r="D10129"/>
      <c r="E10129"/>
      <c r="F10129"/>
      <c r="G10129"/>
      <c r="H10129"/>
      <c r="I10129"/>
      <c r="J10129"/>
      <c r="K10129" s="2"/>
      <c r="L10129" s="60"/>
    </row>
    <row r="10130" spans="1:12">
      <c r="A10130"/>
      <c r="B10130"/>
      <c r="C10130"/>
      <c r="D10130"/>
      <c r="E10130"/>
      <c r="F10130"/>
      <c r="G10130"/>
      <c r="H10130"/>
      <c r="I10130"/>
      <c r="J10130"/>
      <c r="K10130" s="2"/>
      <c r="L10130" s="60"/>
    </row>
    <row r="10131" spans="1:12">
      <c r="A10131"/>
      <c r="B10131"/>
      <c r="C10131"/>
      <c r="D10131"/>
      <c r="E10131"/>
      <c r="F10131"/>
      <c r="G10131"/>
      <c r="H10131"/>
      <c r="I10131"/>
      <c r="J10131"/>
      <c r="K10131" s="2"/>
      <c r="L10131" s="60"/>
    </row>
    <row r="10132" spans="1:12">
      <c r="A10132"/>
      <c r="B10132"/>
      <c r="C10132"/>
      <c r="D10132"/>
      <c r="E10132"/>
      <c r="F10132"/>
      <c r="G10132"/>
      <c r="H10132"/>
      <c r="I10132"/>
      <c r="J10132"/>
      <c r="K10132" s="2"/>
      <c r="L10132" s="60"/>
    </row>
    <row r="10133" spans="1:12">
      <c r="A10133"/>
      <c r="B10133"/>
      <c r="C10133"/>
      <c r="D10133"/>
      <c r="E10133"/>
      <c r="F10133"/>
      <c r="G10133"/>
      <c r="H10133"/>
      <c r="I10133"/>
      <c r="J10133"/>
      <c r="K10133" s="2"/>
      <c r="L10133" s="60"/>
    </row>
    <row r="10134" spans="1:12">
      <c r="A10134"/>
      <c r="B10134"/>
      <c r="C10134"/>
      <c r="D10134"/>
      <c r="E10134"/>
      <c r="F10134"/>
      <c r="G10134"/>
      <c r="H10134"/>
      <c r="I10134"/>
      <c r="J10134"/>
      <c r="K10134" s="2"/>
      <c r="L10134" s="60"/>
    </row>
    <row r="10135" spans="1:12">
      <c r="A10135"/>
      <c r="B10135"/>
      <c r="C10135"/>
      <c r="D10135"/>
      <c r="E10135"/>
      <c r="F10135"/>
      <c r="G10135"/>
      <c r="H10135"/>
      <c r="I10135"/>
      <c r="J10135"/>
      <c r="K10135" s="2"/>
      <c r="L10135" s="60"/>
    </row>
    <row r="10136" spans="1:12">
      <c r="A10136"/>
      <c r="B10136"/>
      <c r="C10136"/>
      <c r="D10136"/>
      <c r="E10136"/>
      <c r="F10136"/>
      <c r="G10136"/>
      <c r="H10136"/>
      <c r="I10136"/>
      <c r="J10136"/>
      <c r="K10136" s="2"/>
      <c r="L10136" s="60"/>
    </row>
    <row r="10137" spans="1:12">
      <c r="A10137"/>
      <c r="B10137"/>
      <c r="C10137"/>
      <c r="D10137"/>
      <c r="E10137"/>
      <c r="F10137"/>
      <c r="G10137"/>
      <c r="H10137"/>
      <c r="I10137"/>
      <c r="J10137"/>
      <c r="K10137" s="2"/>
      <c r="L10137" s="60"/>
    </row>
    <row r="10138" spans="1:12">
      <c r="A10138"/>
      <c r="B10138"/>
      <c r="C10138"/>
      <c r="D10138"/>
      <c r="E10138"/>
      <c r="F10138"/>
      <c r="G10138"/>
      <c r="H10138"/>
      <c r="I10138"/>
      <c r="J10138"/>
      <c r="K10138" s="2"/>
      <c r="L10138" s="60"/>
    </row>
    <row r="10139" spans="1:12">
      <c r="A10139"/>
      <c r="B10139"/>
      <c r="C10139"/>
      <c r="D10139"/>
      <c r="E10139"/>
      <c r="F10139"/>
      <c r="G10139"/>
      <c r="H10139"/>
      <c r="I10139"/>
      <c r="J10139"/>
      <c r="K10139" s="2"/>
      <c r="L10139" s="60"/>
    </row>
    <row r="10140" spans="1:12">
      <c r="A10140"/>
      <c r="B10140"/>
      <c r="C10140"/>
      <c r="D10140"/>
      <c r="E10140"/>
      <c r="F10140"/>
      <c r="G10140"/>
      <c r="H10140"/>
      <c r="I10140"/>
      <c r="J10140"/>
      <c r="K10140" s="2"/>
      <c r="L10140" s="60"/>
    </row>
    <row r="10141" spans="1:12">
      <c r="A10141"/>
      <c r="B10141"/>
      <c r="C10141"/>
      <c r="D10141"/>
      <c r="E10141"/>
      <c r="F10141"/>
      <c r="G10141"/>
      <c r="H10141"/>
      <c r="I10141"/>
      <c r="J10141"/>
      <c r="K10141" s="2"/>
      <c r="L10141" s="60"/>
    </row>
    <row r="10142" spans="1:12">
      <c r="A10142"/>
      <c r="B10142"/>
      <c r="C10142"/>
      <c r="D10142"/>
      <c r="E10142"/>
      <c r="F10142"/>
      <c r="G10142"/>
      <c r="H10142"/>
      <c r="I10142"/>
      <c r="J10142"/>
      <c r="K10142" s="2"/>
      <c r="L10142" s="60"/>
    </row>
    <row r="10143" spans="1:12">
      <c r="A10143"/>
      <c r="B10143"/>
      <c r="C10143"/>
      <c r="D10143"/>
      <c r="E10143"/>
      <c r="F10143"/>
      <c r="G10143"/>
      <c r="H10143"/>
      <c r="I10143"/>
      <c r="J10143"/>
      <c r="K10143" s="2"/>
      <c r="L10143" s="60"/>
    </row>
    <row r="10144" spans="1:12">
      <c r="A10144"/>
      <c r="B10144"/>
      <c r="C10144"/>
      <c r="D10144"/>
      <c r="E10144"/>
      <c r="F10144"/>
      <c r="G10144"/>
      <c r="H10144"/>
      <c r="I10144"/>
      <c r="J10144"/>
      <c r="K10144" s="2"/>
      <c r="L10144" s="60"/>
    </row>
    <row r="10145" spans="1:12">
      <c r="A10145"/>
      <c r="B10145"/>
      <c r="C10145"/>
      <c r="D10145"/>
      <c r="E10145"/>
      <c r="F10145"/>
      <c r="G10145"/>
      <c r="H10145"/>
      <c r="I10145"/>
      <c r="J10145"/>
      <c r="K10145" s="2"/>
      <c r="L10145" s="60"/>
    </row>
    <row r="10146" spans="1:12">
      <c r="A10146"/>
      <c r="B10146"/>
      <c r="C10146"/>
      <c r="D10146"/>
      <c r="E10146"/>
      <c r="F10146"/>
      <c r="G10146"/>
      <c r="H10146"/>
      <c r="I10146"/>
      <c r="J10146"/>
      <c r="K10146" s="2"/>
      <c r="L10146" s="60"/>
    </row>
    <row r="10147" spans="1:12">
      <c r="A10147"/>
      <c r="B10147"/>
      <c r="C10147"/>
      <c r="D10147"/>
      <c r="E10147"/>
      <c r="F10147"/>
      <c r="G10147"/>
      <c r="H10147"/>
      <c r="I10147"/>
      <c r="J10147"/>
      <c r="K10147" s="2"/>
      <c r="L10147" s="60"/>
    </row>
    <row r="10148" spans="1:12">
      <c r="A10148"/>
      <c r="B10148"/>
      <c r="C10148"/>
      <c r="D10148"/>
      <c r="E10148"/>
      <c r="F10148"/>
      <c r="G10148"/>
      <c r="H10148"/>
      <c r="I10148"/>
      <c r="J10148"/>
      <c r="K10148" s="2"/>
      <c r="L10148" s="60"/>
    </row>
    <row r="10149" spans="1:12">
      <c r="A10149"/>
      <c r="B10149"/>
      <c r="C10149"/>
      <c r="D10149"/>
      <c r="E10149"/>
      <c r="F10149"/>
      <c r="G10149"/>
      <c r="H10149"/>
      <c r="I10149"/>
      <c r="J10149"/>
      <c r="K10149" s="2"/>
      <c r="L10149" s="60"/>
    </row>
    <row r="10150" spans="1:12">
      <c r="A10150"/>
      <c r="B10150"/>
      <c r="C10150"/>
      <c r="D10150"/>
      <c r="E10150"/>
      <c r="F10150"/>
      <c r="G10150"/>
      <c r="H10150"/>
      <c r="I10150"/>
      <c r="J10150"/>
      <c r="K10150" s="2"/>
      <c r="L10150" s="60"/>
    </row>
    <row r="10151" spans="1:12">
      <c r="A10151"/>
      <c r="B10151"/>
      <c r="C10151"/>
      <c r="D10151"/>
      <c r="E10151"/>
      <c r="F10151"/>
      <c r="G10151"/>
      <c r="H10151"/>
      <c r="I10151"/>
      <c r="J10151"/>
      <c r="K10151" s="2"/>
      <c r="L10151" s="60"/>
    </row>
    <row r="10152" spans="1:12">
      <c r="A10152"/>
      <c r="B10152"/>
      <c r="C10152"/>
      <c r="D10152"/>
      <c r="E10152"/>
      <c r="F10152"/>
      <c r="G10152"/>
      <c r="H10152"/>
      <c r="I10152"/>
      <c r="J10152"/>
      <c r="K10152" s="2"/>
      <c r="L10152" s="60"/>
    </row>
    <row r="10153" spans="1:12">
      <c r="A10153"/>
      <c r="B10153"/>
      <c r="C10153"/>
      <c r="D10153"/>
      <c r="E10153"/>
      <c r="F10153"/>
      <c r="G10153"/>
      <c r="H10153"/>
      <c r="I10153"/>
      <c r="J10153"/>
      <c r="K10153" s="2"/>
      <c r="L10153" s="60"/>
    </row>
    <row r="10154" spans="1:12">
      <c r="A10154"/>
      <c r="B10154"/>
      <c r="C10154"/>
      <c r="D10154"/>
      <c r="E10154"/>
      <c r="F10154"/>
      <c r="G10154"/>
      <c r="H10154"/>
      <c r="I10154"/>
      <c r="J10154"/>
      <c r="K10154" s="2"/>
      <c r="L10154" s="60"/>
    </row>
    <row r="10155" spans="1:12">
      <c r="A10155"/>
      <c r="B10155"/>
      <c r="C10155"/>
      <c r="D10155"/>
      <c r="E10155"/>
      <c r="F10155"/>
      <c r="G10155"/>
      <c r="H10155"/>
      <c r="I10155"/>
      <c r="J10155"/>
      <c r="K10155" s="2"/>
      <c r="L10155" s="60"/>
    </row>
    <row r="10156" spans="1:12">
      <c r="A10156"/>
      <c r="B10156"/>
      <c r="C10156"/>
      <c r="D10156"/>
      <c r="E10156"/>
      <c r="F10156"/>
      <c r="G10156"/>
      <c r="H10156"/>
      <c r="I10156"/>
      <c r="J10156"/>
      <c r="K10156" s="2"/>
      <c r="L10156" s="60"/>
    </row>
    <row r="10157" spans="1:12">
      <c r="A10157"/>
      <c r="B10157"/>
      <c r="C10157"/>
      <c r="D10157"/>
      <c r="E10157"/>
      <c r="F10157"/>
      <c r="G10157"/>
      <c r="H10157"/>
      <c r="I10157"/>
      <c r="J10157"/>
      <c r="K10157" s="2"/>
      <c r="L10157" s="60"/>
    </row>
    <row r="10158" spans="1:12">
      <c r="A10158"/>
      <c r="B10158"/>
      <c r="C10158"/>
      <c r="D10158"/>
      <c r="E10158"/>
      <c r="F10158"/>
      <c r="G10158"/>
      <c r="H10158"/>
      <c r="I10158"/>
      <c r="J10158"/>
      <c r="K10158" s="2"/>
      <c r="L10158" s="60"/>
    </row>
    <row r="10159" spans="1:12">
      <c r="A10159"/>
      <c r="B10159"/>
      <c r="C10159"/>
      <c r="D10159"/>
      <c r="E10159"/>
      <c r="F10159"/>
      <c r="G10159"/>
      <c r="H10159"/>
      <c r="I10159"/>
      <c r="J10159"/>
      <c r="K10159" s="2"/>
      <c r="L10159" s="60"/>
    </row>
    <row r="10160" spans="1:12">
      <c r="A10160"/>
      <c r="B10160"/>
      <c r="C10160"/>
      <c r="D10160"/>
      <c r="E10160"/>
      <c r="F10160"/>
      <c r="G10160"/>
      <c r="H10160"/>
      <c r="I10160"/>
      <c r="J10160"/>
      <c r="K10160" s="2"/>
      <c r="L10160" s="60"/>
    </row>
    <row r="10161" spans="1:12">
      <c r="A10161"/>
      <c r="B10161"/>
      <c r="C10161"/>
      <c r="D10161"/>
      <c r="E10161"/>
      <c r="F10161"/>
      <c r="G10161"/>
      <c r="H10161"/>
      <c r="I10161"/>
      <c r="J10161"/>
      <c r="K10161" s="2"/>
      <c r="L10161" s="60"/>
    </row>
    <row r="10162" spans="1:12">
      <c r="A10162"/>
      <c r="B10162"/>
      <c r="C10162"/>
      <c r="D10162"/>
      <c r="E10162"/>
      <c r="F10162"/>
      <c r="G10162"/>
      <c r="H10162"/>
      <c r="I10162"/>
      <c r="J10162"/>
      <c r="K10162" s="2"/>
      <c r="L10162" s="60"/>
    </row>
    <row r="10163" spans="1:12">
      <c r="A10163"/>
      <c r="B10163"/>
      <c r="C10163"/>
      <c r="D10163"/>
      <c r="E10163"/>
      <c r="F10163"/>
      <c r="G10163"/>
      <c r="H10163"/>
      <c r="I10163"/>
      <c r="J10163"/>
      <c r="K10163" s="2"/>
      <c r="L10163" s="60"/>
    </row>
    <row r="10164" spans="1:12">
      <c r="A10164"/>
      <c r="B10164"/>
      <c r="C10164"/>
      <c r="D10164"/>
      <c r="E10164"/>
      <c r="F10164"/>
      <c r="G10164"/>
      <c r="H10164"/>
      <c r="I10164"/>
      <c r="J10164"/>
      <c r="K10164" s="2"/>
      <c r="L10164" s="60"/>
    </row>
    <row r="10165" spans="1:12">
      <c r="A10165"/>
      <c r="B10165"/>
      <c r="C10165"/>
      <c r="D10165"/>
      <c r="E10165"/>
      <c r="F10165"/>
      <c r="G10165"/>
      <c r="H10165"/>
      <c r="I10165"/>
      <c r="J10165"/>
      <c r="K10165" s="2"/>
      <c r="L10165" s="60"/>
    </row>
    <row r="10166" spans="1:12">
      <c r="A10166"/>
      <c r="B10166"/>
      <c r="C10166"/>
      <c r="D10166"/>
      <c r="E10166"/>
      <c r="F10166"/>
      <c r="G10166"/>
      <c r="H10166"/>
      <c r="I10166"/>
      <c r="J10166"/>
      <c r="K10166" s="2"/>
      <c r="L10166" s="60"/>
    </row>
    <row r="10167" spans="1:12">
      <c r="A10167"/>
      <c r="B10167"/>
      <c r="C10167"/>
      <c r="D10167"/>
      <c r="E10167"/>
      <c r="F10167"/>
      <c r="G10167"/>
      <c r="H10167"/>
      <c r="I10167"/>
      <c r="J10167"/>
      <c r="K10167" s="2"/>
      <c r="L10167" s="60"/>
    </row>
    <row r="10168" spans="1:12">
      <c r="A10168"/>
      <c r="B10168"/>
      <c r="C10168"/>
      <c r="D10168"/>
      <c r="E10168"/>
      <c r="F10168"/>
      <c r="G10168"/>
      <c r="H10168"/>
      <c r="I10168"/>
      <c r="J10168"/>
      <c r="K10168" s="2"/>
      <c r="L10168" s="60"/>
    </row>
    <row r="10169" spans="1:12">
      <c r="A10169"/>
      <c r="B10169"/>
      <c r="C10169"/>
      <c r="D10169"/>
      <c r="E10169"/>
      <c r="F10169"/>
      <c r="G10169"/>
      <c r="H10169"/>
      <c r="I10169"/>
      <c r="J10169"/>
      <c r="K10169" s="2"/>
      <c r="L10169" s="60"/>
    </row>
    <row r="10170" spans="1:12">
      <c r="A10170"/>
      <c r="B10170"/>
      <c r="C10170"/>
      <c r="D10170"/>
      <c r="E10170"/>
      <c r="F10170"/>
      <c r="G10170"/>
      <c r="H10170"/>
      <c r="I10170"/>
      <c r="J10170"/>
      <c r="K10170" s="2"/>
      <c r="L10170" s="60"/>
    </row>
    <row r="10171" spans="1:12">
      <c r="A10171"/>
      <c r="B10171"/>
      <c r="C10171"/>
      <c r="D10171"/>
      <c r="E10171"/>
      <c r="F10171"/>
      <c r="G10171"/>
      <c r="H10171"/>
      <c r="I10171"/>
      <c r="J10171"/>
      <c r="K10171" s="2"/>
      <c r="L10171" s="60"/>
    </row>
    <row r="10172" spans="1:12">
      <c r="A10172"/>
      <c r="B10172"/>
      <c r="C10172"/>
      <c r="D10172"/>
      <c r="E10172"/>
      <c r="F10172"/>
      <c r="G10172"/>
      <c r="H10172"/>
      <c r="I10172"/>
      <c r="J10172"/>
      <c r="K10172" s="2"/>
      <c r="L10172" s="60"/>
    </row>
    <row r="10173" spans="1:12">
      <c r="A10173"/>
      <c r="B10173"/>
      <c r="C10173"/>
      <c r="D10173"/>
      <c r="E10173"/>
      <c r="F10173"/>
      <c r="G10173"/>
      <c r="H10173"/>
      <c r="I10173"/>
      <c r="J10173"/>
      <c r="K10173" s="2"/>
      <c r="L10173" s="60"/>
    </row>
    <row r="10174" spans="1:12">
      <c r="A10174"/>
      <c r="B10174"/>
      <c r="C10174"/>
      <c r="D10174"/>
      <c r="E10174"/>
      <c r="F10174"/>
      <c r="G10174"/>
      <c r="H10174"/>
      <c r="I10174"/>
      <c r="J10174"/>
      <c r="K10174" s="2"/>
      <c r="L10174" s="60"/>
    </row>
    <row r="10175" spans="1:12">
      <c r="A10175"/>
      <c r="B10175"/>
      <c r="C10175"/>
      <c r="D10175"/>
      <c r="E10175"/>
      <c r="F10175"/>
      <c r="G10175"/>
      <c r="H10175"/>
      <c r="I10175"/>
      <c r="J10175"/>
      <c r="K10175" s="2"/>
      <c r="L10175" s="60"/>
    </row>
    <row r="10176" spans="1:12">
      <c r="A10176"/>
      <c r="B10176"/>
      <c r="C10176"/>
      <c r="D10176"/>
      <c r="E10176"/>
      <c r="F10176"/>
      <c r="G10176"/>
      <c r="H10176"/>
      <c r="I10176"/>
      <c r="J10176"/>
      <c r="K10176" s="2"/>
      <c r="L10176" s="60"/>
    </row>
    <row r="10177" spans="1:12">
      <c r="A10177"/>
      <c r="B10177"/>
      <c r="C10177"/>
      <c r="D10177"/>
      <c r="E10177"/>
      <c r="F10177"/>
      <c r="G10177"/>
      <c r="H10177"/>
      <c r="I10177"/>
      <c r="J10177"/>
      <c r="K10177" s="2"/>
      <c r="L10177" s="60"/>
    </row>
    <row r="10178" spans="1:12">
      <c r="A10178"/>
      <c r="B10178"/>
      <c r="C10178"/>
      <c r="D10178"/>
      <c r="E10178"/>
      <c r="F10178"/>
      <c r="G10178"/>
      <c r="H10178"/>
      <c r="I10178"/>
      <c r="J10178"/>
      <c r="K10178" s="2"/>
      <c r="L10178" s="60"/>
    </row>
    <row r="10179" spans="1:12">
      <c r="A10179"/>
      <c r="B10179"/>
      <c r="C10179"/>
      <c r="D10179"/>
      <c r="E10179"/>
      <c r="F10179"/>
      <c r="G10179"/>
      <c r="H10179"/>
      <c r="I10179"/>
      <c r="J10179"/>
      <c r="K10179" s="2"/>
      <c r="L10179" s="60"/>
    </row>
    <row r="10180" spans="1:12">
      <c r="A10180"/>
      <c r="B10180"/>
      <c r="C10180"/>
      <c r="D10180"/>
      <c r="E10180"/>
      <c r="F10180"/>
      <c r="G10180"/>
      <c r="H10180"/>
      <c r="I10180"/>
      <c r="J10180"/>
      <c r="K10180" s="2"/>
      <c r="L10180" s="60"/>
    </row>
    <row r="10181" spans="1:12">
      <c r="A10181"/>
      <c r="B10181"/>
      <c r="C10181"/>
      <c r="D10181"/>
      <c r="E10181"/>
      <c r="F10181"/>
      <c r="G10181"/>
      <c r="H10181"/>
      <c r="I10181"/>
      <c r="J10181"/>
      <c r="K10181" s="2"/>
      <c r="L10181" s="60"/>
    </row>
    <row r="10182" spans="1:12">
      <c r="A10182"/>
      <c r="B10182"/>
      <c r="C10182"/>
      <c r="D10182"/>
      <c r="E10182"/>
      <c r="F10182"/>
      <c r="G10182"/>
      <c r="H10182"/>
      <c r="I10182"/>
      <c r="J10182"/>
      <c r="K10182" s="2"/>
      <c r="L10182" s="60"/>
    </row>
    <row r="10183" spans="1:12">
      <c r="A10183"/>
      <c r="B10183"/>
      <c r="C10183"/>
      <c r="D10183"/>
      <c r="E10183"/>
      <c r="F10183"/>
      <c r="G10183"/>
      <c r="H10183"/>
      <c r="I10183"/>
      <c r="J10183"/>
      <c r="K10183" s="2"/>
      <c r="L10183" s="60"/>
    </row>
    <row r="10184" spans="1:12">
      <c r="A10184"/>
      <c r="B10184"/>
      <c r="C10184"/>
      <c r="D10184"/>
      <c r="E10184"/>
      <c r="F10184"/>
      <c r="G10184"/>
      <c r="H10184"/>
      <c r="I10184"/>
      <c r="J10184"/>
      <c r="K10184" s="2"/>
      <c r="L10184" s="60"/>
    </row>
    <row r="10185" spans="1:12">
      <c r="A10185"/>
      <c r="B10185"/>
      <c r="C10185"/>
      <c r="D10185"/>
      <c r="E10185"/>
      <c r="F10185"/>
      <c r="G10185"/>
      <c r="H10185"/>
      <c r="I10185"/>
      <c r="J10185"/>
      <c r="K10185" s="2"/>
      <c r="L10185" s="60"/>
    </row>
    <row r="10186" spans="1:12">
      <c r="A10186"/>
      <c r="B10186"/>
      <c r="C10186"/>
      <c r="D10186"/>
      <c r="E10186"/>
      <c r="F10186"/>
      <c r="G10186"/>
      <c r="H10186"/>
      <c r="I10186"/>
      <c r="J10186"/>
      <c r="K10186" s="2"/>
      <c r="L10186" s="60"/>
    </row>
    <row r="10187" spans="1:12">
      <c r="A10187"/>
      <c r="B10187"/>
      <c r="C10187"/>
      <c r="D10187"/>
      <c r="E10187"/>
      <c r="F10187"/>
      <c r="G10187"/>
      <c r="H10187"/>
      <c r="I10187"/>
      <c r="J10187"/>
      <c r="K10187" s="2"/>
      <c r="L10187" s="60"/>
    </row>
    <row r="10188" spans="1:12">
      <c r="A10188"/>
      <c r="B10188"/>
      <c r="C10188"/>
      <c r="D10188"/>
      <c r="E10188"/>
      <c r="F10188"/>
      <c r="G10188"/>
      <c r="H10188"/>
      <c r="I10188"/>
      <c r="J10188"/>
      <c r="K10188" s="2"/>
      <c r="L10188" s="60"/>
    </row>
    <row r="10189" spans="1:12">
      <c r="A10189"/>
      <c r="B10189"/>
      <c r="C10189"/>
      <c r="D10189"/>
      <c r="E10189"/>
      <c r="F10189"/>
      <c r="G10189"/>
      <c r="H10189"/>
      <c r="I10189"/>
      <c r="J10189"/>
      <c r="K10189" s="2"/>
      <c r="L10189" s="60"/>
    </row>
    <row r="10190" spans="1:12">
      <c r="A10190"/>
      <c r="B10190"/>
      <c r="C10190"/>
      <c r="D10190"/>
      <c r="E10190"/>
      <c r="F10190"/>
      <c r="G10190"/>
      <c r="H10190"/>
      <c r="I10190"/>
      <c r="J10190"/>
      <c r="K10190" s="2"/>
      <c r="L10190" s="60"/>
    </row>
    <row r="10191" spans="1:12">
      <c r="A10191"/>
      <c r="B10191"/>
      <c r="C10191"/>
      <c r="D10191"/>
      <c r="E10191"/>
      <c r="F10191"/>
      <c r="G10191"/>
      <c r="H10191"/>
      <c r="I10191"/>
      <c r="J10191"/>
      <c r="K10191" s="2"/>
      <c r="L10191" s="60"/>
    </row>
    <row r="10192" spans="1:12">
      <c r="A10192"/>
      <c r="B10192"/>
      <c r="C10192"/>
      <c r="D10192"/>
      <c r="E10192"/>
      <c r="F10192"/>
      <c r="G10192"/>
      <c r="H10192"/>
      <c r="I10192"/>
      <c r="J10192"/>
      <c r="K10192" s="2"/>
      <c r="L10192" s="60"/>
    </row>
    <row r="10193" spans="1:12">
      <c r="A10193"/>
      <c r="B10193"/>
      <c r="C10193"/>
      <c r="D10193"/>
      <c r="E10193"/>
      <c r="F10193"/>
      <c r="G10193"/>
      <c r="H10193"/>
      <c r="I10193"/>
      <c r="J10193"/>
      <c r="K10193" s="2"/>
      <c r="L10193" s="60"/>
    </row>
    <row r="10194" spans="1:12">
      <c r="A10194"/>
      <c r="B10194"/>
      <c r="C10194"/>
      <c r="D10194"/>
      <c r="E10194"/>
      <c r="F10194"/>
      <c r="G10194"/>
      <c r="H10194"/>
      <c r="I10194"/>
      <c r="J10194"/>
      <c r="K10194" s="2"/>
      <c r="L10194" s="60"/>
    </row>
    <row r="10195" spans="1:12">
      <c r="A10195"/>
      <c r="B10195"/>
      <c r="C10195"/>
      <c r="D10195"/>
      <c r="E10195"/>
      <c r="F10195"/>
      <c r="G10195"/>
      <c r="H10195"/>
      <c r="I10195"/>
      <c r="J10195"/>
      <c r="K10195" s="2"/>
      <c r="L10195" s="60"/>
    </row>
    <row r="10196" spans="1:12">
      <c r="A10196"/>
      <c r="B10196"/>
      <c r="C10196"/>
      <c r="D10196"/>
      <c r="E10196"/>
      <c r="F10196"/>
      <c r="G10196"/>
      <c r="H10196"/>
      <c r="I10196"/>
      <c r="J10196"/>
      <c r="K10196" s="2"/>
      <c r="L10196" s="60"/>
    </row>
    <row r="10197" spans="1:12">
      <c r="A10197"/>
      <c r="B10197"/>
      <c r="C10197"/>
      <c r="D10197"/>
      <c r="E10197"/>
      <c r="F10197"/>
      <c r="G10197"/>
      <c r="H10197"/>
      <c r="I10197"/>
      <c r="J10197"/>
      <c r="K10197" s="2"/>
      <c r="L10197" s="60"/>
    </row>
    <row r="10198" spans="1:12">
      <c r="A10198"/>
      <c r="B10198"/>
      <c r="C10198"/>
      <c r="D10198"/>
      <c r="E10198"/>
      <c r="F10198"/>
      <c r="G10198"/>
      <c r="H10198"/>
      <c r="I10198"/>
      <c r="J10198"/>
      <c r="K10198" s="2"/>
      <c r="L10198" s="60"/>
    </row>
    <row r="10199" spans="1:12">
      <c r="A10199"/>
      <c r="B10199"/>
      <c r="C10199"/>
      <c r="D10199"/>
      <c r="E10199"/>
      <c r="F10199"/>
      <c r="G10199"/>
      <c r="H10199"/>
      <c r="I10199"/>
      <c r="J10199"/>
      <c r="K10199" s="2"/>
      <c r="L10199" s="60"/>
    </row>
    <row r="10200" spans="1:12">
      <c r="A10200"/>
      <c r="B10200"/>
      <c r="C10200"/>
      <c r="D10200"/>
      <c r="E10200"/>
      <c r="F10200"/>
      <c r="G10200"/>
      <c r="H10200"/>
      <c r="I10200"/>
      <c r="J10200"/>
      <c r="K10200" s="2"/>
      <c r="L10200" s="60"/>
    </row>
    <row r="10201" spans="1:12">
      <c r="A10201"/>
      <c r="B10201"/>
      <c r="C10201"/>
      <c r="D10201"/>
      <c r="E10201"/>
      <c r="F10201"/>
      <c r="G10201"/>
      <c r="H10201"/>
      <c r="I10201"/>
      <c r="J10201"/>
      <c r="K10201" s="2"/>
      <c r="L10201" s="60"/>
    </row>
    <row r="10202" spans="1:12">
      <c r="A10202"/>
      <c r="B10202"/>
      <c r="C10202"/>
      <c r="D10202"/>
      <c r="E10202"/>
      <c r="F10202"/>
      <c r="G10202"/>
      <c r="H10202"/>
      <c r="I10202"/>
      <c r="J10202"/>
      <c r="K10202" s="2"/>
      <c r="L10202" s="60"/>
    </row>
    <row r="10203" spans="1:12">
      <c r="A10203"/>
      <c r="B10203"/>
      <c r="C10203"/>
      <c r="D10203"/>
      <c r="E10203"/>
      <c r="F10203"/>
      <c r="G10203"/>
      <c r="H10203"/>
      <c r="I10203"/>
      <c r="J10203"/>
      <c r="K10203" s="2"/>
      <c r="L10203" s="60"/>
    </row>
    <row r="10204" spans="1:12">
      <c r="A10204"/>
      <c r="B10204"/>
      <c r="C10204"/>
      <c r="D10204"/>
      <c r="E10204"/>
      <c r="F10204"/>
      <c r="G10204"/>
      <c r="H10204"/>
      <c r="I10204"/>
      <c r="J10204"/>
      <c r="K10204" s="2"/>
      <c r="L10204" s="60"/>
    </row>
    <row r="10205" spans="1:12">
      <c r="A10205"/>
      <c r="B10205"/>
      <c r="C10205"/>
      <c r="D10205"/>
      <c r="E10205"/>
      <c r="F10205"/>
      <c r="G10205"/>
      <c r="H10205"/>
      <c r="I10205"/>
      <c r="J10205"/>
      <c r="K10205" s="2"/>
      <c r="L10205" s="60"/>
    </row>
    <row r="10206" spans="1:12">
      <c r="A10206"/>
      <c r="B10206"/>
      <c r="C10206"/>
      <c r="D10206"/>
      <c r="E10206"/>
      <c r="F10206"/>
      <c r="G10206"/>
      <c r="H10206"/>
      <c r="I10206"/>
      <c r="J10206"/>
      <c r="K10206" s="2"/>
      <c r="L10206" s="60"/>
    </row>
    <row r="10207" spans="1:12">
      <c r="A10207"/>
      <c r="B10207"/>
      <c r="C10207"/>
      <c r="D10207"/>
      <c r="E10207"/>
      <c r="F10207"/>
      <c r="G10207"/>
      <c r="H10207"/>
      <c r="I10207"/>
      <c r="J10207"/>
      <c r="K10207" s="2"/>
      <c r="L10207" s="60"/>
    </row>
    <row r="10208" spans="1:12">
      <c r="A10208"/>
      <c r="B10208"/>
      <c r="C10208"/>
      <c r="D10208"/>
      <c r="E10208"/>
      <c r="F10208"/>
      <c r="G10208"/>
      <c r="H10208"/>
      <c r="I10208"/>
      <c r="J10208"/>
      <c r="K10208" s="2"/>
      <c r="L10208" s="60"/>
    </row>
    <row r="10209" spans="1:12">
      <c r="A10209"/>
      <c r="B10209"/>
      <c r="C10209"/>
      <c r="D10209"/>
      <c r="E10209"/>
      <c r="F10209"/>
      <c r="G10209"/>
      <c r="H10209"/>
      <c r="I10209"/>
      <c r="J10209"/>
      <c r="K10209" s="2"/>
      <c r="L10209" s="60"/>
    </row>
    <row r="10210" spans="1:12">
      <c r="A10210"/>
      <c r="B10210"/>
      <c r="C10210"/>
      <c r="D10210"/>
      <c r="E10210"/>
      <c r="F10210"/>
      <c r="G10210"/>
      <c r="H10210"/>
      <c r="I10210"/>
      <c r="J10210"/>
      <c r="K10210" s="2"/>
      <c r="L10210" s="60"/>
    </row>
    <row r="10211" spans="1:12">
      <c r="A10211"/>
      <c r="B10211"/>
      <c r="C10211"/>
      <c r="D10211"/>
      <c r="E10211"/>
      <c r="F10211"/>
      <c r="G10211"/>
      <c r="H10211"/>
      <c r="I10211"/>
      <c r="J10211"/>
      <c r="K10211" s="2"/>
      <c r="L10211" s="60"/>
    </row>
    <row r="10212" spans="1:12">
      <c r="A10212"/>
      <c r="B10212"/>
      <c r="C10212"/>
      <c r="D10212"/>
      <c r="E10212"/>
      <c r="F10212"/>
      <c r="G10212"/>
      <c r="H10212"/>
      <c r="I10212"/>
      <c r="J10212"/>
      <c r="K10212" s="2"/>
      <c r="L10212" s="60"/>
    </row>
    <row r="10213" spans="1:12">
      <c r="A10213"/>
      <c r="B10213"/>
      <c r="C10213"/>
      <c r="D10213"/>
      <c r="E10213"/>
      <c r="F10213"/>
      <c r="G10213"/>
      <c r="H10213"/>
      <c r="I10213"/>
      <c r="J10213"/>
      <c r="K10213" s="2"/>
      <c r="L10213" s="60"/>
    </row>
    <row r="10214" spans="1:12">
      <c r="A10214"/>
      <c r="B10214"/>
      <c r="C10214"/>
      <c r="D10214"/>
      <c r="E10214"/>
      <c r="F10214"/>
      <c r="G10214"/>
      <c r="H10214"/>
      <c r="I10214"/>
      <c r="J10214"/>
      <c r="K10214" s="2"/>
      <c r="L10214" s="60"/>
    </row>
    <row r="10215" spans="1:12">
      <c r="A10215"/>
      <c r="B10215"/>
      <c r="C10215"/>
      <c r="D10215"/>
      <c r="E10215"/>
      <c r="F10215"/>
      <c r="G10215"/>
      <c r="H10215"/>
      <c r="I10215"/>
      <c r="J10215"/>
      <c r="K10215" s="2"/>
      <c r="L10215" s="60"/>
    </row>
    <row r="10216" spans="1:12">
      <c r="A10216"/>
      <c r="B10216"/>
      <c r="C10216"/>
      <c r="D10216"/>
      <c r="E10216"/>
      <c r="F10216"/>
      <c r="G10216"/>
      <c r="H10216"/>
      <c r="I10216"/>
      <c r="J10216"/>
      <c r="K10216" s="2"/>
      <c r="L10216" s="60"/>
    </row>
    <row r="10217" spans="1:12">
      <c r="A10217"/>
      <c r="B10217"/>
      <c r="C10217"/>
      <c r="D10217"/>
      <c r="E10217"/>
      <c r="F10217"/>
      <c r="G10217"/>
      <c r="H10217"/>
      <c r="I10217"/>
      <c r="J10217"/>
      <c r="K10217" s="2"/>
      <c r="L10217" s="60"/>
    </row>
    <row r="10218" spans="1:12">
      <c r="A10218"/>
      <c r="B10218"/>
      <c r="C10218"/>
      <c r="D10218"/>
      <c r="E10218"/>
      <c r="F10218"/>
      <c r="G10218"/>
      <c r="H10218"/>
      <c r="I10218"/>
      <c r="J10218"/>
      <c r="K10218" s="2"/>
      <c r="L10218" s="60"/>
    </row>
    <row r="10219" spans="1:12">
      <c r="A10219"/>
      <c r="B10219"/>
      <c r="C10219"/>
      <c r="D10219"/>
      <c r="E10219"/>
      <c r="F10219"/>
      <c r="G10219"/>
      <c r="H10219"/>
      <c r="I10219"/>
      <c r="J10219"/>
      <c r="K10219" s="2"/>
      <c r="L10219" s="60"/>
    </row>
    <row r="10220" spans="1:12">
      <c r="A10220"/>
      <c r="B10220"/>
      <c r="C10220"/>
      <c r="D10220"/>
      <c r="E10220"/>
      <c r="F10220"/>
      <c r="G10220"/>
      <c r="H10220"/>
      <c r="I10220"/>
      <c r="J10220"/>
      <c r="K10220" s="2"/>
      <c r="L10220" s="60"/>
    </row>
    <row r="10221" spans="1:12">
      <c r="A10221"/>
      <c r="B10221"/>
      <c r="C10221"/>
      <c r="D10221"/>
      <c r="E10221"/>
      <c r="F10221"/>
      <c r="G10221"/>
      <c r="H10221"/>
      <c r="I10221"/>
      <c r="J10221"/>
      <c r="K10221" s="2"/>
      <c r="L10221" s="60"/>
    </row>
    <row r="10222" spans="1:12">
      <c r="A10222"/>
      <c r="B10222"/>
      <c r="C10222"/>
      <c r="D10222"/>
      <c r="E10222"/>
      <c r="F10222"/>
      <c r="G10222"/>
      <c r="H10222"/>
      <c r="I10222"/>
      <c r="J10222"/>
      <c r="K10222" s="2"/>
      <c r="L10222" s="60"/>
    </row>
    <row r="10223" spans="1:12">
      <c r="A10223"/>
      <c r="B10223"/>
      <c r="C10223"/>
      <c r="D10223"/>
      <c r="E10223"/>
      <c r="F10223"/>
      <c r="G10223"/>
      <c r="H10223"/>
      <c r="I10223"/>
      <c r="J10223"/>
      <c r="K10223" s="2"/>
      <c r="L10223" s="60"/>
    </row>
    <row r="10224" spans="1:12">
      <c r="A10224"/>
      <c r="B10224"/>
      <c r="C10224"/>
      <c r="D10224"/>
      <c r="E10224"/>
      <c r="F10224"/>
      <c r="G10224"/>
      <c r="H10224"/>
      <c r="I10224"/>
      <c r="J10224"/>
      <c r="K10224" s="2"/>
      <c r="L10224" s="60"/>
    </row>
    <row r="10225" spans="1:12">
      <c r="A10225"/>
      <c r="B10225"/>
      <c r="C10225"/>
      <c r="D10225"/>
      <c r="E10225"/>
      <c r="F10225"/>
      <c r="G10225"/>
      <c r="H10225"/>
      <c r="I10225"/>
      <c r="J10225"/>
      <c r="K10225" s="2"/>
      <c r="L10225" s="60"/>
    </row>
    <row r="10226" spans="1:12">
      <c r="A10226"/>
      <c r="B10226"/>
      <c r="C10226"/>
      <c r="D10226"/>
      <c r="E10226"/>
      <c r="F10226"/>
      <c r="G10226"/>
      <c r="H10226"/>
      <c r="I10226"/>
      <c r="J10226"/>
      <c r="K10226" s="2"/>
      <c r="L10226" s="60"/>
    </row>
    <row r="10227" spans="1:12">
      <c r="A10227"/>
      <c r="B10227"/>
      <c r="C10227"/>
      <c r="D10227"/>
      <c r="E10227"/>
      <c r="F10227"/>
      <c r="G10227"/>
      <c r="H10227"/>
      <c r="I10227"/>
      <c r="J10227"/>
      <c r="K10227" s="2"/>
      <c r="L10227" s="60"/>
    </row>
    <row r="10228" spans="1:12">
      <c r="A10228"/>
      <c r="B10228"/>
      <c r="C10228"/>
      <c r="D10228"/>
      <c r="E10228"/>
      <c r="F10228"/>
      <c r="G10228"/>
      <c r="H10228"/>
      <c r="I10228"/>
      <c r="J10228"/>
      <c r="K10228" s="2"/>
      <c r="L10228" s="60"/>
    </row>
    <row r="10229" spans="1:12">
      <c r="A10229"/>
      <c r="B10229"/>
      <c r="C10229"/>
      <c r="D10229"/>
      <c r="E10229"/>
      <c r="F10229"/>
      <c r="G10229"/>
      <c r="H10229"/>
      <c r="I10229"/>
      <c r="J10229"/>
      <c r="K10229" s="2"/>
      <c r="L10229" s="60"/>
    </row>
    <row r="10230" spans="1:12">
      <c r="A10230"/>
      <c r="B10230"/>
      <c r="C10230"/>
      <c r="D10230"/>
      <c r="E10230"/>
      <c r="F10230"/>
      <c r="G10230"/>
      <c r="H10230"/>
      <c r="I10230"/>
      <c r="J10230"/>
      <c r="K10230" s="2"/>
      <c r="L10230" s="60"/>
    </row>
    <row r="10231" spans="1:12">
      <c r="A10231"/>
      <c r="B10231"/>
      <c r="C10231"/>
      <c r="D10231"/>
      <c r="E10231"/>
      <c r="F10231"/>
      <c r="G10231"/>
      <c r="H10231"/>
      <c r="I10231"/>
      <c r="J10231"/>
      <c r="K10231" s="2"/>
      <c r="L10231" s="60"/>
    </row>
    <row r="10232" spans="1:12">
      <c r="A10232"/>
      <c r="B10232"/>
      <c r="C10232"/>
      <c r="D10232"/>
      <c r="E10232"/>
      <c r="F10232"/>
      <c r="G10232"/>
      <c r="H10232"/>
      <c r="I10232"/>
      <c r="J10232"/>
      <c r="K10232" s="2"/>
      <c r="L10232" s="60"/>
    </row>
    <row r="10233" spans="1:12">
      <c r="A10233"/>
      <c r="B10233"/>
      <c r="C10233"/>
      <c r="D10233"/>
      <c r="E10233"/>
      <c r="F10233"/>
      <c r="G10233"/>
      <c r="H10233"/>
      <c r="I10233"/>
      <c r="J10233"/>
      <c r="K10233" s="2"/>
      <c r="L10233" s="60"/>
    </row>
    <row r="10234" spans="1:12">
      <c r="A10234"/>
      <c r="B10234"/>
      <c r="C10234"/>
      <c r="D10234"/>
      <c r="E10234"/>
      <c r="F10234"/>
      <c r="G10234"/>
      <c r="H10234"/>
      <c r="I10234"/>
      <c r="J10234"/>
      <c r="K10234" s="2"/>
      <c r="L10234" s="60"/>
    </row>
    <row r="10235" spans="1:12">
      <c r="A10235"/>
      <c r="B10235"/>
      <c r="C10235"/>
      <c r="D10235"/>
      <c r="E10235"/>
      <c r="F10235"/>
      <c r="G10235"/>
      <c r="H10235"/>
      <c r="I10235"/>
      <c r="J10235"/>
      <c r="K10235" s="2"/>
      <c r="L10235" s="60"/>
    </row>
    <row r="10236" spans="1:12">
      <c r="A10236"/>
      <c r="B10236"/>
      <c r="C10236"/>
      <c r="D10236"/>
      <c r="E10236"/>
      <c r="F10236"/>
      <c r="G10236"/>
      <c r="H10236"/>
      <c r="I10236"/>
      <c r="J10236"/>
      <c r="K10236" s="2"/>
      <c r="L10236" s="60"/>
    </row>
    <row r="10237" spans="1:12">
      <c r="A10237"/>
      <c r="B10237"/>
      <c r="C10237"/>
      <c r="D10237"/>
      <c r="E10237"/>
      <c r="F10237"/>
      <c r="G10237"/>
      <c r="H10237"/>
      <c r="I10237"/>
      <c r="J10237"/>
      <c r="K10237" s="2"/>
      <c r="L10237" s="60"/>
    </row>
    <row r="10238" spans="1:12">
      <c r="A10238"/>
      <c r="B10238"/>
      <c r="C10238"/>
      <c r="D10238"/>
      <c r="E10238"/>
      <c r="F10238"/>
      <c r="G10238"/>
      <c r="H10238"/>
      <c r="I10238"/>
      <c r="J10238"/>
      <c r="K10238" s="2"/>
      <c r="L10238" s="60"/>
    </row>
    <row r="10239" spans="1:12">
      <c r="A10239"/>
      <c r="B10239"/>
      <c r="C10239"/>
      <c r="D10239"/>
      <c r="E10239"/>
      <c r="F10239"/>
      <c r="G10239"/>
      <c r="H10239"/>
      <c r="I10239"/>
      <c r="J10239"/>
      <c r="K10239" s="2"/>
      <c r="L10239" s="60"/>
    </row>
    <row r="10240" spans="1:12">
      <c r="A10240"/>
      <c r="B10240"/>
      <c r="C10240"/>
      <c r="D10240"/>
      <c r="E10240"/>
      <c r="F10240"/>
      <c r="G10240"/>
      <c r="H10240"/>
      <c r="I10240"/>
      <c r="J10240"/>
      <c r="K10240" s="2"/>
      <c r="L10240" s="60"/>
    </row>
    <row r="10241" spans="1:12">
      <c r="A10241"/>
      <c r="B10241"/>
      <c r="C10241"/>
      <c r="D10241"/>
      <c r="E10241"/>
      <c r="F10241"/>
      <c r="G10241"/>
      <c r="H10241"/>
      <c r="I10241"/>
      <c r="J10241"/>
      <c r="K10241" s="2"/>
      <c r="L10241" s="60"/>
    </row>
    <row r="10242" spans="1:12">
      <c r="A10242"/>
      <c r="B10242"/>
      <c r="C10242"/>
      <c r="D10242"/>
      <c r="E10242"/>
      <c r="F10242"/>
      <c r="G10242"/>
      <c r="H10242"/>
      <c r="I10242"/>
      <c r="J10242"/>
      <c r="K10242" s="2"/>
      <c r="L10242" s="60"/>
    </row>
    <row r="10243" spans="1:12">
      <c r="A10243"/>
      <c r="B10243"/>
      <c r="C10243"/>
      <c r="D10243"/>
      <c r="E10243"/>
      <c r="F10243"/>
      <c r="G10243"/>
      <c r="H10243"/>
      <c r="I10243"/>
      <c r="J10243"/>
      <c r="K10243" s="2"/>
      <c r="L10243" s="60"/>
    </row>
    <row r="10244" spans="1:12">
      <c r="A10244"/>
      <c r="B10244"/>
      <c r="C10244"/>
      <c r="D10244"/>
      <c r="E10244"/>
      <c r="F10244"/>
      <c r="G10244"/>
      <c r="H10244"/>
      <c r="I10244"/>
      <c r="J10244"/>
      <c r="K10244" s="2"/>
      <c r="L10244" s="60"/>
    </row>
    <row r="10245" spans="1:12">
      <c r="A10245"/>
      <c r="B10245"/>
      <c r="C10245"/>
      <c r="D10245"/>
      <c r="E10245"/>
      <c r="F10245"/>
      <c r="G10245"/>
      <c r="H10245"/>
      <c r="I10245"/>
      <c r="J10245"/>
      <c r="K10245" s="2"/>
      <c r="L10245" s="60"/>
    </row>
    <row r="10246" spans="1:12">
      <c r="A10246"/>
      <c r="B10246"/>
      <c r="C10246"/>
      <c r="D10246"/>
      <c r="E10246"/>
      <c r="F10246"/>
      <c r="G10246"/>
      <c r="H10246"/>
      <c r="I10246"/>
      <c r="J10246"/>
      <c r="K10246" s="2"/>
      <c r="L10246" s="60"/>
    </row>
    <row r="10247" spans="1:12">
      <c r="A10247"/>
      <c r="B10247"/>
      <c r="C10247"/>
      <c r="D10247"/>
      <c r="E10247"/>
      <c r="F10247"/>
      <c r="G10247"/>
      <c r="H10247"/>
      <c r="I10247"/>
      <c r="J10247"/>
      <c r="K10247" s="2"/>
      <c r="L10247" s="60"/>
    </row>
    <row r="10248" spans="1:12">
      <c r="A10248"/>
      <c r="B10248"/>
      <c r="C10248"/>
      <c r="D10248"/>
      <c r="E10248"/>
      <c r="F10248"/>
      <c r="G10248"/>
      <c r="H10248"/>
      <c r="I10248"/>
      <c r="J10248"/>
      <c r="K10248" s="2"/>
      <c r="L10248" s="60"/>
    </row>
    <row r="10249" spans="1:12">
      <c r="A10249"/>
      <c r="B10249"/>
      <c r="C10249"/>
      <c r="D10249"/>
      <c r="E10249"/>
      <c r="F10249"/>
      <c r="G10249"/>
      <c r="H10249"/>
      <c r="I10249"/>
      <c r="J10249"/>
      <c r="K10249" s="2"/>
      <c r="L10249" s="60"/>
    </row>
    <row r="10250" spans="1:12">
      <c r="A10250"/>
      <c r="B10250"/>
      <c r="C10250"/>
      <c r="D10250"/>
      <c r="E10250"/>
      <c r="F10250"/>
      <c r="G10250"/>
      <c r="H10250"/>
      <c r="I10250"/>
      <c r="J10250"/>
      <c r="K10250" s="2"/>
      <c r="L10250" s="60"/>
    </row>
    <row r="10251" spans="1:12">
      <c r="A10251"/>
      <c r="B10251"/>
      <c r="C10251"/>
      <c r="D10251"/>
      <c r="E10251"/>
      <c r="F10251"/>
      <c r="G10251"/>
      <c r="H10251"/>
      <c r="I10251"/>
      <c r="J10251"/>
      <c r="K10251" s="2"/>
      <c r="L10251" s="60"/>
    </row>
    <row r="10252" spans="1:12">
      <c r="A10252"/>
      <c r="B10252"/>
      <c r="C10252"/>
      <c r="D10252"/>
      <c r="E10252"/>
      <c r="F10252"/>
      <c r="G10252"/>
      <c r="H10252"/>
      <c r="I10252"/>
      <c r="J10252"/>
      <c r="K10252" s="2"/>
      <c r="L10252" s="60"/>
    </row>
    <row r="10253" spans="1:12">
      <c r="A10253"/>
      <c r="B10253"/>
      <c r="C10253"/>
      <c r="D10253"/>
      <c r="E10253"/>
      <c r="F10253"/>
      <c r="G10253"/>
      <c r="H10253"/>
      <c r="I10253"/>
      <c r="J10253"/>
      <c r="K10253" s="2"/>
      <c r="L10253" s="60"/>
    </row>
    <row r="10254" spans="1:12">
      <c r="A10254"/>
      <c r="B10254"/>
      <c r="C10254"/>
      <c r="D10254"/>
      <c r="E10254"/>
      <c r="F10254"/>
      <c r="G10254"/>
      <c r="H10254"/>
      <c r="I10254"/>
      <c r="J10254"/>
      <c r="K10254" s="2"/>
      <c r="L10254" s="60"/>
    </row>
    <row r="10255" spans="1:12">
      <c r="A10255"/>
      <c r="B10255"/>
      <c r="C10255"/>
      <c r="D10255"/>
      <c r="E10255"/>
      <c r="F10255"/>
      <c r="G10255"/>
      <c r="H10255"/>
      <c r="I10255"/>
      <c r="J10255"/>
      <c r="K10255" s="2"/>
      <c r="L10255" s="60"/>
    </row>
    <row r="10256" spans="1:12">
      <c r="A10256"/>
      <c r="B10256"/>
      <c r="C10256"/>
      <c r="D10256"/>
      <c r="E10256"/>
      <c r="F10256"/>
      <c r="G10256"/>
      <c r="H10256"/>
      <c r="I10256"/>
      <c r="J10256"/>
      <c r="K10256" s="2"/>
      <c r="L10256" s="60"/>
    </row>
    <row r="10257" spans="1:12">
      <c r="A10257"/>
      <c r="B10257"/>
      <c r="C10257"/>
      <c r="D10257"/>
      <c r="E10257"/>
      <c r="F10257"/>
      <c r="G10257"/>
      <c r="H10257"/>
      <c r="I10257"/>
      <c r="J10257"/>
      <c r="K10257" s="2"/>
      <c r="L10257" s="60"/>
    </row>
    <row r="10258" spans="1:12">
      <c r="A10258"/>
      <c r="B10258"/>
      <c r="C10258"/>
      <c r="D10258"/>
      <c r="E10258"/>
      <c r="F10258"/>
      <c r="G10258"/>
      <c r="H10258"/>
      <c r="I10258"/>
      <c r="J10258"/>
      <c r="K10258" s="2"/>
      <c r="L10258" s="60"/>
    </row>
    <row r="10259" spans="1:12">
      <c r="A10259"/>
      <c r="B10259"/>
      <c r="C10259"/>
      <c r="D10259"/>
      <c r="E10259"/>
      <c r="F10259"/>
      <c r="G10259"/>
      <c r="H10259"/>
      <c r="I10259"/>
      <c r="J10259"/>
      <c r="K10259" s="2"/>
      <c r="L10259" s="60"/>
    </row>
    <row r="10260" spans="1:12">
      <c r="A10260"/>
      <c r="B10260"/>
      <c r="C10260"/>
      <c r="D10260"/>
      <c r="E10260"/>
      <c r="F10260"/>
      <c r="G10260"/>
      <c r="H10260"/>
      <c r="I10260"/>
      <c r="J10260"/>
      <c r="K10260" s="2"/>
      <c r="L10260" s="60"/>
    </row>
    <row r="10261" spans="1:12">
      <c r="A10261"/>
      <c r="B10261"/>
      <c r="C10261"/>
      <c r="D10261"/>
      <c r="E10261"/>
      <c r="F10261"/>
      <c r="G10261"/>
      <c r="H10261"/>
      <c r="I10261"/>
      <c r="J10261"/>
      <c r="K10261" s="2"/>
      <c r="L10261" s="60"/>
    </row>
    <row r="10262" spans="1:12">
      <c r="A10262"/>
      <c r="B10262"/>
      <c r="C10262"/>
      <c r="D10262"/>
      <c r="E10262"/>
      <c r="F10262"/>
      <c r="G10262"/>
      <c r="H10262"/>
      <c r="I10262"/>
      <c r="J10262"/>
      <c r="K10262" s="2"/>
      <c r="L10262" s="60"/>
    </row>
    <row r="10263" spans="1:12">
      <c r="A10263"/>
      <c r="B10263"/>
      <c r="C10263"/>
      <c r="D10263"/>
      <c r="E10263"/>
      <c r="F10263"/>
      <c r="G10263"/>
      <c r="H10263"/>
      <c r="I10263"/>
      <c r="J10263"/>
      <c r="K10263" s="2"/>
      <c r="L10263" s="60"/>
    </row>
    <row r="10264" spans="1:12">
      <c r="A10264"/>
      <c r="B10264"/>
      <c r="C10264"/>
      <c r="D10264"/>
      <c r="E10264"/>
      <c r="F10264"/>
      <c r="G10264"/>
      <c r="H10264"/>
      <c r="I10264"/>
      <c r="J10264"/>
      <c r="K10264" s="2"/>
      <c r="L10264" s="60"/>
    </row>
    <row r="10265" spans="1:12">
      <c r="A10265"/>
      <c r="B10265"/>
      <c r="C10265"/>
      <c r="D10265"/>
      <c r="E10265"/>
      <c r="F10265"/>
      <c r="G10265"/>
      <c r="H10265"/>
      <c r="I10265"/>
      <c r="J10265"/>
      <c r="K10265" s="2"/>
      <c r="L10265" s="60"/>
    </row>
    <row r="10266" spans="1:12">
      <c r="A10266"/>
      <c r="B10266"/>
      <c r="C10266"/>
      <c r="D10266"/>
      <c r="E10266"/>
      <c r="F10266"/>
      <c r="G10266"/>
      <c r="H10266"/>
      <c r="I10266"/>
      <c r="J10266"/>
      <c r="K10266" s="2"/>
      <c r="L10266" s="60"/>
    </row>
    <row r="10267" spans="1:12">
      <c r="A10267"/>
      <c r="B10267"/>
      <c r="C10267"/>
      <c r="D10267"/>
      <c r="E10267"/>
      <c r="F10267"/>
      <c r="G10267"/>
      <c r="H10267"/>
      <c r="I10267"/>
      <c r="J10267"/>
      <c r="K10267" s="2"/>
      <c r="L10267" s="60"/>
    </row>
    <row r="10268" spans="1:12">
      <c r="A10268"/>
      <c r="B10268"/>
      <c r="C10268"/>
      <c r="D10268"/>
      <c r="E10268"/>
      <c r="F10268"/>
      <c r="G10268"/>
      <c r="H10268"/>
      <c r="I10268"/>
      <c r="J10268"/>
      <c r="K10268" s="2"/>
      <c r="L10268" s="60"/>
    </row>
    <row r="10269" spans="1:12">
      <c r="A10269"/>
      <c r="B10269"/>
      <c r="C10269"/>
      <c r="D10269"/>
      <c r="E10269"/>
      <c r="F10269"/>
      <c r="G10269"/>
      <c r="H10269"/>
      <c r="I10269"/>
      <c r="J10269"/>
      <c r="K10269" s="2"/>
      <c r="L10269" s="60"/>
    </row>
    <row r="10270" spans="1:12">
      <c r="A10270"/>
      <c r="B10270"/>
      <c r="C10270"/>
      <c r="D10270"/>
      <c r="E10270"/>
      <c r="F10270"/>
      <c r="G10270"/>
      <c r="H10270"/>
      <c r="I10270"/>
      <c r="J10270"/>
      <c r="K10270" s="2"/>
      <c r="L10270" s="60"/>
    </row>
    <row r="10271" spans="1:12">
      <c r="A10271"/>
      <c r="B10271"/>
      <c r="C10271"/>
      <c r="D10271"/>
      <c r="E10271"/>
      <c r="F10271"/>
      <c r="G10271"/>
      <c r="H10271"/>
      <c r="I10271"/>
      <c r="J10271"/>
      <c r="K10271" s="2"/>
      <c r="L10271" s="60"/>
    </row>
    <row r="10272" spans="1:12">
      <c r="A10272"/>
      <c r="B10272"/>
      <c r="C10272"/>
      <c r="D10272"/>
      <c r="E10272"/>
      <c r="F10272"/>
      <c r="G10272"/>
      <c r="H10272"/>
      <c r="I10272"/>
      <c r="J10272"/>
      <c r="K10272" s="2"/>
      <c r="L10272" s="60"/>
    </row>
    <row r="10273" spans="1:12">
      <c r="A10273"/>
      <c r="B10273"/>
      <c r="C10273"/>
      <c r="D10273"/>
      <c r="E10273"/>
      <c r="F10273"/>
      <c r="G10273"/>
      <c r="H10273"/>
      <c r="I10273"/>
      <c r="J10273"/>
      <c r="K10273" s="2"/>
      <c r="L10273" s="60"/>
    </row>
    <row r="10274" spans="1:12">
      <c r="A10274"/>
      <c r="B10274"/>
      <c r="C10274"/>
      <c r="D10274"/>
      <c r="E10274"/>
      <c r="F10274"/>
      <c r="G10274"/>
      <c r="H10274"/>
      <c r="I10274"/>
      <c r="J10274"/>
      <c r="K10274" s="2"/>
      <c r="L10274" s="60"/>
    </row>
    <row r="10275" spans="1:12">
      <c r="A10275"/>
      <c r="B10275"/>
      <c r="C10275"/>
      <c r="D10275"/>
      <c r="E10275"/>
      <c r="F10275"/>
      <c r="G10275"/>
      <c r="H10275"/>
      <c r="I10275"/>
      <c r="J10275"/>
      <c r="K10275" s="2"/>
      <c r="L10275" s="60"/>
    </row>
    <row r="10276" spans="1:12">
      <c r="A10276"/>
      <c r="B10276"/>
      <c r="C10276"/>
      <c r="D10276"/>
      <c r="E10276"/>
      <c r="F10276"/>
      <c r="G10276"/>
      <c r="H10276"/>
      <c r="I10276"/>
      <c r="J10276"/>
      <c r="K10276" s="2"/>
      <c r="L10276" s="60"/>
    </row>
    <row r="10277" spans="1:12">
      <c r="A10277"/>
      <c r="B10277"/>
      <c r="C10277"/>
      <c r="D10277"/>
      <c r="E10277"/>
      <c r="F10277"/>
      <c r="G10277"/>
      <c r="H10277"/>
      <c r="I10277"/>
      <c r="J10277"/>
      <c r="K10277" s="2"/>
      <c r="L10277" s="60"/>
    </row>
    <row r="10278" spans="1:12">
      <c r="A10278"/>
      <c r="B10278"/>
      <c r="C10278"/>
      <c r="D10278"/>
      <c r="E10278"/>
      <c r="F10278"/>
      <c r="G10278"/>
      <c r="H10278"/>
      <c r="I10278"/>
      <c r="J10278"/>
      <c r="K10278" s="2"/>
      <c r="L10278" s="60"/>
    </row>
    <row r="10279" spans="1:12">
      <c r="A10279"/>
      <c r="B10279"/>
      <c r="C10279"/>
      <c r="D10279"/>
      <c r="E10279"/>
      <c r="F10279"/>
      <c r="G10279"/>
      <c r="H10279"/>
      <c r="I10279"/>
      <c r="J10279"/>
      <c r="K10279" s="2"/>
      <c r="L10279" s="60"/>
    </row>
    <row r="10280" spans="1:12">
      <c r="A10280"/>
      <c r="B10280"/>
      <c r="C10280"/>
      <c r="D10280"/>
      <c r="E10280"/>
      <c r="F10280"/>
      <c r="G10280"/>
      <c r="H10280"/>
      <c r="I10280"/>
      <c r="J10280"/>
      <c r="K10280" s="2"/>
      <c r="L10280" s="60"/>
    </row>
    <row r="10281" spans="1:12">
      <c r="A10281"/>
      <c r="B10281"/>
      <c r="C10281"/>
      <c r="D10281"/>
      <c r="E10281"/>
      <c r="F10281"/>
      <c r="G10281"/>
      <c r="H10281"/>
      <c r="I10281"/>
      <c r="J10281"/>
      <c r="K10281" s="2"/>
      <c r="L10281" s="60"/>
    </row>
    <row r="10282" spans="1:12">
      <c r="A10282"/>
      <c r="B10282"/>
      <c r="C10282"/>
      <c r="D10282"/>
      <c r="E10282"/>
      <c r="F10282"/>
      <c r="G10282"/>
      <c r="H10282"/>
      <c r="I10282"/>
      <c r="J10282"/>
      <c r="K10282" s="2"/>
      <c r="L10282" s="60"/>
    </row>
    <row r="10283" spans="1:12">
      <c r="A10283"/>
      <c r="B10283"/>
      <c r="C10283"/>
      <c r="D10283"/>
      <c r="E10283"/>
      <c r="F10283"/>
      <c r="G10283"/>
      <c r="H10283"/>
      <c r="I10283"/>
      <c r="J10283"/>
      <c r="K10283" s="2"/>
      <c r="L10283" s="60"/>
    </row>
    <row r="10284" spans="1:12">
      <c r="A10284"/>
      <c r="B10284"/>
      <c r="C10284"/>
      <c r="D10284"/>
      <c r="E10284"/>
      <c r="F10284"/>
      <c r="G10284"/>
      <c r="H10284"/>
      <c r="I10284"/>
      <c r="J10284"/>
      <c r="K10284" s="2"/>
      <c r="L10284" s="60"/>
    </row>
    <row r="10285" spans="1:12">
      <c r="A10285"/>
      <c r="B10285"/>
      <c r="C10285"/>
      <c r="D10285"/>
      <c r="E10285"/>
      <c r="F10285"/>
      <c r="G10285"/>
      <c r="H10285"/>
      <c r="I10285"/>
      <c r="J10285"/>
      <c r="K10285" s="2"/>
      <c r="L10285" s="60"/>
    </row>
    <row r="10286" spans="1:12">
      <c r="A10286"/>
      <c r="B10286"/>
      <c r="C10286"/>
      <c r="D10286"/>
      <c r="E10286"/>
      <c r="F10286"/>
      <c r="G10286"/>
      <c r="H10286"/>
      <c r="I10286"/>
      <c r="J10286"/>
      <c r="K10286" s="2"/>
      <c r="L10286" s="60"/>
    </row>
    <row r="10287" spans="1:12">
      <c r="A10287"/>
      <c r="B10287"/>
      <c r="C10287"/>
      <c r="D10287"/>
      <c r="E10287"/>
      <c r="F10287"/>
      <c r="G10287"/>
      <c r="H10287"/>
      <c r="I10287"/>
      <c r="J10287"/>
      <c r="K10287" s="2"/>
      <c r="L10287" s="60"/>
    </row>
    <row r="10288" spans="1:12">
      <c r="A10288"/>
      <c r="B10288"/>
      <c r="C10288"/>
      <c r="D10288"/>
      <c r="E10288"/>
      <c r="F10288"/>
      <c r="G10288"/>
      <c r="H10288"/>
      <c r="I10288"/>
      <c r="J10288"/>
      <c r="K10288" s="2"/>
      <c r="L10288" s="60"/>
    </row>
    <row r="10289" spans="1:12">
      <c r="A10289"/>
      <c r="B10289"/>
      <c r="C10289"/>
      <c r="D10289"/>
      <c r="E10289"/>
      <c r="F10289"/>
      <c r="G10289"/>
      <c r="H10289"/>
      <c r="I10289"/>
      <c r="J10289"/>
      <c r="K10289" s="2"/>
      <c r="L10289" s="60"/>
    </row>
    <row r="10290" spans="1:12">
      <c r="A10290"/>
      <c r="B10290"/>
      <c r="C10290"/>
      <c r="D10290"/>
      <c r="E10290"/>
      <c r="F10290"/>
      <c r="G10290"/>
      <c r="H10290"/>
      <c r="I10290"/>
      <c r="J10290"/>
      <c r="K10290" s="2"/>
      <c r="L10290" s="60"/>
    </row>
    <row r="10291" spans="1:12">
      <c r="A10291"/>
      <c r="B10291"/>
      <c r="C10291"/>
      <c r="D10291"/>
      <c r="E10291"/>
      <c r="F10291"/>
      <c r="G10291"/>
      <c r="H10291"/>
      <c r="I10291"/>
      <c r="J10291"/>
      <c r="K10291" s="2"/>
      <c r="L10291" s="60"/>
    </row>
    <row r="10292" spans="1:12">
      <c r="A10292"/>
      <c r="B10292"/>
      <c r="C10292"/>
      <c r="D10292"/>
      <c r="E10292"/>
      <c r="F10292"/>
      <c r="G10292"/>
      <c r="H10292"/>
      <c r="I10292"/>
      <c r="J10292"/>
      <c r="K10292" s="2"/>
      <c r="L10292" s="60"/>
    </row>
    <row r="10293" spans="1:12">
      <c r="A10293"/>
      <c r="B10293"/>
      <c r="C10293"/>
      <c r="D10293"/>
      <c r="E10293"/>
      <c r="F10293"/>
      <c r="G10293"/>
      <c r="H10293"/>
      <c r="I10293"/>
      <c r="J10293"/>
      <c r="K10293" s="2"/>
      <c r="L10293" s="60"/>
    </row>
    <row r="10294" spans="1:12">
      <c r="A10294"/>
      <c r="B10294"/>
      <c r="C10294"/>
      <c r="D10294"/>
      <c r="E10294"/>
      <c r="F10294"/>
      <c r="G10294"/>
      <c r="H10294"/>
      <c r="I10294"/>
      <c r="J10294"/>
      <c r="K10294" s="2"/>
      <c r="L10294" s="60"/>
    </row>
    <row r="10295" spans="1:12">
      <c r="A10295"/>
      <c r="B10295"/>
      <c r="C10295"/>
      <c r="D10295"/>
      <c r="E10295"/>
      <c r="F10295"/>
      <c r="G10295"/>
      <c r="H10295"/>
      <c r="I10295"/>
      <c r="J10295"/>
      <c r="K10295" s="2"/>
      <c r="L10295" s="60"/>
    </row>
    <row r="10296" spans="1:12">
      <c r="A10296"/>
      <c r="B10296"/>
      <c r="C10296"/>
      <c r="D10296"/>
      <c r="E10296"/>
      <c r="F10296"/>
      <c r="G10296"/>
      <c r="H10296"/>
      <c r="I10296"/>
      <c r="J10296"/>
      <c r="K10296" s="2"/>
      <c r="L10296" s="60"/>
    </row>
    <row r="10297" spans="1:12">
      <c r="A10297"/>
      <c r="B10297"/>
      <c r="C10297"/>
      <c r="D10297"/>
      <c r="E10297"/>
      <c r="F10297"/>
      <c r="G10297"/>
      <c r="H10297"/>
      <c r="I10297"/>
      <c r="J10297"/>
      <c r="K10297" s="2"/>
      <c r="L10297" s="60"/>
    </row>
    <row r="10298" spans="1:12">
      <c r="A10298"/>
      <c r="B10298"/>
      <c r="C10298"/>
      <c r="D10298"/>
      <c r="E10298"/>
      <c r="F10298"/>
      <c r="G10298"/>
      <c r="H10298"/>
      <c r="I10298"/>
      <c r="J10298"/>
      <c r="K10298" s="2"/>
      <c r="L10298" s="60"/>
    </row>
    <row r="10299" spans="1:12">
      <c r="A10299"/>
      <c r="B10299"/>
      <c r="C10299"/>
      <c r="D10299"/>
      <c r="E10299"/>
      <c r="F10299"/>
      <c r="G10299"/>
      <c r="H10299"/>
      <c r="I10299"/>
      <c r="J10299"/>
      <c r="K10299" s="2"/>
      <c r="L10299" s="60"/>
    </row>
    <row r="10300" spans="1:12">
      <c r="A10300"/>
      <c r="B10300"/>
      <c r="C10300"/>
      <c r="D10300"/>
      <c r="E10300"/>
      <c r="F10300"/>
      <c r="G10300"/>
      <c r="H10300"/>
      <c r="I10300"/>
      <c r="J10300"/>
      <c r="K10300" s="2"/>
      <c r="L10300" s="60"/>
    </row>
    <row r="10301" spans="1:12">
      <c r="A10301"/>
      <c r="B10301"/>
      <c r="C10301"/>
      <c r="D10301"/>
      <c r="E10301"/>
      <c r="F10301"/>
      <c r="G10301"/>
      <c r="H10301"/>
      <c r="I10301"/>
      <c r="J10301"/>
      <c r="K10301" s="2"/>
      <c r="L10301" s="60"/>
    </row>
    <row r="10302" spans="1:12">
      <c r="A10302"/>
      <c r="B10302"/>
      <c r="C10302"/>
      <c r="D10302"/>
      <c r="E10302"/>
      <c r="F10302"/>
      <c r="G10302"/>
      <c r="H10302"/>
      <c r="I10302"/>
      <c r="J10302"/>
      <c r="K10302" s="2"/>
      <c r="L10302" s="60"/>
    </row>
    <row r="10303" spans="1:12">
      <c r="A10303"/>
      <c r="B10303"/>
      <c r="C10303"/>
      <c r="D10303"/>
      <c r="E10303"/>
      <c r="F10303"/>
      <c r="G10303"/>
      <c r="H10303"/>
      <c r="I10303"/>
      <c r="J10303"/>
      <c r="K10303" s="2"/>
      <c r="L10303" s="60"/>
    </row>
    <row r="10304" spans="1:12">
      <c r="A10304"/>
      <c r="B10304"/>
      <c r="C10304"/>
      <c r="D10304"/>
      <c r="E10304"/>
      <c r="F10304"/>
      <c r="G10304"/>
      <c r="H10304"/>
      <c r="I10304"/>
      <c r="J10304"/>
      <c r="K10304" s="2"/>
      <c r="L10304" s="60"/>
    </row>
    <row r="10305" spans="1:12">
      <c r="A10305"/>
      <c r="B10305"/>
      <c r="C10305"/>
      <c r="D10305"/>
      <c r="E10305"/>
      <c r="F10305"/>
      <c r="G10305"/>
      <c r="H10305"/>
      <c r="I10305"/>
      <c r="J10305"/>
      <c r="K10305" s="2"/>
      <c r="L10305" s="60"/>
    </row>
    <row r="10306" spans="1:12">
      <c r="A10306"/>
      <c r="B10306"/>
      <c r="C10306"/>
      <c r="D10306"/>
      <c r="E10306"/>
      <c r="F10306"/>
      <c r="G10306"/>
      <c r="H10306"/>
      <c r="I10306"/>
      <c r="J10306"/>
      <c r="K10306" s="2"/>
      <c r="L10306" s="60"/>
    </row>
    <row r="10307" spans="1:12">
      <c r="A10307"/>
      <c r="B10307"/>
      <c r="C10307"/>
      <c r="D10307"/>
      <c r="E10307"/>
      <c r="F10307"/>
      <c r="G10307"/>
      <c r="H10307"/>
      <c r="I10307"/>
      <c r="J10307"/>
      <c r="K10307" s="2"/>
      <c r="L10307" s="60"/>
    </row>
    <row r="10308" spans="1:12">
      <c r="A10308"/>
      <c r="B10308"/>
      <c r="C10308"/>
      <c r="D10308"/>
      <c r="E10308"/>
      <c r="F10308"/>
      <c r="G10308"/>
      <c r="H10308"/>
      <c r="I10308"/>
      <c r="J10308"/>
      <c r="K10308" s="2"/>
      <c r="L10308" s="60"/>
    </row>
    <row r="10309" spans="1:12">
      <c r="A10309"/>
      <c r="B10309"/>
      <c r="C10309"/>
      <c r="D10309"/>
      <c r="E10309"/>
      <c r="F10309"/>
      <c r="G10309"/>
      <c r="H10309"/>
      <c r="I10309"/>
      <c r="J10309"/>
      <c r="K10309" s="2"/>
      <c r="L10309" s="60"/>
    </row>
    <row r="10310" spans="1:12">
      <c r="A10310"/>
      <c r="B10310"/>
      <c r="C10310"/>
      <c r="D10310"/>
      <c r="E10310"/>
      <c r="F10310"/>
      <c r="G10310"/>
      <c r="H10310"/>
      <c r="I10310"/>
      <c r="J10310"/>
      <c r="K10310" s="2"/>
      <c r="L10310" s="60"/>
    </row>
    <row r="10311" spans="1:12">
      <c r="A10311"/>
      <c r="B10311"/>
      <c r="C10311"/>
      <c r="D10311"/>
      <c r="E10311"/>
      <c r="F10311"/>
      <c r="G10311"/>
      <c r="H10311"/>
      <c r="I10311"/>
      <c r="J10311"/>
      <c r="K10311" s="2"/>
      <c r="L10311" s="60"/>
    </row>
    <row r="10312" spans="1:12">
      <c r="A10312"/>
      <c r="B10312"/>
      <c r="C10312"/>
      <c r="D10312"/>
      <c r="E10312"/>
      <c r="F10312"/>
      <c r="G10312"/>
      <c r="H10312"/>
      <c r="I10312"/>
      <c r="J10312"/>
      <c r="K10312" s="2"/>
      <c r="L10312" s="60"/>
    </row>
    <row r="10313" spans="1:12">
      <c r="A10313"/>
      <c r="B10313"/>
      <c r="C10313"/>
      <c r="D10313"/>
      <c r="E10313"/>
      <c r="F10313"/>
      <c r="G10313"/>
      <c r="H10313"/>
      <c r="I10313"/>
      <c r="J10313"/>
      <c r="K10313" s="2"/>
      <c r="L10313" s="60"/>
    </row>
    <row r="10314" spans="1:12">
      <c r="A10314"/>
      <c r="B10314"/>
      <c r="C10314"/>
      <c r="D10314"/>
      <c r="E10314"/>
      <c r="F10314"/>
      <c r="G10314"/>
      <c r="H10314"/>
      <c r="I10314"/>
      <c r="J10314"/>
      <c r="K10314" s="2"/>
      <c r="L10314" s="60"/>
    </row>
    <row r="10315" spans="1:12">
      <c r="A10315"/>
      <c r="B10315"/>
      <c r="C10315"/>
      <c r="D10315"/>
      <c r="E10315"/>
      <c r="F10315"/>
      <c r="G10315"/>
      <c r="H10315"/>
      <c r="I10315"/>
      <c r="J10315"/>
      <c r="K10315" s="2"/>
      <c r="L10315" s="60"/>
    </row>
    <row r="10316" spans="1:12">
      <c r="A10316"/>
      <c r="B10316"/>
      <c r="C10316"/>
      <c r="D10316"/>
      <c r="E10316"/>
      <c r="F10316"/>
      <c r="G10316"/>
      <c r="H10316"/>
      <c r="I10316"/>
      <c r="J10316"/>
      <c r="K10316" s="2"/>
      <c r="L10316" s="60"/>
    </row>
    <row r="10317" spans="1:12">
      <c r="A10317"/>
      <c r="B10317"/>
      <c r="C10317"/>
      <c r="D10317"/>
      <c r="E10317"/>
      <c r="F10317"/>
      <c r="G10317"/>
      <c r="H10317"/>
      <c r="I10317"/>
      <c r="J10317"/>
      <c r="K10317" s="2"/>
      <c r="L10317" s="60"/>
    </row>
    <row r="10318" spans="1:12">
      <c r="A10318"/>
      <c r="B10318"/>
      <c r="C10318"/>
      <c r="D10318"/>
      <c r="E10318"/>
      <c r="F10318"/>
      <c r="G10318"/>
      <c r="H10318"/>
      <c r="I10318"/>
      <c r="J10318"/>
      <c r="K10318" s="2"/>
      <c r="L10318" s="60"/>
    </row>
    <row r="10319" spans="1:12">
      <c r="A10319"/>
      <c r="B10319"/>
      <c r="C10319"/>
      <c r="D10319"/>
      <c r="E10319"/>
      <c r="F10319"/>
      <c r="G10319"/>
      <c r="H10319"/>
      <c r="I10319"/>
      <c r="J10319"/>
      <c r="K10319" s="2"/>
      <c r="L10319" s="60"/>
    </row>
    <row r="10320" spans="1:12">
      <c r="A10320"/>
      <c r="B10320"/>
      <c r="C10320"/>
      <c r="D10320"/>
      <c r="E10320"/>
      <c r="F10320"/>
      <c r="G10320"/>
      <c r="H10320"/>
      <c r="I10320"/>
      <c r="J10320"/>
      <c r="K10320" s="2"/>
      <c r="L10320" s="60"/>
    </row>
    <row r="10321" spans="1:12">
      <c r="A10321"/>
      <c r="B10321"/>
      <c r="C10321"/>
      <c r="D10321"/>
      <c r="E10321"/>
      <c r="F10321"/>
      <c r="G10321"/>
      <c r="H10321"/>
      <c r="I10321"/>
      <c r="J10321"/>
      <c r="K10321" s="2"/>
      <c r="L10321" s="60"/>
    </row>
    <row r="10322" spans="1:12">
      <c r="A10322"/>
      <c r="B10322"/>
      <c r="C10322"/>
      <c r="D10322"/>
      <c r="E10322"/>
      <c r="F10322"/>
      <c r="G10322"/>
      <c r="H10322"/>
      <c r="I10322"/>
      <c r="J10322"/>
      <c r="K10322" s="2"/>
      <c r="L10322" s="60"/>
    </row>
    <row r="10323" spans="1:12">
      <c r="A10323"/>
      <c r="B10323"/>
      <c r="C10323"/>
      <c r="D10323"/>
      <c r="E10323"/>
      <c r="F10323"/>
      <c r="G10323"/>
      <c r="H10323"/>
      <c r="I10323"/>
      <c r="J10323"/>
      <c r="K10323" s="2"/>
      <c r="L10323" s="60"/>
    </row>
    <row r="10324" spans="1:12">
      <c r="A10324"/>
      <c r="B10324"/>
      <c r="C10324"/>
      <c r="D10324"/>
      <c r="E10324"/>
      <c r="F10324"/>
      <c r="G10324"/>
      <c r="H10324"/>
      <c r="I10324"/>
      <c r="J10324"/>
      <c r="K10324" s="2"/>
      <c r="L10324" s="60"/>
    </row>
    <row r="10325" spans="1:12">
      <c r="A10325"/>
      <c r="B10325"/>
      <c r="C10325"/>
      <c r="D10325"/>
      <c r="E10325"/>
      <c r="F10325"/>
      <c r="G10325"/>
      <c r="H10325"/>
      <c r="I10325"/>
      <c r="J10325"/>
      <c r="K10325" s="2"/>
      <c r="L10325" s="60"/>
    </row>
    <row r="10326" spans="1:12">
      <c r="A10326"/>
      <c r="B10326"/>
      <c r="C10326"/>
      <c r="D10326"/>
      <c r="E10326"/>
      <c r="F10326"/>
      <c r="G10326"/>
      <c r="H10326"/>
      <c r="I10326"/>
      <c r="J10326"/>
      <c r="K10326" s="2"/>
      <c r="L10326" s="60"/>
    </row>
    <row r="10327" spans="1:12">
      <c r="A10327"/>
      <c r="B10327"/>
      <c r="C10327"/>
      <c r="D10327"/>
      <c r="E10327"/>
      <c r="F10327"/>
      <c r="G10327"/>
      <c r="H10327"/>
      <c r="I10327"/>
      <c r="J10327"/>
      <c r="K10327" s="2"/>
      <c r="L10327" s="60"/>
    </row>
    <row r="10328" spans="1:12">
      <c r="A10328"/>
      <c r="B10328"/>
      <c r="C10328"/>
      <c r="D10328"/>
      <c r="E10328"/>
      <c r="F10328"/>
      <c r="G10328"/>
      <c r="H10328"/>
      <c r="I10328"/>
      <c r="J10328"/>
      <c r="K10328" s="2"/>
      <c r="L10328" s="60"/>
    </row>
    <row r="10329" spans="1:12">
      <c r="A10329"/>
      <c r="B10329"/>
      <c r="C10329"/>
      <c r="D10329"/>
      <c r="E10329"/>
      <c r="F10329"/>
      <c r="G10329"/>
      <c r="H10329"/>
      <c r="I10329"/>
      <c r="J10329"/>
      <c r="K10329" s="2"/>
      <c r="L10329" s="60"/>
    </row>
    <row r="10330" spans="1:12">
      <c r="A10330"/>
      <c r="B10330"/>
      <c r="C10330"/>
      <c r="D10330"/>
      <c r="E10330"/>
      <c r="F10330"/>
      <c r="G10330"/>
      <c r="H10330"/>
      <c r="I10330"/>
      <c r="J10330"/>
      <c r="K10330" s="2"/>
      <c r="L10330" s="60"/>
    </row>
    <row r="10331" spans="1:12">
      <c r="A10331"/>
      <c r="B10331"/>
      <c r="C10331"/>
      <c r="D10331"/>
      <c r="E10331"/>
      <c r="F10331"/>
      <c r="G10331"/>
      <c r="H10331"/>
      <c r="I10331"/>
      <c r="J10331"/>
      <c r="K10331" s="2"/>
      <c r="L10331" s="60"/>
    </row>
    <row r="10332" spans="1:12">
      <c r="A10332"/>
      <c r="B10332"/>
      <c r="C10332"/>
      <c r="D10332"/>
      <c r="E10332"/>
      <c r="F10332"/>
      <c r="G10332"/>
      <c r="H10332"/>
      <c r="I10332"/>
      <c r="J10332"/>
      <c r="K10332" s="2"/>
      <c r="L10332" s="60"/>
    </row>
    <row r="10333" spans="1:12">
      <c r="A10333"/>
      <c r="B10333"/>
      <c r="C10333"/>
      <c r="D10333"/>
      <c r="E10333"/>
      <c r="F10333"/>
      <c r="G10333"/>
      <c r="H10333"/>
      <c r="I10333"/>
      <c r="J10333"/>
      <c r="K10333" s="2"/>
      <c r="L10333" s="60"/>
    </row>
    <row r="10334" spans="1:12">
      <c r="A10334"/>
      <c r="B10334"/>
      <c r="C10334"/>
      <c r="D10334"/>
      <c r="E10334"/>
      <c r="F10334"/>
      <c r="G10334"/>
      <c r="H10334"/>
      <c r="I10334"/>
      <c r="J10334"/>
      <c r="K10334" s="2"/>
      <c r="L10334" s="60"/>
    </row>
    <row r="10335" spans="1:12">
      <c r="A10335"/>
      <c r="B10335"/>
      <c r="C10335"/>
      <c r="D10335"/>
      <c r="E10335"/>
      <c r="F10335"/>
      <c r="G10335"/>
      <c r="H10335"/>
      <c r="I10335"/>
      <c r="J10335"/>
      <c r="K10335" s="2"/>
      <c r="L10335" s="60"/>
    </row>
    <row r="10336" spans="1:12">
      <c r="A10336"/>
      <c r="B10336"/>
      <c r="C10336"/>
      <c r="D10336"/>
      <c r="E10336"/>
      <c r="F10336"/>
      <c r="G10336"/>
      <c r="H10336"/>
      <c r="I10336"/>
      <c r="J10336"/>
      <c r="K10336" s="2"/>
      <c r="L10336" s="60"/>
    </row>
    <row r="10337" spans="1:12">
      <c r="A10337"/>
      <c r="B10337"/>
      <c r="C10337"/>
      <c r="D10337"/>
      <c r="E10337"/>
      <c r="F10337"/>
      <c r="G10337"/>
      <c r="H10337"/>
      <c r="I10337"/>
      <c r="J10337"/>
      <c r="K10337" s="2"/>
      <c r="L10337" s="60"/>
    </row>
    <row r="10338" spans="1:12">
      <c r="A10338"/>
      <c r="B10338"/>
      <c r="C10338"/>
      <c r="D10338"/>
      <c r="E10338"/>
      <c r="F10338"/>
      <c r="G10338"/>
      <c r="H10338"/>
      <c r="I10338"/>
      <c r="J10338"/>
      <c r="K10338" s="2"/>
      <c r="L10338" s="60"/>
    </row>
    <row r="10339" spans="1:12">
      <c r="A10339"/>
      <c r="B10339"/>
      <c r="C10339"/>
      <c r="D10339"/>
      <c r="E10339"/>
      <c r="F10339"/>
      <c r="G10339"/>
      <c r="H10339"/>
      <c r="I10339"/>
      <c r="J10339"/>
      <c r="K10339" s="2"/>
      <c r="L10339" s="60"/>
    </row>
    <row r="10340" spans="1:12">
      <c r="A10340"/>
      <c r="B10340"/>
      <c r="C10340"/>
      <c r="D10340"/>
      <c r="E10340"/>
      <c r="F10340"/>
      <c r="G10340"/>
      <c r="H10340"/>
      <c r="I10340"/>
      <c r="J10340"/>
      <c r="K10340" s="2"/>
      <c r="L10340" s="60"/>
    </row>
    <row r="10341" spans="1:12">
      <c r="A10341"/>
      <c r="B10341"/>
      <c r="C10341"/>
      <c r="D10341"/>
      <c r="E10341"/>
      <c r="F10341"/>
      <c r="G10341"/>
      <c r="H10341"/>
      <c r="I10341"/>
      <c r="J10341"/>
      <c r="K10341" s="2"/>
      <c r="L10341" s="60"/>
    </row>
    <row r="10342" spans="1:12">
      <c r="A10342"/>
      <c r="B10342"/>
      <c r="C10342"/>
      <c r="D10342"/>
      <c r="E10342"/>
      <c r="F10342"/>
      <c r="G10342"/>
      <c r="H10342"/>
      <c r="I10342"/>
      <c r="J10342"/>
      <c r="K10342" s="2"/>
      <c r="L10342" s="60"/>
    </row>
    <row r="10343" spans="1:12">
      <c r="A10343"/>
      <c r="B10343"/>
      <c r="C10343"/>
      <c r="D10343"/>
      <c r="E10343"/>
      <c r="F10343"/>
      <c r="G10343"/>
      <c r="H10343"/>
      <c r="I10343"/>
      <c r="J10343"/>
      <c r="K10343" s="2"/>
      <c r="L10343" s="60"/>
    </row>
    <row r="10344" spans="1:12">
      <c r="A10344"/>
      <c r="B10344"/>
      <c r="C10344"/>
      <c r="D10344"/>
      <c r="E10344"/>
      <c r="F10344"/>
      <c r="G10344"/>
      <c r="H10344"/>
      <c r="I10344"/>
      <c r="J10344"/>
      <c r="K10344" s="2"/>
      <c r="L10344" s="60"/>
    </row>
    <row r="10345" spans="1:12">
      <c r="A10345"/>
      <c r="B10345"/>
      <c r="C10345"/>
      <c r="D10345"/>
      <c r="E10345"/>
      <c r="F10345"/>
      <c r="G10345"/>
      <c r="H10345"/>
      <c r="I10345"/>
      <c r="J10345"/>
      <c r="K10345" s="2"/>
      <c r="L10345" s="60"/>
    </row>
    <row r="10346" spans="1:12">
      <c r="A10346"/>
      <c r="B10346"/>
      <c r="C10346"/>
      <c r="D10346"/>
      <c r="E10346"/>
      <c r="F10346"/>
      <c r="G10346"/>
      <c r="H10346"/>
      <c r="I10346"/>
      <c r="J10346"/>
      <c r="K10346" s="2"/>
      <c r="L10346" s="60"/>
    </row>
    <row r="10347" spans="1:12">
      <c r="A10347"/>
      <c r="B10347"/>
      <c r="C10347"/>
      <c r="D10347"/>
      <c r="E10347"/>
      <c r="F10347"/>
      <c r="G10347"/>
      <c r="H10347"/>
      <c r="I10347"/>
      <c r="J10347"/>
      <c r="K10347" s="2"/>
      <c r="L10347" s="60"/>
    </row>
    <row r="10348" spans="1:12">
      <c r="A10348"/>
      <c r="B10348"/>
      <c r="C10348"/>
      <c r="D10348"/>
      <c r="E10348"/>
      <c r="F10348"/>
      <c r="G10348"/>
      <c r="H10348"/>
      <c r="I10348"/>
      <c r="J10348"/>
      <c r="K10348" s="2"/>
      <c r="L10348" s="60"/>
    </row>
    <row r="10349" spans="1:12">
      <c r="A10349"/>
      <c r="B10349"/>
      <c r="C10349"/>
      <c r="D10349"/>
      <c r="E10349"/>
      <c r="F10349"/>
      <c r="G10349"/>
      <c r="H10349"/>
      <c r="I10349"/>
      <c r="J10349"/>
      <c r="K10349" s="2"/>
      <c r="L10349" s="60"/>
    </row>
    <row r="10350" spans="1:12">
      <c r="A10350"/>
      <c r="B10350"/>
      <c r="C10350"/>
      <c r="D10350"/>
      <c r="E10350"/>
      <c r="F10350"/>
      <c r="G10350"/>
      <c r="H10350"/>
      <c r="I10350"/>
      <c r="J10350"/>
      <c r="K10350" s="2"/>
      <c r="L10350" s="60"/>
    </row>
    <row r="10351" spans="1:12">
      <c r="A10351"/>
      <c r="B10351"/>
      <c r="C10351"/>
      <c r="D10351"/>
      <c r="E10351"/>
      <c r="F10351"/>
      <c r="G10351"/>
      <c r="H10351"/>
      <c r="I10351"/>
      <c r="J10351"/>
      <c r="K10351" s="2"/>
      <c r="L10351" s="60"/>
    </row>
    <row r="10352" spans="1:12">
      <c r="A10352"/>
      <c r="B10352"/>
      <c r="C10352"/>
      <c r="D10352"/>
      <c r="E10352"/>
      <c r="F10352"/>
      <c r="G10352"/>
      <c r="H10352"/>
      <c r="I10352"/>
      <c r="J10352"/>
      <c r="K10352" s="2"/>
      <c r="L10352" s="60"/>
    </row>
    <row r="10353" spans="1:12">
      <c r="A10353"/>
      <c r="B10353"/>
      <c r="C10353"/>
      <c r="D10353"/>
      <c r="E10353"/>
      <c r="F10353"/>
      <c r="G10353"/>
      <c r="H10353"/>
      <c r="I10353"/>
      <c r="J10353"/>
      <c r="K10353" s="2"/>
      <c r="L10353" s="60"/>
    </row>
    <row r="10354" spans="1:12">
      <c r="A10354"/>
      <c r="B10354"/>
      <c r="C10354"/>
      <c r="D10354"/>
      <c r="E10354"/>
      <c r="F10354"/>
      <c r="G10354"/>
      <c r="H10354"/>
      <c r="I10354"/>
      <c r="J10354"/>
      <c r="K10354" s="2"/>
      <c r="L10354" s="60"/>
    </row>
    <row r="10355" spans="1:12">
      <c r="A10355"/>
      <c r="B10355"/>
      <c r="C10355"/>
      <c r="D10355"/>
      <c r="E10355"/>
      <c r="F10355"/>
      <c r="G10355"/>
      <c r="H10355"/>
      <c r="I10355"/>
      <c r="J10355"/>
      <c r="K10355" s="2"/>
      <c r="L10355" s="60"/>
    </row>
    <row r="10356" spans="1:12">
      <c r="A10356"/>
      <c r="B10356"/>
      <c r="C10356"/>
      <c r="D10356"/>
      <c r="E10356"/>
      <c r="F10356"/>
      <c r="G10356"/>
      <c r="H10356"/>
      <c r="I10356"/>
      <c r="J10356"/>
      <c r="K10356" s="2"/>
      <c r="L10356" s="60"/>
    </row>
    <row r="10357" spans="1:12">
      <c r="A10357"/>
      <c r="B10357"/>
      <c r="C10357"/>
      <c r="D10357"/>
      <c r="E10357"/>
      <c r="F10357"/>
      <c r="G10357"/>
      <c r="H10357"/>
      <c r="I10357"/>
      <c r="J10357"/>
      <c r="K10357" s="2"/>
      <c r="L10357" s="60"/>
    </row>
    <row r="10358" spans="1:12">
      <c r="A10358"/>
      <c r="B10358"/>
      <c r="C10358"/>
      <c r="D10358"/>
      <c r="E10358"/>
      <c r="F10358"/>
      <c r="G10358"/>
      <c r="H10358"/>
      <c r="I10358"/>
      <c r="J10358"/>
      <c r="K10358" s="2"/>
      <c r="L10358" s="60"/>
    </row>
    <row r="10359" spans="1:12">
      <c r="A10359"/>
      <c r="B10359"/>
      <c r="C10359"/>
      <c r="D10359"/>
      <c r="E10359"/>
      <c r="F10359"/>
      <c r="G10359"/>
      <c r="H10359"/>
      <c r="I10359"/>
      <c r="J10359"/>
      <c r="K10359" s="2"/>
      <c r="L10359" s="60"/>
    </row>
    <row r="10360" spans="1:12">
      <c r="A10360"/>
      <c r="B10360"/>
      <c r="C10360"/>
      <c r="D10360"/>
      <c r="E10360"/>
      <c r="F10360"/>
      <c r="G10360"/>
      <c r="H10360"/>
      <c r="I10360"/>
      <c r="J10360"/>
      <c r="K10360" s="2"/>
      <c r="L10360" s="60"/>
    </row>
    <row r="10361" spans="1:12">
      <c r="A10361"/>
      <c r="B10361"/>
      <c r="C10361"/>
      <c r="D10361"/>
      <c r="E10361"/>
      <c r="F10361"/>
      <c r="G10361"/>
      <c r="H10361"/>
      <c r="I10361"/>
      <c r="J10361"/>
      <c r="K10361" s="2"/>
      <c r="L10361" s="60"/>
    </row>
    <row r="10362" spans="1:12">
      <c r="A10362"/>
      <c r="B10362"/>
      <c r="C10362"/>
      <c r="D10362"/>
      <c r="E10362"/>
      <c r="F10362"/>
      <c r="G10362"/>
      <c r="H10362"/>
      <c r="I10362"/>
      <c r="J10362"/>
      <c r="K10362" s="2"/>
      <c r="L10362" s="60"/>
    </row>
    <row r="10363" spans="1:12">
      <c r="A10363"/>
      <c r="B10363"/>
      <c r="C10363"/>
      <c r="D10363"/>
      <c r="E10363"/>
      <c r="F10363"/>
      <c r="G10363"/>
      <c r="H10363"/>
      <c r="I10363"/>
      <c r="J10363"/>
      <c r="K10363" s="2"/>
      <c r="L10363" s="60"/>
    </row>
    <row r="10364" spans="1:12">
      <c r="A10364"/>
      <c r="B10364"/>
      <c r="C10364"/>
      <c r="D10364"/>
      <c r="E10364"/>
      <c r="F10364"/>
      <c r="G10364"/>
      <c r="H10364"/>
      <c r="I10364"/>
      <c r="J10364"/>
      <c r="K10364" s="2"/>
      <c r="L10364" s="60"/>
    </row>
    <row r="10365" spans="1:12">
      <c r="A10365"/>
      <c r="B10365"/>
      <c r="C10365"/>
      <c r="D10365"/>
      <c r="E10365"/>
      <c r="F10365"/>
      <c r="G10365"/>
      <c r="H10365"/>
      <c r="I10365"/>
      <c r="J10365"/>
      <c r="K10365" s="2"/>
      <c r="L10365" s="60"/>
    </row>
    <row r="10366" spans="1:12">
      <c r="A10366"/>
      <c r="B10366"/>
      <c r="C10366"/>
      <c r="D10366"/>
      <c r="E10366"/>
      <c r="F10366"/>
      <c r="G10366"/>
      <c r="H10366"/>
      <c r="I10366"/>
      <c r="J10366"/>
      <c r="K10366" s="2"/>
      <c r="L10366" s="60"/>
    </row>
    <row r="10367" spans="1:12">
      <c r="A10367"/>
      <c r="B10367"/>
      <c r="C10367"/>
      <c r="D10367"/>
      <c r="E10367"/>
      <c r="F10367"/>
      <c r="G10367"/>
      <c r="H10367"/>
      <c r="I10367"/>
      <c r="J10367"/>
      <c r="K10367" s="2"/>
      <c r="L10367" s="60"/>
    </row>
    <row r="10368" spans="1:12">
      <c r="A10368"/>
      <c r="B10368"/>
      <c r="C10368"/>
      <c r="D10368"/>
      <c r="E10368"/>
      <c r="F10368"/>
      <c r="G10368"/>
      <c r="H10368"/>
      <c r="I10368"/>
      <c r="J10368"/>
      <c r="K10368" s="2"/>
      <c r="L10368" s="60"/>
    </row>
    <row r="10369" spans="1:12">
      <c r="A10369"/>
      <c r="B10369"/>
      <c r="C10369"/>
      <c r="D10369"/>
      <c r="E10369"/>
      <c r="F10369"/>
      <c r="G10369"/>
      <c r="H10369"/>
      <c r="I10369"/>
      <c r="J10369"/>
      <c r="K10369" s="2"/>
      <c r="L10369" s="60"/>
    </row>
    <row r="10370" spans="1:12">
      <c r="A10370"/>
      <c r="B10370"/>
      <c r="C10370"/>
      <c r="D10370"/>
      <c r="E10370"/>
      <c r="F10370"/>
      <c r="G10370"/>
      <c r="H10370"/>
      <c r="I10370"/>
      <c r="J10370"/>
      <c r="K10370" s="2"/>
      <c r="L10370" s="60"/>
    </row>
    <row r="10371" spans="1:12">
      <c r="A10371"/>
      <c r="B10371"/>
      <c r="C10371"/>
      <c r="D10371"/>
      <c r="E10371"/>
      <c r="F10371"/>
      <c r="G10371"/>
      <c r="H10371"/>
      <c r="I10371"/>
      <c r="J10371"/>
      <c r="K10371" s="2"/>
      <c r="L10371" s="60"/>
    </row>
    <row r="10372" spans="1:12">
      <c r="A10372"/>
      <c r="B10372"/>
      <c r="C10372"/>
      <c r="D10372"/>
      <c r="E10372"/>
      <c r="F10372"/>
      <c r="G10372"/>
      <c r="H10372"/>
      <c r="I10372"/>
      <c r="J10372"/>
      <c r="K10372" s="2"/>
      <c r="L10372" s="60"/>
    </row>
    <row r="10373" spans="1:12">
      <c r="A10373"/>
      <c r="B10373"/>
      <c r="C10373"/>
      <c r="D10373"/>
      <c r="E10373"/>
      <c r="F10373"/>
      <c r="G10373"/>
      <c r="H10373"/>
      <c r="I10373"/>
      <c r="J10373"/>
      <c r="K10373" s="2"/>
      <c r="L10373" s="60"/>
    </row>
    <row r="10374" spans="1:12">
      <c r="A10374"/>
      <c r="B10374"/>
      <c r="C10374"/>
      <c r="D10374"/>
      <c r="E10374"/>
      <c r="F10374"/>
      <c r="G10374"/>
      <c r="H10374"/>
      <c r="I10374"/>
      <c r="J10374"/>
      <c r="K10374" s="2"/>
      <c r="L10374" s="60"/>
    </row>
    <row r="10375" spans="1:12">
      <c r="A10375"/>
      <c r="B10375"/>
      <c r="C10375"/>
      <c r="D10375"/>
      <c r="E10375"/>
      <c r="F10375"/>
      <c r="G10375"/>
      <c r="H10375"/>
      <c r="I10375"/>
      <c r="J10375"/>
      <c r="K10375" s="2"/>
      <c r="L10375" s="60"/>
    </row>
    <row r="10376" spans="1:12">
      <c r="A10376"/>
      <c r="B10376"/>
      <c r="C10376"/>
      <c r="D10376"/>
      <c r="E10376"/>
      <c r="F10376"/>
      <c r="G10376"/>
      <c r="H10376"/>
      <c r="I10376"/>
      <c r="J10376"/>
      <c r="K10376" s="2"/>
      <c r="L10376" s="60"/>
    </row>
    <row r="10377" spans="1:12">
      <c r="A10377"/>
      <c r="B10377"/>
      <c r="C10377"/>
      <c r="D10377"/>
      <c r="E10377"/>
      <c r="F10377"/>
      <c r="G10377"/>
      <c r="H10377"/>
      <c r="I10377"/>
      <c r="J10377"/>
      <c r="K10377" s="2"/>
      <c r="L10377" s="60"/>
    </row>
    <row r="10378" spans="1:12">
      <c r="A10378"/>
      <c r="B10378"/>
      <c r="C10378"/>
      <c r="D10378"/>
      <c r="E10378"/>
      <c r="F10378"/>
      <c r="G10378"/>
      <c r="H10378"/>
      <c r="I10378"/>
      <c r="J10378"/>
      <c r="K10378" s="2"/>
      <c r="L10378" s="60"/>
    </row>
    <row r="10379" spans="1:12">
      <c r="A10379"/>
      <c r="B10379"/>
      <c r="C10379"/>
      <c r="D10379"/>
      <c r="E10379"/>
      <c r="F10379"/>
      <c r="G10379"/>
      <c r="H10379"/>
      <c r="I10379"/>
      <c r="J10379"/>
      <c r="K10379" s="2"/>
      <c r="L10379" s="60"/>
    </row>
    <row r="10380" spans="1:12">
      <c r="A10380"/>
      <c r="B10380"/>
      <c r="C10380"/>
      <c r="D10380"/>
      <c r="E10380"/>
      <c r="F10380"/>
      <c r="G10380"/>
      <c r="H10380"/>
      <c r="I10380"/>
      <c r="J10380"/>
      <c r="K10380" s="2"/>
      <c r="L10380" s="60"/>
    </row>
    <row r="10381" spans="1:12">
      <c r="A10381"/>
      <c r="B10381"/>
      <c r="C10381"/>
      <c r="D10381"/>
      <c r="E10381"/>
      <c r="F10381"/>
      <c r="G10381"/>
      <c r="H10381"/>
      <c r="I10381"/>
      <c r="J10381"/>
      <c r="K10381" s="2"/>
      <c r="L10381" s="60"/>
    </row>
    <row r="10382" spans="1:12">
      <c r="A10382"/>
      <c r="B10382"/>
      <c r="C10382"/>
      <c r="D10382"/>
      <c r="E10382"/>
      <c r="F10382"/>
      <c r="G10382"/>
      <c r="H10382"/>
      <c r="I10382"/>
      <c r="J10382"/>
      <c r="K10382" s="2"/>
      <c r="L10382" s="60"/>
    </row>
    <row r="10383" spans="1:12">
      <c r="A10383"/>
      <c r="B10383"/>
      <c r="C10383"/>
      <c r="D10383"/>
      <c r="E10383"/>
      <c r="F10383"/>
      <c r="G10383"/>
      <c r="H10383"/>
      <c r="I10383"/>
      <c r="J10383"/>
      <c r="K10383" s="2"/>
      <c r="L10383" s="60"/>
    </row>
    <row r="10384" spans="1:12">
      <c r="A10384"/>
      <c r="B10384"/>
      <c r="C10384"/>
      <c r="D10384"/>
      <c r="E10384"/>
      <c r="F10384"/>
      <c r="G10384"/>
      <c r="H10384"/>
      <c r="I10384"/>
      <c r="J10384"/>
      <c r="K10384" s="2"/>
      <c r="L10384" s="60"/>
    </row>
    <row r="10385" spans="1:12">
      <c r="A10385"/>
      <c r="B10385"/>
      <c r="C10385"/>
      <c r="D10385"/>
      <c r="E10385"/>
      <c r="F10385"/>
      <c r="G10385"/>
      <c r="H10385"/>
      <c r="I10385"/>
      <c r="J10385"/>
      <c r="K10385" s="2"/>
      <c r="L10385" s="60"/>
    </row>
    <row r="10386" spans="1:12">
      <c r="A10386"/>
      <c r="B10386"/>
      <c r="C10386"/>
      <c r="D10386"/>
      <c r="E10386"/>
      <c r="F10386"/>
      <c r="G10386"/>
      <c r="H10386"/>
      <c r="I10386"/>
      <c r="J10386"/>
      <c r="K10386" s="2"/>
      <c r="L10386" s="60"/>
    </row>
    <row r="10387" spans="1:12">
      <c r="A10387"/>
      <c r="B10387"/>
      <c r="C10387"/>
      <c r="D10387"/>
      <c r="E10387"/>
      <c r="F10387"/>
      <c r="G10387"/>
      <c r="H10387"/>
      <c r="I10387"/>
      <c r="J10387"/>
      <c r="K10387" s="2"/>
      <c r="L10387" s="60"/>
    </row>
    <row r="10388" spans="1:12">
      <c r="A10388"/>
      <c r="B10388"/>
      <c r="C10388"/>
      <c r="D10388"/>
      <c r="E10388"/>
      <c r="F10388"/>
      <c r="G10388"/>
      <c r="H10388"/>
      <c r="I10388"/>
      <c r="J10388"/>
      <c r="K10388" s="2"/>
      <c r="L10388" s="60"/>
    </row>
    <row r="10389" spans="1:12">
      <c r="A10389"/>
      <c r="B10389"/>
      <c r="C10389"/>
      <c r="D10389"/>
      <c r="E10389"/>
      <c r="F10389"/>
      <c r="G10389"/>
      <c r="H10389"/>
      <c r="I10389"/>
      <c r="J10389"/>
      <c r="K10389" s="2"/>
      <c r="L10389" s="60"/>
    </row>
    <row r="10390" spans="1:12">
      <c r="A10390"/>
      <c r="B10390"/>
      <c r="C10390"/>
      <c r="D10390"/>
      <c r="E10390"/>
      <c r="F10390"/>
      <c r="G10390"/>
      <c r="H10390"/>
      <c r="I10390"/>
      <c r="J10390"/>
      <c r="K10390" s="2"/>
      <c r="L10390" s="60"/>
    </row>
    <row r="10391" spans="1:12">
      <c r="A10391"/>
      <c r="B10391"/>
      <c r="C10391"/>
      <c r="D10391"/>
      <c r="E10391"/>
      <c r="F10391"/>
      <c r="G10391"/>
      <c r="H10391"/>
      <c r="I10391"/>
      <c r="J10391"/>
      <c r="K10391" s="2"/>
      <c r="L10391" s="60"/>
    </row>
    <row r="10392" spans="1:12">
      <c r="A10392"/>
      <c r="B10392"/>
      <c r="C10392"/>
      <c r="D10392"/>
      <c r="E10392"/>
      <c r="F10392"/>
      <c r="G10392"/>
      <c r="H10392"/>
      <c r="I10392"/>
      <c r="J10392"/>
      <c r="K10392" s="2"/>
      <c r="L10392" s="60"/>
    </row>
    <row r="10393" spans="1:12">
      <c r="A10393"/>
      <c r="B10393"/>
      <c r="C10393"/>
      <c r="D10393"/>
      <c r="E10393"/>
      <c r="F10393"/>
      <c r="G10393"/>
      <c r="H10393"/>
      <c r="I10393"/>
      <c r="J10393"/>
      <c r="K10393" s="2"/>
      <c r="L10393" s="60"/>
    </row>
    <row r="10394" spans="1:12">
      <c r="A10394"/>
      <c r="B10394"/>
      <c r="C10394"/>
      <c r="D10394"/>
      <c r="E10394"/>
      <c r="F10394"/>
      <c r="G10394"/>
      <c r="H10394"/>
      <c r="I10394"/>
      <c r="J10394"/>
      <c r="K10394" s="2"/>
      <c r="L10394" s="60"/>
    </row>
    <row r="10395" spans="1:12">
      <c r="A10395"/>
      <c r="B10395"/>
      <c r="C10395"/>
      <c r="D10395"/>
      <c r="E10395"/>
      <c r="F10395"/>
      <c r="G10395"/>
      <c r="H10395"/>
      <c r="I10395"/>
      <c r="J10395"/>
      <c r="K10395" s="2"/>
      <c r="L10395" s="60"/>
    </row>
    <row r="10396" spans="1:12">
      <c r="A10396"/>
      <c r="B10396"/>
      <c r="C10396"/>
      <c r="D10396"/>
      <c r="E10396"/>
      <c r="F10396"/>
      <c r="G10396"/>
      <c r="H10396"/>
      <c r="I10396"/>
      <c r="J10396"/>
      <c r="K10396" s="2"/>
      <c r="L10396" s="60"/>
    </row>
    <row r="10397" spans="1:12">
      <c r="A10397"/>
      <c r="B10397"/>
      <c r="C10397"/>
      <c r="D10397"/>
      <c r="E10397"/>
      <c r="F10397"/>
      <c r="G10397"/>
      <c r="H10397"/>
      <c r="I10397"/>
      <c r="J10397"/>
      <c r="K10397" s="2"/>
      <c r="L10397" s="60"/>
    </row>
    <row r="10398" spans="1:12">
      <c r="A10398"/>
      <c r="B10398"/>
      <c r="C10398"/>
      <c r="D10398"/>
      <c r="E10398"/>
      <c r="F10398"/>
      <c r="G10398"/>
      <c r="H10398"/>
      <c r="I10398"/>
      <c r="J10398"/>
      <c r="K10398" s="2"/>
      <c r="L10398" s="60"/>
    </row>
    <row r="10399" spans="1:12">
      <c r="A10399"/>
      <c r="B10399"/>
      <c r="C10399"/>
      <c r="D10399"/>
      <c r="E10399"/>
      <c r="F10399"/>
      <c r="G10399"/>
      <c r="H10399"/>
      <c r="I10399"/>
      <c r="J10399"/>
      <c r="K10399" s="2"/>
      <c r="L10399" s="60"/>
    </row>
    <row r="10400" spans="1:12">
      <c r="A10400"/>
      <c r="B10400"/>
      <c r="C10400"/>
      <c r="D10400"/>
      <c r="E10400"/>
      <c r="F10400"/>
      <c r="G10400"/>
      <c r="H10400"/>
      <c r="I10400"/>
      <c r="J10400"/>
      <c r="K10400" s="2"/>
      <c r="L10400" s="60"/>
    </row>
    <row r="10401" spans="1:12">
      <c r="A10401"/>
      <c r="B10401"/>
      <c r="C10401"/>
      <c r="D10401"/>
      <c r="E10401"/>
      <c r="F10401"/>
      <c r="G10401"/>
      <c r="H10401"/>
      <c r="I10401"/>
      <c r="J10401"/>
      <c r="K10401" s="2"/>
      <c r="L10401" s="60"/>
    </row>
    <row r="10402" spans="1:12">
      <c r="A10402"/>
      <c r="B10402"/>
      <c r="C10402"/>
      <c r="D10402"/>
      <c r="E10402"/>
      <c r="F10402"/>
      <c r="G10402"/>
      <c r="H10402"/>
      <c r="I10402"/>
      <c r="J10402"/>
      <c r="K10402" s="2"/>
      <c r="L10402" s="60"/>
    </row>
    <row r="10403" spans="1:12">
      <c r="A10403"/>
      <c r="B10403"/>
      <c r="C10403"/>
      <c r="D10403"/>
      <c r="E10403"/>
      <c r="F10403"/>
      <c r="G10403"/>
      <c r="H10403"/>
      <c r="I10403"/>
      <c r="J10403"/>
      <c r="K10403" s="2"/>
      <c r="L10403" s="60"/>
    </row>
    <row r="10404" spans="1:12">
      <c r="A10404"/>
      <c r="B10404"/>
      <c r="C10404"/>
      <c r="D10404"/>
      <c r="E10404"/>
      <c r="F10404"/>
      <c r="G10404"/>
      <c r="H10404"/>
      <c r="I10404"/>
      <c r="J10404"/>
      <c r="K10404" s="2"/>
      <c r="L10404" s="60"/>
    </row>
    <row r="10405" spans="1:12">
      <c r="A10405"/>
      <c r="B10405"/>
      <c r="C10405"/>
      <c r="D10405"/>
      <c r="E10405"/>
      <c r="F10405"/>
      <c r="G10405"/>
      <c r="H10405"/>
      <c r="I10405"/>
      <c r="J10405"/>
      <c r="K10405" s="2"/>
      <c r="L10405" s="60"/>
    </row>
    <row r="10406" spans="1:12">
      <c r="A10406"/>
      <c r="B10406"/>
      <c r="C10406"/>
      <c r="D10406"/>
      <c r="E10406"/>
      <c r="F10406"/>
      <c r="G10406"/>
      <c r="H10406"/>
      <c r="I10406"/>
      <c r="J10406"/>
      <c r="K10406" s="2"/>
      <c r="L10406" s="60"/>
    </row>
    <row r="10407" spans="1:12">
      <c r="A10407"/>
      <c r="B10407"/>
      <c r="C10407"/>
      <c r="D10407"/>
      <c r="E10407"/>
      <c r="F10407"/>
      <c r="G10407"/>
      <c r="H10407"/>
      <c r="I10407"/>
      <c r="J10407"/>
      <c r="K10407" s="2"/>
      <c r="L10407" s="60"/>
    </row>
    <row r="10408" spans="1:12">
      <c r="A10408"/>
      <c r="B10408"/>
      <c r="C10408"/>
      <c r="D10408"/>
      <c r="E10408"/>
      <c r="F10408"/>
      <c r="G10408"/>
      <c r="H10408"/>
      <c r="I10408"/>
      <c r="J10408"/>
      <c r="K10408" s="2"/>
      <c r="L10408" s="60"/>
    </row>
    <row r="10409" spans="1:12">
      <c r="A10409"/>
      <c r="B10409"/>
      <c r="C10409"/>
      <c r="D10409"/>
      <c r="E10409"/>
      <c r="F10409"/>
      <c r="G10409"/>
      <c r="H10409"/>
      <c r="I10409"/>
      <c r="J10409"/>
      <c r="K10409" s="2"/>
      <c r="L10409" s="60"/>
    </row>
    <row r="10410" spans="1:12">
      <c r="A10410"/>
      <c r="B10410"/>
      <c r="C10410"/>
      <c r="D10410"/>
      <c r="E10410"/>
      <c r="F10410"/>
      <c r="G10410"/>
      <c r="H10410"/>
      <c r="I10410"/>
      <c r="J10410"/>
      <c r="K10410" s="2"/>
      <c r="L10410" s="60"/>
    </row>
    <row r="10411" spans="1:12">
      <c r="A10411"/>
      <c r="B10411"/>
      <c r="C10411"/>
      <c r="D10411"/>
      <c r="E10411"/>
      <c r="F10411"/>
      <c r="G10411"/>
      <c r="H10411"/>
      <c r="I10411"/>
      <c r="J10411"/>
      <c r="K10411" s="2"/>
      <c r="L10411" s="60"/>
    </row>
    <row r="10412" spans="1:12">
      <c r="A10412"/>
      <c r="B10412"/>
      <c r="C10412"/>
      <c r="D10412"/>
      <c r="E10412"/>
      <c r="F10412"/>
      <c r="G10412"/>
      <c r="H10412"/>
      <c r="I10412"/>
      <c r="J10412"/>
      <c r="K10412" s="2"/>
      <c r="L10412" s="60"/>
    </row>
    <row r="10413" spans="1:12">
      <c r="A10413"/>
      <c r="B10413"/>
      <c r="C10413"/>
      <c r="D10413"/>
      <c r="E10413"/>
      <c r="F10413"/>
      <c r="G10413"/>
      <c r="H10413"/>
      <c r="I10413"/>
      <c r="J10413"/>
      <c r="K10413" s="2"/>
      <c r="L10413" s="60"/>
    </row>
    <row r="10414" spans="1:12">
      <c r="A10414"/>
      <c r="B10414"/>
      <c r="C10414"/>
      <c r="D10414"/>
      <c r="E10414"/>
      <c r="F10414"/>
      <c r="G10414"/>
      <c r="H10414"/>
      <c r="I10414"/>
      <c r="J10414"/>
      <c r="K10414" s="2"/>
      <c r="L10414" s="60"/>
    </row>
    <row r="10415" spans="1:12">
      <c r="A10415"/>
      <c r="B10415"/>
      <c r="C10415"/>
      <c r="D10415"/>
      <c r="E10415"/>
      <c r="F10415"/>
      <c r="G10415"/>
      <c r="H10415"/>
      <c r="I10415"/>
      <c r="J10415"/>
      <c r="K10415" s="2"/>
      <c r="L10415" s="60"/>
    </row>
    <row r="10416" spans="1:12">
      <c r="A10416"/>
      <c r="B10416"/>
      <c r="C10416"/>
      <c r="D10416"/>
      <c r="E10416"/>
      <c r="F10416"/>
      <c r="G10416"/>
      <c r="H10416"/>
      <c r="I10416"/>
      <c r="J10416"/>
      <c r="K10416" s="2"/>
      <c r="L10416" s="60"/>
    </row>
    <row r="10417" spans="1:12">
      <c r="A10417"/>
      <c r="B10417"/>
      <c r="C10417"/>
      <c r="D10417"/>
      <c r="E10417"/>
      <c r="F10417"/>
      <c r="G10417"/>
      <c r="H10417"/>
      <c r="I10417"/>
      <c r="J10417"/>
      <c r="K10417" s="2"/>
      <c r="L10417" s="60"/>
    </row>
    <row r="10418" spans="1:12">
      <c r="A10418"/>
      <c r="B10418"/>
      <c r="C10418"/>
      <c r="D10418"/>
      <c r="E10418"/>
      <c r="F10418"/>
      <c r="G10418"/>
      <c r="H10418"/>
      <c r="I10418"/>
      <c r="J10418"/>
      <c r="K10418" s="2"/>
      <c r="L10418" s="60"/>
    </row>
    <row r="10419" spans="1:12">
      <c r="A10419"/>
      <c r="B10419"/>
      <c r="C10419"/>
      <c r="D10419"/>
      <c r="E10419"/>
      <c r="F10419"/>
      <c r="G10419"/>
      <c r="H10419"/>
      <c r="I10419"/>
      <c r="J10419"/>
      <c r="K10419" s="2"/>
      <c r="L10419" s="60"/>
    </row>
    <row r="10420" spans="1:12">
      <c r="A10420"/>
      <c r="B10420"/>
      <c r="C10420"/>
      <c r="D10420"/>
      <c r="E10420"/>
      <c r="F10420"/>
      <c r="G10420"/>
      <c r="H10420"/>
      <c r="I10420"/>
      <c r="J10420"/>
      <c r="K10420" s="2"/>
      <c r="L10420" s="60"/>
    </row>
    <row r="10421" spans="1:12">
      <c r="A10421"/>
      <c r="B10421"/>
      <c r="C10421"/>
      <c r="D10421"/>
      <c r="E10421"/>
      <c r="F10421"/>
      <c r="G10421"/>
      <c r="H10421"/>
      <c r="I10421"/>
      <c r="J10421"/>
      <c r="K10421" s="2"/>
      <c r="L10421" s="60"/>
    </row>
    <row r="10422" spans="1:12">
      <c r="A10422"/>
      <c r="B10422"/>
      <c r="C10422"/>
      <c r="D10422"/>
      <c r="E10422"/>
      <c r="F10422"/>
      <c r="G10422"/>
      <c r="H10422"/>
      <c r="I10422"/>
      <c r="J10422"/>
      <c r="K10422" s="2"/>
      <c r="L10422" s="60"/>
    </row>
    <row r="10423" spans="1:12">
      <c r="A10423"/>
      <c r="B10423"/>
      <c r="C10423"/>
      <c r="D10423"/>
      <c r="E10423"/>
      <c r="F10423"/>
      <c r="G10423"/>
      <c r="H10423"/>
      <c r="I10423"/>
      <c r="J10423"/>
      <c r="K10423" s="2"/>
      <c r="L10423" s="60"/>
    </row>
    <row r="10424" spans="1:12">
      <c r="A10424"/>
      <c r="B10424"/>
      <c r="C10424"/>
      <c r="D10424"/>
      <c r="E10424"/>
      <c r="F10424"/>
      <c r="G10424"/>
      <c r="H10424"/>
      <c r="I10424"/>
      <c r="J10424"/>
      <c r="K10424" s="2"/>
      <c r="L10424" s="60"/>
    </row>
    <row r="10425" spans="1:12">
      <c r="A10425"/>
      <c r="B10425"/>
      <c r="C10425"/>
      <c r="D10425"/>
      <c r="E10425"/>
      <c r="F10425"/>
      <c r="G10425"/>
      <c r="H10425"/>
      <c r="I10425"/>
      <c r="J10425"/>
      <c r="K10425" s="2"/>
      <c r="L10425" s="60"/>
    </row>
    <row r="10426" spans="1:12">
      <c r="A10426"/>
      <c r="B10426"/>
      <c r="C10426"/>
      <c r="D10426"/>
      <c r="E10426"/>
      <c r="F10426"/>
      <c r="G10426"/>
      <c r="H10426"/>
      <c r="I10426"/>
      <c r="J10426"/>
      <c r="K10426" s="2"/>
      <c r="L10426" s="60"/>
    </row>
    <row r="10427" spans="1:12">
      <c r="A10427"/>
      <c r="B10427"/>
      <c r="C10427"/>
      <c r="D10427"/>
      <c r="E10427"/>
      <c r="F10427"/>
      <c r="G10427"/>
      <c r="H10427"/>
      <c r="I10427"/>
      <c r="J10427"/>
      <c r="K10427" s="2"/>
      <c r="L10427" s="60"/>
    </row>
    <row r="10428" spans="1:12">
      <c r="A10428"/>
      <c r="B10428"/>
      <c r="C10428"/>
      <c r="D10428"/>
      <c r="E10428"/>
      <c r="F10428"/>
      <c r="G10428"/>
      <c r="H10428"/>
      <c r="I10428"/>
      <c r="J10428"/>
      <c r="K10428" s="2"/>
      <c r="L10428" s="60"/>
    </row>
    <row r="10429" spans="1:12">
      <c r="A10429"/>
      <c r="B10429"/>
      <c r="C10429"/>
      <c r="D10429"/>
      <c r="E10429"/>
      <c r="F10429"/>
      <c r="G10429"/>
      <c r="H10429"/>
      <c r="I10429"/>
      <c r="J10429"/>
      <c r="K10429" s="2"/>
      <c r="L10429" s="60"/>
    </row>
    <row r="10430" spans="1:12">
      <c r="A10430"/>
      <c r="B10430"/>
      <c r="C10430"/>
      <c r="D10430"/>
      <c r="E10430"/>
      <c r="F10430"/>
      <c r="G10430"/>
      <c r="H10430"/>
      <c r="I10430"/>
      <c r="J10430"/>
      <c r="K10430" s="2"/>
      <c r="L10430" s="60"/>
    </row>
    <row r="10431" spans="1:12">
      <c r="A10431"/>
      <c r="B10431"/>
      <c r="C10431"/>
      <c r="D10431"/>
      <c r="E10431"/>
      <c r="F10431"/>
      <c r="G10431"/>
      <c r="H10431"/>
      <c r="I10431"/>
      <c r="J10431"/>
      <c r="K10431" s="2"/>
      <c r="L10431" s="60"/>
    </row>
    <row r="10432" spans="1:12">
      <c r="A10432"/>
      <c r="B10432"/>
      <c r="C10432"/>
      <c r="D10432"/>
      <c r="E10432"/>
      <c r="F10432"/>
      <c r="G10432"/>
      <c r="H10432"/>
      <c r="I10432"/>
      <c r="J10432"/>
      <c r="K10432" s="2"/>
      <c r="L10432" s="60"/>
    </row>
    <row r="10433" spans="1:12">
      <c r="A10433"/>
      <c r="B10433"/>
      <c r="C10433"/>
      <c r="D10433"/>
      <c r="E10433"/>
      <c r="F10433"/>
      <c r="G10433"/>
      <c r="H10433"/>
      <c r="I10433"/>
      <c r="J10433"/>
      <c r="K10433" s="2"/>
      <c r="L10433" s="60"/>
    </row>
    <row r="10434" spans="1:12">
      <c r="A10434"/>
      <c r="B10434"/>
      <c r="C10434"/>
      <c r="D10434"/>
      <c r="E10434"/>
      <c r="F10434"/>
      <c r="G10434"/>
      <c r="H10434"/>
      <c r="I10434"/>
      <c r="J10434"/>
      <c r="K10434" s="2"/>
      <c r="L10434" s="60"/>
    </row>
    <row r="10435" spans="1:12">
      <c r="A10435"/>
      <c r="B10435"/>
      <c r="C10435"/>
      <c r="D10435"/>
      <c r="E10435"/>
      <c r="F10435"/>
      <c r="G10435"/>
      <c r="H10435"/>
      <c r="I10435"/>
      <c r="J10435"/>
      <c r="K10435" s="2"/>
      <c r="L10435" s="60"/>
    </row>
    <row r="10436" spans="1:12">
      <c r="A10436"/>
      <c r="B10436"/>
      <c r="C10436"/>
      <c r="D10436"/>
      <c r="E10436"/>
      <c r="F10436"/>
      <c r="G10436"/>
      <c r="H10436"/>
      <c r="I10436"/>
      <c r="J10436"/>
      <c r="K10436" s="2"/>
      <c r="L10436" s="60"/>
    </row>
    <row r="10437" spans="1:12">
      <c r="A10437"/>
      <c r="B10437"/>
      <c r="C10437"/>
      <c r="D10437"/>
      <c r="E10437"/>
      <c r="F10437"/>
      <c r="G10437"/>
      <c r="H10437"/>
      <c r="I10437"/>
      <c r="J10437"/>
      <c r="K10437" s="2"/>
      <c r="L10437" s="60"/>
    </row>
    <row r="10438" spans="1:12">
      <c r="A10438"/>
      <c r="B10438"/>
      <c r="C10438"/>
      <c r="D10438"/>
      <c r="E10438"/>
      <c r="F10438"/>
      <c r="G10438"/>
      <c r="H10438"/>
      <c r="I10438"/>
      <c r="J10438"/>
      <c r="K10438" s="2"/>
      <c r="L10438" s="60"/>
    </row>
    <row r="10439" spans="1:12">
      <c r="A10439"/>
      <c r="B10439"/>
      <c r="C10439"/>
      <c r="D10439"/>
      <c r="E10439"/>
      <c r="F10439"/>
      <c r="G10439"/>
      <c r="H10439"/>
      <c r="I10439"/>
      <c r="J10439"/>
      <c r="K10439" s="2"/>
      <c r="L10439" s="60"/>
    </row>
    <row r="10440" spans="1:12">
      <c r="A10440"/>
      <c r="B10440"/>
      <c r="C10440"/>
      <c r="D10440"/>
      <c r="E10440"/>
      <c r="F10440"/>
      <c r="G10440"/>
      <c r="H10440"/>
      <c r="I10440"/>
      <c r="J10440"/>
      <c r="K10440" s="2"/>
      <c r="L10440" s="60"/>
    </row>
    <row r="10441" spans="1:12">
      <c r="A10441"/>
      <c r="B10441"/>
      <c r="C10441"/>
      <c r="D10441"/>
      <c r="E10441"/>
      <c r="F10441"/>
      <c r="G10441"/>
      <c r="H10441"/>
      <c r="I10441"/>
      <c r="J10441"/>
      <c r="K10441" s="2"/>
      <c r="L10441" s="60"/>
    </row>
    <row r="10442" spans="1:12">
      <c r="A10442"/>
      <c r="B10442"/>
      <c r="C10442"/>
      <c r="D10442"/>
      <c r="E10442"/>
      <c r="F10442"/>
      <c r="G10442"/>
      <c r="H10442"/>
      <c r="I10442"/>
      <c r="J10442"/>
      <c r="K10442" s="2"/>
      <c r="L10442" s="60"/>
    </row>
    <row r="10443" spans="1:12">
      <c r="A10443"/>
      <c r="B10443"/>
      <c r="C10443"/>
      <c r="D10443"/>
      <c r="E10443"/>
      <c r="F10443"/>
      <c r="G10443"/>
      <c r="H10443"/>
      <c r="I10443"/>
      <c r="J10443"/>
      <c r="K10443" s="2"/>
      <c r="L10443" s="60"/>
    </row>
    <row r="10444" spans="1:12">
      <c r="A10444"/>
      <c r="B10444"/>
      <c r="C10444"/>
      <c r="D10444"/>
      <c r="E10444"/>
      <c r="F10444"/>
      <c r="G10444"/>
      <c r="H10444"/>
      <c r="I10444"/>
      <c r="J10444"/>
      <c r="K10444" s="2"/>
      <c r="L10444" s="60"/>
    </row>
    <row r="10445" spans="1:12">
      <c r="A10445"/>
      <c r="B10445"/>
      <c r="C10445"/>
      <c r="D10445"/>
      <c r="E10445"/>
      <c r="F10445"/>
      <c r="G10445"/>
      <c r="H10445"/>
      <c r="I10445"/>
      <c r="J10445"/>
      <c r="K10445" s="2"/>
      <c r="L10445" s="60"/>
    </row>
    <row r="10446" spans="1:12">
      <c r="A10446"/>
      <c r="B10446"/>
      <c r="C10446"/>
      <c r="D10446"/>
      <c r="E10446"/>
      <c r="F10446"/>
      <c r="G10446"/>
      <c r="H10446"/>
      <c r="I10446"/>
      <c r="J10446"/>
      <c r="K10446" s="2"/>
      <c r="L10446" s="60"/>
    </row>
    <row r="10447" spans="1:12">
      <c r="A10447"/>
      <c r="B10447"/>
      <c r="C10447"/>
      <c r="D10447"/>
      <c r="E10447"/>
      <c r="F10447"/>
      <c r="G10447"/>
      <c r="H10447"/>
      <c r="I10447"/>
      <c r="J10447"/>
      <c r="K10447" s="2"/>
      <c r="L10447" s="60"/>
    </row>
    <row r="10448" spans="1:12">
      <c r="A10448"/>
      <c r="B10448"/>
      <c r="C10448"/>
      <c r="D10448"/>
      <c r="E10448"/>
      <c r="F10448"/>
      <c r="G10448"/>
      <c r="H10448"/>
      <c r="I10448"/>
      <c r="J10448"/>
      <c r="K10448" s="2"/>
      <c r="L10448" s="60"/>
    </row>
    <row r="10449" spans="1:12">
      <c r="A10449"/>
      <c r="B10449"/>
      <c r="C10449"/>
      <c r="D10449"/>
      <c r="E10449"/>
      <c r="F10449"/>
      <c r="G10449"/>
      <c r="H10449"/>
      <c r="I10449"/>
      <c r="J10449"/>
      <c r="K10449" s="2"/>
      <c r="L10449" s="60"/>
    </row>
    <row r="10450" spans="1:12">
      <c r="A10450"/>
      <c r="B10450"/>
      <c r="C10450"/>
      <c r="D10450"/>
      <c r="E10450"/>
      <c r="F10450"/>
      <c r="G10450"/>
      <c r="H10450"/>
      <c r="I10450"/>
      <c r="J10450"/>
      <c r="K10450" s="2"/>
      <c r="L10450" s="60"/>
    </row>
    <row r="10451" spans="1:12">
      <c r="A10451"/>
      <c r="B10451"/>
      <c r="C10451"/>
      <c r="D10451"/>
      <c r="E10451"/>
      <c r="F10451"/>
      <c r="G10451"/>
      <c r="H10451"/>
      <c r="I10451"/>
      <c r="J10451"/>
      <c r="K10451" s="2"/>
      <c r="L10451" s="60"/>
    </row>
    <row r="10452" spans="1:12">
      <c r="A10452"/>
      <c r="B10452"/>
      <c r="C10452"/>
      <c r="D10452"/>
      <c r="E10452"/>
      <c r="F10452"/>
      <c r="G10452"/>
      <c r="H10452"/>
      <c r="I10452"/>
      <c r="J10452"/>
      <c r="K10452" s="2"/>
      <c r="L10452" s="60"/>
    </row>
    <row r="10453" spans="1:12">
      <c r="A10453"/>
      <c r="B10453"/>
      <c r="C10453"/>
      <c r="D10453"/>
      <c r="E10453"/>
      <c r="F10453"/>
      <c r="G10453"/>
      <c r="H10453"/>
      <c r="I10453"/>
      <c r="J10453"/>
      <c r="K10453" s="2"/>
      <c r="L10453" s="60"/>
    </row>
    <row r="10454" spans="1:12">
      <c r="A10454"/>
      <c r="B10454"/>
      <c r="C10454"/>
      <c r="D10454"/>
      <c r="E10454"/>
      <c r="F10454"/>
      <c r="G10454"/>
      <c r="H10454"/>
      <c r="I10454"/>
      <c r="J10454"/>
      <c r="K10454" s="2"/>
      <c r="L10454" s="60"/>
    </row>
    <row r="10455" spans="1:12">
      <c r="A10455"/>
      <c r="B10455"/>
      <c r="C10455"/>
      <c r="D10455"/>
      <c r="E10455"/>
      <c r="F10455"/>
      <c r="G10455"/>
      <c r="H10455"/>
      <c r="I10455"/>
      <c r="J10455"/>
      <c r="K10455" s="2"/>
      <c r="L10455" s="60"/>
    </row>
    <row r="10456" spans="1:12">
      <c r="A10456"/>
      <c r="B10456"/>
      <c r="C10456"/>
      <c r="D10456"/>
      <c r="E10456"/>
      <c r="F10456"/>
      <c r="G10456"/>
      <c r="H10456"/>
      <c r="I10456"/>
      <c r="J10456"/>
      <c r="K10456" s="2"/>
      <c r="L10456" s="60"/>
    </row>
    <row r="10457" spans="1:12">
      <c r="A10457"/>
      <c r="B10457"/>
      <c r="C10457"/>
      <c r="D10457"/>
      <c r="E10457"/>
      <c r="F10457"/>
      <c r="G10457"/>
      <c r="H10457"/>
      <c r="I10457"/>
      <c r="J10457"/>
      <c r="K10457" s="2"/>
      <c r="L10457" s="60"/>
    </row>
    <row r="10458" spans="1:12">
      <c r="A10458"/>
      <c r="B10458"/>
      <c r="C10458"/>
      <c r="D10458"/>
      <c r="E10458"/>
      <c r="F10458"/>
      <c r="G10458"/>
      <c r="H10458"/>
      <c r="I10458"/>
      <c r="J10458"/>
      <c r="K10458" s="2"/>
      <c r="L10458" s="60"/>
    </row>
    <row r="10459" spans="1:12">
      <c r="A10459"/>
      <c r="B10459"/>
      <c r="C10459"/>
      <c r="D10459"/>
      <c r="E10459"/>
      <c r="F10459"/>
      <c r="G10459"/>
      <c r="H10459"/>
      <c r="I10459"/>
      <c r="J10459"/>
      <c r="K10459" s="2"/>
      <c r="L10459" s="60"/>
    </row>
    <row r="10460" spans="1:12">
      <c r="A10460"/>
      <c r="B10460"/>
      <c r="C10460"/>
      <c r="D10460"/>
      <c r="E10460"/>
      <c r="F10460"/>
      <c r="G10460"/>
      <c r="H10460"/>
      <c r="I10460"/>
      <c r="J10460"/>
      <c r="K10460" s="2"/>
      <c r="L10460" s="60"/>
    </row>
    <row r="10461" spans="1:12">
      <c r="A10461"/>
      <c r="B10461"/>
      <c r="C10461"/>
      <c r="D10461"/>
      <c r="E10461"/>
      <c r="F10461"/>
      <c r="G10461"/>
      <c r="H10461"/>
      <c r="I10461"/>
      <c r="J10461"/>
      <c r="K10461" s="2"/>
      <c r="L10461" s="60"/>
    </row>
    <row r="10462" spans="1:12">
      <c r="A10462"/>
      <c r="B10462"/>
      <c r="C10462"/>
      <c r="D10462"/>
      <c r="E10462"/>
      <c r="F10462"/>
      <c r="G10462"/>
      <c r="H10462"/>
      <c r="I10462"/>
      <c r="J10462"/>
      <c r="K10462" s="2"/>
      <c r="L10462" s="60"/>
    </row>
    <row r="10463" spans="1:12">
      <c r="A10463"/>
      <c r="B10463"/>
      <c r="C10463"/>
      <c r="D10463"/>
      <c r="E10463"/>
      <c r="F10463"/>
      <c r="G10463"/>
      <c r="H10463"/>
      <c r="I10463"/>
      <c r="J10463"/>
      <c r="K10463" s="2"/>
      <c r="L10463" s="60"/>
    </row>
    <row r="10464" spans="1:12">
      <c r="A10464"/>
      <c r="B10464"/>
      <c r="C10464"/>
      <c r="D10464"/>
      <c r="E10464"/>
      <c r="F10464"/>
      <c r="G10464"/>
      <c r="H10464"/>
      <c r="I10464"/>
      <c r="J10464"/>
      <c r="K10464" s="2"/>
      <c r="L10464" s="60"/>
    </row>
    <row r="10465" spans="1:12">
      <c r="A10465"/>
      <c r="B10465"/>
      <c r="C10465"/>
      <c r="D10465"/>
      <c r="E10465"/>
      <c r="F10465"/>
      <c r="G10465"/>
      <c r="H10465"/>
      <c r="I10465"/>
      <c r="J10465"/>
      <c r="K10465" s="2"/>
      <c r="L10465" s="60"/>
    </row>
    <row r="10466" spans="1:12">
      <c r="A10466"/>
      <c r="B10466"/>
      <c r="C10466"/>
      <c r="D10466"/>
      <c r="E10466"/>
      <c r="F10466"/>
      <c r="G10466"/>
      <c r="H10466"/>
      <c r="I10466"/>
      <c r="J10466"/>
      <c r="K10466" s="2"/>
      <c r="L10466" s="60"/>
    </row>
    <row r="10467" spans="1:12">
      <c r="A10467"/>
      <c r="B10467"/>
      <c r="C10467"/>
      <c r="D10467"/>
      <c r="E10467"/>
      <c r="F10467"/>
      <c r="G10467"/>
      <c r="H10467"/>
      <c r="I10467"/>
      <c r="J10467"/>
      <c r="K10467" s="2"/>
      <c r="L10467" s="60"/>
    </row>
    <row r="10468" spans="1:12">
      <c r="A10468"/>
      <c r="B10468"/>
      <c r="C10468"/>
      <c r="D10468"/>
      <c r="E10468"/>
      <c r="F10468"/>
      <c r="G10468"/>
      <c r="H10468"/>
      <c r="I10468"/>
      <c r="J10468"/>
      <c r="K10468" s="2"/>
      <c r="L10468" s="60"/>
    </row>
    <row r="10469" spans="1:12">
      <c r="A10469"/>
      <c r="B10469"/>
      <c r="C10469"/>
      <c r="D10469"/>
      <c r="E10469"/>
      <c r="F10469"/>
      <c r="G10469"/>
      <c r="H10469"/>
      <c r="I10469"/>
      <c r="J10469"/>
      <c r="K10469" s="2"/>
      <c r="L10469" s="60"/>
    </row>
    <row r="10470" spans="1:12">
      <c r="A10470"/>
      <c r="B10470"/>
      <c r="C10470"/>
      <c r="D10470"/>
      <c r="E10470"/>
      <c r="F10470"/>
      <c r="G10470"/>
      <c r="H10470"/>
      <c r="I10470"/>
      <c r="J10470"/>
      <c r="K10470" s="2"/>
      <c r="L10470" s="60"/>
    </row>
    <row r="10471" spans="1:12">
      <c r="A10471"/>
      <c r="B10471"/>
      <c r="C10471"/>
      <c r="D10471"/>
      <c r="E10471"/>
      <c r="F10471"/>
      <c r="G10471"/>
      <c r="H10471"/>
      <c r="I10471"/>
      <c r="J10471"/>
      <c r="K10471" s="2"/>
      <c r="L10471" s="60"/>
    </row>
    <row r="10472" spans="1:12">
      <c r="A10472"/>
      <c r="B10472"/>
      <c r="C10472"/>
      <c r="D10472"/>
      <c r="E10472"/>
      <c r="F10472"/>
      <c r="G10472"/>
      <c r="H10472"/>
      <c r="I10472"/>
      <c r="J10472"/>
      <c r="K10472" s="2"/>
      <c r="L10472" s="60"/>
    </row>
    <row r="10473" spans="1:12">
      <c r="A10473"/>
      <c r="B10473"/>
      <c r="C10473"/>
      <c r="D10473"/>
      <c r="E10473"/>
      <c r="F10473"/>
      <c r="G10473"/>
      <c r="H10473"/>
      <c r="I10473"/>
      <c r="J10473"/>
      <c r="K10473" s="2"/>
      <c r="L10473" s="60"/>
    </row>
    <row r="10474" spans="1:12">
      <c r="A10474"/>
      <c r="B10474"/>
      <c r="C10474"/>
      <c r="D10474"/>
      <c r="E10474"/>
      <c r="F10474"/>
      <c r="G10474"/>
      <c r="H10474"/>
      <c r="I10474"/>
      <c r="J10474"/>
      <c r="K10474" s="2"/>
      <c r="L10474" s="60"/>
    </row>
    <row r="10475" spans="1:12">
      <c r="A10475"/>
      <c r="B10475"/>
      <c r="C10475"/>
      <c r="D10475"/>
      <c r="E10475"/>
      <c r="F10475"/>
      <c r="G10475"/>
      <c r="H10475"/>
      <c r="I10475"/>
      <c r="J10475"/>
      <c r="K10475" s="2"/>
      <c r="L10475" s="60"/>
    </row>
    <row r="10476" spans="1:12">
      <c r="A10476"/>
      <c r="B10476"/>
      <c r="C10476"/>
      <c r="D10476"/>
      <c r="E10476"/>
      <c r="F10476"/>
      <c r="G10476"/>
      <c r="H10476"/>
      <c r="I10476"/>
      <c r="J10476"/>
      <c r="K10476" s="2"/>
      <c r="L10476" s="60"/>
    </row>
    <row r="10477" spans="1:12">
      <c r="A10477"/>
      <c r="B10477"/>
      <c r="C10477"/>
      <c r="D10477"/>
      <c r="E10477"/>
      <c r="F10477"/>
      <c r="G10477"/>
      <c r="H10477"/>
      <c r="I10477"/>
      <c r="J10477"/>
      <c r="K10477" s="2"/>
      <c r="L10477" s="60"/>
    </row>
    <row r="10478" spans="1:12">
      <c r="A10478"/>
      <c r="B10478"/>
      <c r="C10478"/>
      <c r="D10478"/>
      <c r="E10478"/>
      <c r="F10478"/>
      <c r="G10478"/>
      <c r="H10478"/>
      <c r="I10478"/>
      <c r="J10478"/>
      <c r="K10478" s="2"/>
      <c r="L10478" s="60"/>
    </row>
    <row r="10479" spans="1:12">
      <c r="A10479"/>
      <c r="B10479"/>
      <c r="C10479"/>
      <c r="D10479"/>
      <c r="E10479"/>
      <c r="F10479"/>
      <c r="G10479"/>
      <c r="H10479"/>
      <c r="I10479"/>
      <c r="J10479"/>
      <c r="K10479" s="2"/>
      <c r="L10479" s="60"/>
    </row>
    <row r="10480" spans="1:12">
      <c r="A10480"/>
      <c r="B10480"/>
      <c r="C10480"/>
      <c r="D10480"/>
      <c r="E10480"/>
      <c r="F10480"/>
      <c r="G10480"/>
      <c r="H10480"/>
      <c r="I10480"/>
      <c r="J10480"/>
      <c r="K10480" s="2"/>
      <c r="L10480" s="60"/>
    </row>
    <row r="10481" spans="1:12">
      <c r="A10481"/>
      <c r="B10481"/>
      <c r="C10481"/>
      <c r="D10481"/>
      <c r="E10481"/>
      <c r="F10481"/>
      <c r="G10481"/>
      <c r="H10481"/>
      <c r="I10481"/>
      <c r="J10481"/>
      <c r="K10481" s="2"/>
      <c r="L10481" s="60"/>
    </row>
    <row r="10482" spans="1:12">
      <c r="A10482"/>
      <c r="B10482"/>
      <c r="C10482"/>
      <c r="D10482"/>
      <c r="E10482"/>
      <c r="F10482"/>
      <c r="G10482"/>
      <c r="H10482"/>
      <c r="I10482"/>
      <c r="J10482"/>
      <c r="K10482" s="2"/>
      <c r="L10482" s="60"/>
    </row>
    <row r="10483" spans="1:12">
      <c r="A10483"/>
      <c r="B10483"/>
      <c r="C10483"/>
      <c r="D10483"/>
      <c r="E10483"/>
      <c r="F10483"/>
      <c r="G10483"/>
      <c r="H10483"/>
      <c r="I10483"/>
      <c r="J10483"/>
      <c r="K10483" s="2"/>
      <c r="L10483" s="60"/>
    </row>
    <row r="10484" spans="1:12">
      <c r="A10484"/>
      <c r="B10484"/>
      <c r="C10484"/>
      <c r="D10484"/>
      <c r="E10484"/>
      <c r="F10484"/>
      <c r="G10484"/>
      <c r="H10484"/>
      <c r="I10484"/>
      <c r="J10484"/>
      <c r="K10484" s="2"/>
      <c r="L10484" s="60"/>
    </row>
    <row r="10485" spans="1:12">
      <c r="A10485"/>
      <c r="B10485"/>
      <c r="C10485"/>
      <c r="D10485"/>
      <c r="E10485"/>
      <c r="F10485"/>
      <c r="G10485"/>
      <c r="H10485"/>
      <c r="I10485"/>
      <c r="J10485"/>
      <c r="K10485" s="2"/>
      <c r="L10485" s="60"/>
    </row>
    <row r="10486" spans="1:12">
      <c r="A10486"/>
      <c r="B10486"/>
      <c r="C10486"/>
      <c r="D10486"/>
      <c r="E10486"/>
      <c r="F10486"/>
      <c r="G10486"/>
      <c r="H10486"/>
      <c r="I10486"/>
      <c r="J10486"/>
      <c r="K10486" s="2"/>
      <c r="L10486" s="60"/>
    </row>
    <row r="10487" spans="1:12">
      <c r="A10487"/>
      <c r="B10487"/>
      <c r="C10487"/>
      <c r="D10487"/>
      <c r="E10487"/>
      <c r="F10487"/>
      <c r="G10487"/>
      <c r="H10487"/>
      <c r="I10487"/>
      <c r="J10487"/>
      <c r="K10487" s="2"/>
      <c r="L10487" s="60"/>
    </row>
    <row r="10488" spans="1:12">
      <c r="A10488"/>
      <c r="B10488"/>
      <c r="C10488"/>
      <c r="D10488"/>
      <c r="E10488"/>
      <c r="F10488"/>
      <c r="G10488"/>
      <c r="H10488"/>
      <c r="I10488"/>
      <c r="J10488"/>
      <c r="K10488" s="2"/>
      <c r="L10488" s="60"/>
    </row>
    <row r="10489" spans="1:12">
      <c r="A10489"/>
      <c r="B10489"/>
      <c r="C10489"/>
      <c r="D10489"/>
      <c r="E10489"/>
      <c r="F10489"/>
      <c r="G10489"/>
      <c r="H10489"/>
      <c r="I10489"/>
      <c r="J10489"/>
      <c r="K10489" s="2"/>
      <c r="L10489" s="60"/>
    </row>
    <row r="10490" spans="1:12">
      <c r="A10490"/>
      <c r="B10490"/>
      <c r="C10490"/>
      <c r="D10490"/>
      <c r="E10490"/>
      <c r="F10490"/>
      <c r="G10490"/>
      <c r="H10490"/>
      <c r="I10490"/>
      <c r="J10490"/>
      <c r="K10490" s="2"/>
      <c r="L10490" s="60"/>
    </row>
    <row r="10491" spans="1:12">
      <c r="A10491"/>
      <c r="B10491"/>
      <c r="C10491"/>
      <c r="D10491"/>
      <c r="E10491"/>
      <c r="F10491"/>
      <c r="G10491"/>
      <c r="H10491"/>
      <c r="I10491"/>
      <c r="J10491"/>
      <c r="K10491" s="2"/>
      <c r="L10491" s="60"/>
    </row>
    <row r="10492" spans="1:12">
      <c r="A10492"/>
      <c r="B10492"/>
      <c r="C10492"/>
      <c r="D10492"/>
      <c r="E10492"/>
      <c r="F10492"/>
      <c r="G10492"/>
      <c r="H10492"/>
      <c r="I10492"/>
      <c r="J10492"/>
      <c r="K10492" s="2"/>
      <c r="L10492" s="60"/>
    </row>
    <row r="10493" spans="1:12">
      <c r="A10493"/>
      <c r="B10493"/>
      <c r="C10493"/>
      <c r="D10493"/>
      <c r="E10493"/>
      <c r="F10493"/>
      <c r="G10493"/>
      <c r="H10493"/>
      <c r="I10493"/>
      <c r="J10493"/>
      <c r="K10493" s="2"/>
      <c r="L10493" s="60"/>
    </row>
    <row r="10494" spans="1:12">
      <c r="A10494"/>
      <c r="B10494"/>
      <c r="C10494"/>
      <c r="D10494"/>
      <c r="E10494"/>
      <c r="F10494"/>
      <c r="G10494"/>
      <c r="H10494"/>
      <c r="I10494"/>
      <c r="J10494"/>
      <c r="K10494" s="2"/>
      <c r="L10494" s="60"/>
    </row>
    <row r="10495" spans="1:12">
      <c r="A10495"/>
      <c r="B10495"/>
      <c r="C10495"/>
      <c r="D10495"/>
      <c r="E10495"/>
      <c r="F10495"/>
      <c r="G10495"/>
      <c r="H10495"/>
      <c r="I10495"/>
      <c r="J10495"/>
      <c r="K10495" s="2"/>
      <c r="L10495" s="60"/>
    </row>
    <row r="10496" spans="1:12">
      <c r="A10496"/>
      <c r="B10496"/>
      <c r="C10496"/>
      <c r="D10496"/>
      <c r="E10496"/>
      <c r="F10496"/>
      <c r="G10496"/>
      <c r="H10496"/>
      <c r="I10496"/>
      <c r="J10496"/>
      <c r="K10496" s="2"/>
      <c r="L10496" s="60"/>
    </row>
    <row r="10497" spans="1:12">
      <c r="A10497"/>
      <c r="B10497"/>
      <c r="C10497"/>
      <c r="D10497"/>
      <c r="E10497"/>
      <c r="F10497"/>
      <c r="G10497"/>
      <c r="H10497"/>
      <c r="I10497"/>
      <c r="J10497"/>
      <c r="K10497" s="2"/>
      <c r="L10497" s="60"/>
    </row>
    <row r="10498" spans="1:12">
      <c r="A10498"/>
      <c r="B10498"/>
      <c r="C10498"/>
      <c r="D10498"/>
      <c r="E10498"/>
      <c r="F10498"/>
      <c r="G10498"/>
      <c r="H10498"/>
      <c r="I10498"/>
      <c r="J10498"/>
      <c r="K10498" s="2"/>
      <c r="L10498" s="60"/>
    </row>
    <row r="10499" spans="1:12">
      <c r="A10499"/>
      <c r="B10499"/>
      <c r="C10499"/>
      <c r="D10499"/>
      <c r="E10499"/>
      <c r="F10499"/>
      <c r="G10499"/>
      <c r="H10499"/>
      <c r="I10499"/>
      <c r="J10499"/>
      <c r="K10499" s="2"/>
      <c r="L10499" s="60"/>
    </row>
    <row r="10500" spans="1:12">
      <c r="A10500"/>
      <c r="B10500"/>
      <c r="C10500"/>
      <c r="D10500"/>
      <c r="E10500"/>
      <c r="F10500"/>
      <c r="G10500"/>
      <c r="H10500"/>
      <c r="I10500"/>
      <c r="J10500"/>
      <c r="K10500" s="2"/>
      <c r="L10500" s="60"/>
    </row>
    <row r="10501" spans="1:12">
      <c r="A10501"/>
      <c r="B10501"/>
      <c r="C10501"/>
      <c r="D10501"/>
      <c r="E10501"/>
      <c r="F10501"/>
      <c r="G10501"/>
      <c r="H10501"/>
      <c r="I10501"/>
      <c r="J10501"/>
      <c r="K10501" s="2"/>
      <c r="L10501" s="60"/>
    </row>
    <row r="10502" spans="1:12">
      <c r="A10502"/>
      <c r="B10502"/>
      <c r="C10502"/>
      <c r="D10502"/>
      <c r="E10502"/>
      <c r="F10502"/>
      <c r="G10502"/>
      <c r="H10502"/>
      <c r="I10502"/>
      <c r="J10502"/>
      <c r="K10502" s="2"/>
      <c r="L10502" s="60"/>
    </row>
    <row r="10503" spans="1:12">
      <c r="A10503"/>
      <c r="B10503"/>
      <c r="C10503"/>
      <c r="D10503"/>
      <c r="E10503"/>
      <c r="F10503"/>
      <c r="G10503"/>
      <c r="H10503"/>
      <c r="I10503"/>
      <c r="J10503"/>
      <c r="K10503" s="2"/>
      <c r="L10503" s="60"/>
    </row>
    <row r="10504" spans="1:12">
      <c r="A10504"/>
      <c r="B10504"/>
      <c r="C10504"/>
      <c r="D10504"/>
      <c r="E10504"/>
      <c r="F10504"/>
      <c r="G10504"/>
      <c r="H10504"/>
      <c r="I10504"/>
      <c r="J10504"/>
      <c r="K10504" s="2"/>
      <c r="L10504" s="60"/>
    </row>
    <row r="10505" spans="1:12">
      <c r="A10505"/>
      <c r="B10505"/>
      <c r="C10505"/>
      <c r="D10505"/>
      <c r="E10505"/>
      <c r="F10505"/>
      <c r="G10505"/>
      <c r="H10505"/>
      <c r="I10505"/>
      <c r="J10505"/>
      <c r="K10505" s="2"/>
      <c r="L10505" s="60"/>
    </row>
    <row r="10506" spans="1:12">
      <c r="A10506"/>
      <c r="B10506"/>
      <c r="C10506"/>
      <c r="D10506"/>
      <c r="E10506"/>
      <c r="F10506"/>
      <c r="G10506"/>
      <c r="H10506"/>
      <c r="I10506"/>
      <c r="J10506"/>
      <c r="K10506" s="2"/>
      <c r="L10506" s="60"/>
    </row>
    <row r="10507" spans="1:12">
      <c r="A10507"/>
      <c r="B10507"/>
      <c r="C10507"/>
      <c r="D10507"/>
      <c r="E10507"/>
      <c r="F10507"/>
      <c r="G10507"/>
      <c r="H10507"/>
      <c r="I10507"/>
      <c r="J10507"/>
      <c r="K10507" s="2"/>
      <c r="L10507" s="60"/>
    </row>
    <row r="10508" spans="1:12">
      <c r="A10508"/>
      <c r="B10508"/>
      <c r="C10508"/>
      <c r="D10508"/>
      <c r="E10508"/>
      <c r="F10508"/>
      <c r="G10508"/>
      <c r="H10508"/>
      <c r="I10508"/>
      <c r="J10508"/>
      <c r="K10508" s="2"/>
      <c r="L10508" s="60"/>
    </row>
    <row r="10509" spans="1:12">
      <c r="A10509"/>
      <c r="B10509"/>
      <c r="C10509"/>
      <c r="D10509"/>
      <c r="E10509"/>
      <c r="F10509"/>
      <c r="G10509"/>
      <c r="H10509"/>
      <c r="I10509"/>
      <c r="J10509"/>
      <c r="K10509" s="2"/>
      <c r="L10509" s="60"/>
    </row>
    <row r="10510" spans="1:12">
      <c r="A10510"/>
      <c r="B10510"/>
      <c r="C10510"/>
      <c r="D10510"/>
      <c r="E10510"/>
      <c r="F10510"/>
      <c r="G10510"/>
      <c r="H10510"/>
      <c r="I10510"/>
      <c r="J10510"/>
      <c r="K10510" s="2"/>
      <c r="L10510" s="60"/>
    </row>
    <row r="10511" spans="1:12">
      <c r="A10511"/>
      <c r="B10511"/>
      <c r="C10511"/>
      <c r="D10511"/>
      <c r="E10511"/>
      <c r="F10511"/>
      <c r="G10511"/>
      <c r="H10511"/>
      <c r="I10511"/>
      <c r="J10511"/>
      <c r="K10511" s="2"/>
      <c r="L10511" s="60"/>
    </row>
    <row r="10512" spans="1:12">
      <c r="A10512"/>
      <c r="B10512"/>
      <c r="C10512"/>
      <c r="D10512"/>
      <c r="E10512"/>
      <c r="F10512"/>
      <c r="G10512"/>
      <c r="H10512"/>
      <c r="I10512"/>
      <c r="J10512"/>
      <c r="K10512" s="2"/>
      <c r="L10512" s="60"/>
    </row>
    <row r="10513" spans="1:12">
      <c r="A10513"/>
      <c r="B10513"/>
      <c r="C10513"/>
      <c r="D10513"/>
      <c r="E10513"/>
      <c r="F10513"/>
      <c r="G10513"/>
      <c r="H10513"/>
      <c r="I10513"/>
      <c r="J10513"/>
      <c r="K10513" s="2"/>
      <c r="L10513" s="60"/>
    </row>
    <row r="10514" spans="1:12">
      <c r="A10514"/>
      <c r="B10514"/>
      <c r="C10514"/>
      <c r="D10514"/>
      <c r="E10514"/>
      <c r="F10514"/>
      <c r="G10514"/>
      <c r="H10514"/>
      <c r="I10514"/>
      <c r="J10514"/>
      <c r="K10514" s="2"/>
      <c r="L10514" s="60"/>
    </row>
    <row r="10515" spans="1:12">
      <c r="A10515"/>
      <c r="B10515"/>
      <c r="C10515"/>
      <c r="D10515"/>
      <c r="E10515"/>
      <c r="F10515"/>
      <c r="G10515"/>
      <c r="H10515"/>
      <c r="I10515"/>
      <c r="J10515"/>
      <c r="K10515" s="2"/>
      <c r="L10515" s="60"/>
    </row>
    <row r="10516" spans="1:12">
      <c r="A10516"/>
      <c r="B10516"/>
      <c r="C10516"/>
      <c r="D10516"/>
      <c r="E10516"/>
      <c r="F10516"/>
      <c r="G10516"/>
      <c r="H10516"/>
      <c r="I10516"/>
      <c r="J10516"/>
      <c r="K10516" s="2"/>
      <c r="L10516" s="60"/>
    </row>
    <row r="10517" spans="1:12">
      <c r="A10517"/>
      <c r="B10517"/>
      <c r="C10517"/>
      <c r="D10517"/>
      <c r="E10517"/>
      <c r="F10517"/>
      <c r="G10517"/>
      <c r="H10517"/>
      <c r="I10517"/>
      <c r="J10517"/>
      <c r="K10517" s="2"/>
      <c r="L10517" s="60"/>
    </row>
    <row r="10518" spans="1:12">
      <c r="A10518"/>
      <c r="B10518"/>
      <c r="C10518"/>
      <c r="D10518"/>
      <c r="E10518"/>
      <c r="F10518"/>
      <c r="G10518"/>
      <c r="H10518"/>
      <c r="I10518"/>
      <c r="J10518"/>
      <c r="K10518" s="2"/>
      <c r="L10518" s="60"/>
    </row>
    <row r="10519" spans="1:12">
      <c r="A10519"/>
      <c r="B10519"/>
      <c r="C10519"/>
      <c r="D10519"/>
      <c r="E10519"/>
      <c r="F10519"/>
      <c r="G10519"/>
      <c r="H10519"/>
      <c r="I10519"/>
      <c r="J10519"/>
      <c r="K10519" s="2"/>
      <c r="L10519" s="60"/>
    </row>
    <row r="10520" spans="1:12">
      <c r="A10520"/>
      <c r="B10520"/>
      <c r="C10520"/>
      <c r="D10520"/>
      <c r="E10520"/>
      <c r="F10520"/>
      <c r="G10520"/>
      <c r="H10520"/>
      <c r="I10520"/>
      <c r="J10520"/>
      <c r="K10520" s="2"/>
      <c r="L10520" s="60"/>
    </row>
    <row r="10521" spans="1:12">
      <c r="A10521"/>
      <c r="B10521"/>
      <c r="C10521"/>
      <c r="D10521"/>
      <c r="E10521"/>
      <c r="F10521"/>
      <c r="G10521"/>
      <c r="H10521"/>
      <c r="I10521"/>
      <c r="J10521"/>
      <c r="K10521" s="2"/>
      <c r="L10521" s="60"/>
    </row>
    <row r="10522" spans="1:12">
      <c r="A10522"/>
      <c r="B10522"/>
      <c r="C10522"/>
      <c r="D10522"/>
      <c r="E10522"/>
      <c r="F10522"/>
      <c r="G10522"/>
      <c r="H10522"/>
      <c r="I10522"/>
      <c r="J10522"/>
      <c r="K10522" s="2"/>
      <c r="L10522" s="60"/>
    </row>
    <row r="10523" spans="1:12">
      <c r="A10523"/>
      <c r="B10523"/>
      <c r="C10523"/>
      <c r="D10523"/>
      <c r="E10523"/>
      <c r="F10523"/>
      <c r="G10523"/>
      <c r="H10523"/>
      <c r="I10523"/>
      <c r="J10523"/>
      <c r="K10523" s="2"/>
      <c r="L10523" s="60"/>
    </row>
    <row r="10524" spans="1:12">
      <c r="A10524"/>
      <c r="B10524"/>
      <c r="C10524"/>
      <c r="D10524"/>
      <c r="E10524"/>
      <c r="F10524"/>
      <c r="G10524"/>
      <c r="H10524"/>
      <c r="I10524"/>
      <c r="J10524"/>
      <c r="K10524" s="2"/>
      <c r="L10524" s="60"/>
    </row>
    <row r="10525" spans="1:12">
      <c r="A10525"/>
      <c r="B10525"/>
      <c r="C10525"/>
      <c r="D10525"/>
      <c r="E10525"/>
      <c r="F10525"/>
      <c r="G10525"/>
      <c r="H10525"/>
      <c r="I10525"/>
      <c r="J10525"/>
      <c r="K10525" s="2"/>
      <c r="L10525" s="60"/>
    </row>
    <row r="10526" spans="1:12">
      <c r="A10526"/>
      <c r="B10526"/>
      <c r="C10526"/>
      <c r="D10526"/>
      <c r="E10526"/>
      <c r="F10526"/>
      <c r="G10526"/>
      <c r="H10526"/>
      <c r="I10526"/>
      <c r="J10526"/>
      <c r="K10526" s="2"/>
      <c r="L10526" s="60"/>
    </row>
    <row r="10527" spans="1:12">
      <c r="A10527"/>
      <c r="B10527"/>
      <c r="C10527"/>
      <c r="D10527"/>
      <c r="E10527"/>
      <c r="F10527"/>
      <c r="G10527"/>
      <c r="H10527"/>
      <c r="I10527"/>
      <c r="J10527"/>
      <c r="K10527" s="2"/>
      <c r="L10527" s="60"/>
    </row>
    <row r="10528" spans="1:12">
      <c r="A10528"/>
      <c r="B10528"/>
      <c r="C10528"/>
      <c r="D10528"/>
      <c r="E10528"/>
      <c r="F10528"/>
      <c r="G10528"/>
      <c r="H10528"/>
      <c r="I10528"/>
      <c r="J10528"/>
      <c r="K10528" s="2"/>
      <c r="L10528" s="60"/>
    </row>
    <row r="10529" spans="1:12">
      <c r="A10529"/>
      <c r="B10529"/>
      <c r="C10529"/>
      <c r="D10529"/>
      <c r="E10529"/>
      <c r="F10529"/>
      <c r="G10529"/>
      <c r="H10529"/>
      <c r="I10529"/>
      <c r="J10529"/>
      <c r="K10529" s="2"/>
      <c r="L10529" s="60"/>
    </row>
    <row r="10530" spans="1:12">
      <c r="A10530"/>
      <c r="B10530"/>
      <c r="C10530"/>
      <c r="D10530"/>
      <c r="E10530"/>
      <c r="F10530"/>
      <c r="G10530"/>
      <c r="H10530"/>
      <c r="I10530"/>
      <c r="J10530"/>
      <c r="K10530" s="2"/>
      <c r="L10530" s="60"/>
    </row>
    <row r="10531" spans="1:12">
      <c r="A10531"/>
      <c r="B10531"/>
      <c r="C10531"/>
      <c r="D10531"/>
      <c r="E10531"/>
      <c r="F10531"/>
      <c r="G10531"/>
      <c r="H10531"/>
      <c r="I10531"/>
      <c r="J10531"/>
      <c r="K10531" s="2"/>
      <c r="L10531" s="60"/>
    </row>
    <row r="10532" spans="1:12">
      <c r="A10532"/>
      <c r="B10532"/>
      <c r="C10532"/>
      <c r="D10532"/>
      <c r="E10532"/>
      <c r="F10532"/>
      <c r="G10532"/>
      <c r="H10532"/>
      <c r="I10532"/>
      <c r="J10532"/>
      <c r="K10532" s="2"/>
      <c r="L10532" s="60"/>
    </row>
    <row r="10533" spans="1:12">
      <c r="A10533"/>
      <c r="B10533"/>
      <c r="C10533"/>
      <c r="D10533"/>
      <c r="E10533"/>
      <c r="F10533"/>
      <c r="G10533"/>
      <c r="H10533"/>
      <c r="I10533"/>
      <c r="J10533"/>
      <c r="K10533" s="2"/>
      <c r="L10533" s="60"/>
    </row>
    <row r="10534" spans="1:12">
      <c r="A10534"/>
      <c r="B10534"/>
      <c r="C10534"/>
      <c r="D10534"/>
      <c r="E10534"/>
      <c r="F10534"/>
      <c r="G10534"/>
      <c r="H10534"/>
      <c r="I10534"/>
      <c r="J10534"/>
      <c r="K10534" s="2"/>
      <c r="L10534" s="60"/>
    </row>
    <row r="10535" spans="1:12">
      <c r="A10535"/>
      <c r="B10535"/>
      <c r="C10535"/>
      <c r="D10535"/>
      <c r="E10535"/>
      <c r="F10535"/>
      <c r="G10535"/>
      <c r="H10535"/>
      <c r="I10535"/>
      <c r="J10535"/>
      <c r="K10535" s="2"/>
      <c r="L10535" s="60"/>
    </row>
    <row r="10536" spans="1:12">
      <c r="A10536"/>
      <c r="B10536"/>
      <c r="C10536"/>
      <c r="D10536"/>
      <c r="E10536"/>
      <c r="F10536"/>
      <c r="G10536"/>
      <c r="H10536"/>
      <c r="I10536"/>
      <c r="J10536"/>
      <c r="K10536" s="2"/>
      <c r="L10536" s="60"/>
    </row>
    <row r="10537" spans="1:12">
      <c r="A10537"/>
      <c r="B10537"/>
      <c r="C10537"/>
      <c r="D10537"/>
      <c r="E10537"/>
      <c r="F10537"/>
      <c r="G10537"/>
      <c r="H10537"/>
      <c r="I10537"/>
      <c r="J10537"/>
      <c r="K10537" s="2"/>
      <c r="L10537" s="60"/>
    </row>
    <row r="10538" spans="1:12">
      <c r="A10538"/>
      <c r="B10538"/>
      <c r="C10538"/>
      <c r="D10538"/>
      <c r="E10538"/>
      <c r="F10538"/>
      <c r="G10538"/>
      <c r="H10538"/>
      <c r="I10538"/>
      <c r="J10538"/>
      <c r="K10538" s="2"/>
      <c r="L10538" s="60"/>
    </row>
    <row r="10539" spans="1:12">
      <c r="A10539"/>
      <c r="B10539"/>
      <c r="C10539"/>
      <c r="D10539"/>
      <c r="E10539"/>
      <c r="F10539"/>
      <c r="G10539"/>
      <c r="H10539"/>
      <c r="I10539"/>
      <c r="J10539"/>
      <c r="K10539" s="2"/>
      <c r="L10539" s="60"/>
    </row>
    <row r="10540" spans="1:12">
      <c r="A10540"/>
      <c r="B10540"/>
      <c r="C10540"/>
      <c r="D10540"/>
      <c r="E10540"/>
      <c r="F10540"/>
      <c r="G10540"/>
      <c r="H10540"/>
      <c r="I10540"/>
      <c r="J10540"/>
      <c r="K10540" s="2"/>
      <c r="L10540" s="60"/>
    </row>
    <row r="10541" spans="1:12">
      <c r="A10541"/>
      <c r="B10541"/>
      <c r="C10541"/>
      <c r="D10541"/>
      <c r="E10541"/>
      <c r="F10541"/>
      <c r="G10541"/>
      <c r="H10541"/>
      <c r="I10541"/>
      <c r="J10541"/>
      <c r="K10541" s="2"/>
      <c r="L10541" s="60"/>
    </row>
    <row r="10542" spans="1:12">
      <c r="A10542"/>
      <c r="B10542"/>
      <c r="C10542"/>
      <c r="D10542"/>
      <c r="E10542"/>
      <c r="F10542"/>
      <c r="G10542"/>
      <c r="H10542"/>
      <c r="I10542"/>
      <c r="J10542"/>
      <c r="K10542" s="2"/>
      <c r="L10542" s="60"/>
    </row>
    <row r="10543" spans="1:12">
      <c r="A10543"/>
      <c r="B10543"/>
      <c r="C10543"/>
      <c r="D10543"/>
      <c r="E10543"/>
      <c r="F10543"/>
      <c r="G10543"/>
      <c r="H10543"/>
      <c r="I10543"/>
      <c r="J10543"/>
      <c r="K10543" s="2"/>
      <c r="L10543" s="60"/>
    </row>
    <row r="10544" spans="1:12">
      <c r="A10544"/>
      <c r="B10544"/>
      <c r="C10544"/>
      <c r="D10544"/>
      <c r="E10544"/>
      <c r="F10544"/>
      <c r="G10544"/>
      <c r="H10544"/>
      <c r="I10544"/>
      <c r="J10544"/>
      <c r="K10544" s="2"/>
      <c r="L10544" s="60"/>
    </row>
    <row r="10545" spans="1:12">
      <c r="A10545"/>
      <c r="B10545"/>
      <c r="C10545"/>
      <c r="D10545"/>
      <c r="E10545"/>
      <c r="F10545"/>
      <c r="G10545"/>
      <c r="H10545"/>
      <c r="I10545"/>
      <c r="J10545"/>
      <c r="K10545" s="2"/>
      <c r="L10545" s="60"/>
    </row>
    <row r="10546" spans="1:12">
      <c r="A10546"/>
      <c r="B10546"/>
      <c r="C10546"/>
      <c r="D10546"/>
      <c r="E10546"/>
      <c r="F10546"/>
      <c r="G10546"/>
      <c r="H10546"/>
      <c r="I10546"/>
      <c r="J10546"/>
      <c r="K10546" s="2"/>
      <c r="L10546" s="60"/>
    </row>
    <row r="10547" spans="1:12">
      <c r="A10547"/>
      <c r="B10547"/>
      <c r="C10547"/>
      <c r="D10547"/>
      <c r="E10547"/>
      <c r="F10547"/>
      <c r="G10547"/>
      <c r="H10547"/>
      <c r="I10547"/>
      <c r="J10547"/>
      <c r="K10547" s="2"/>
      <c r="L10547" s="60"/>
    </row>
    <row r="10548" spans="1:12">
      <c r="A10548"/>
      <c r="B10548"/>
      <c r="C10548"/>
      <c r="D10548"/>
      <c r="E10548"/>
      <c r="F10548"/>
      <c r="G10548"/>
      <c r="H10548"/>
      <c r="I10548"/>
      <c r="J10548"/>
      <c r="K10548" s="2"/>
      <c r="L10548" s="60"/>
    </row>
    <row r="10549" spans="1:12">
      <c r="A10549"/>
      <c r="B10549"/>
      <c r="C10549"/>
      <c r="D10549"/>
      <c r="E10549"/>
      <c r="F10549"/>
      <c r="G10549"/>
      <c r="H10549"/>
      <c r="I10549"/>
      <c r="J10549"/>
      <c r="K10549" s="2"/>
      <c r="L10549" s="60"/>
    </row>
    <row r="10550" spans="1:12">
      <c r="A10550"/>
      <c r="B10550"/>
      <c r="C10550"/>
      <c r="D10550"/>
      <c r="E10550"/>
      <c r="F10550"/>
      <c r="G10550"/>
      <c r="H10550"/>
      <c r="I10550"/>
      <c r="J10550"/>
      <c r="K10550" s="2"/>
      <c r="L10550" s="60"/>
    </row>
    <row r="10551" spans="1:12">
      <c r="A10551"/>
      <c r="B10551"/>
      <c r="C10551"/>
      <c r="D10551"/>
      <c r="E10551"/>
      <c r="F10551"/>
      <c r="G10551"/>
      <c r="H10551"/>
      <c r="I10551"/>
      <c r="J10551"/>
      <c r="K10551" s="2"/>
      <c r="L10551" s="60"/>
    </row>
    <row r="10552" spans="1:12">
      <c r="A10552"/>
      <c r="B10552"/>
      <c r="C10552"/>
      <c r="D10552"/>
      <c r="E10552"/>
      <c r="F10552"/>
      <c r="G10552"/>
      <c r="H10552"/>
      <c r="I10552"/>
      <c r="J10552"/>
      <c r="K10552" s="2"/>
      <c r="L10552" s="60"/>
    </row>
    <row r="10553" spans="1:12">
      <c r="A10553"/>
      <c r="B10553"/>
      <c r="C10553"/>
      <c r="D10553"/>
      <c r="E10553"/>
      <c r="F10553"/>
      <c r="G10553"/>
      <c r="H10553"/>
      <c r="I10553"/>
      <c r="J10553"/>
      <c r="K10553" s="2"/>
      <c r="L10553" s="60"/>
    </row>
    <row r="10554" spans="1:12">
      <c r="A10554"/>
      <c r="B10554"/>
      <c r="C10554"/>
      <c r="D10554"/>
      <c r="E10554"/>
      <c r="F10554"/>
      <c r="G10554"/>
      <c r="H10554"/>
      <c r="I10554"/>
      <c r="J10554"/>
      <c r="K10554" s="2"/>
      <c r="L10554" s="60"/>
    </row>
    <row r="10555" spans="1:12">
      <c r="A10555"/>
      <c r="B10555"/>
      <c r="C10555"/>
      <c r="D10555"/>
      <c r="E10555"/>
      <c r="F10555"/>
      <c r="G10555"/>
      <c r="H10555"/>
      <c r="I10555"/>
      <c r="J10555"/>
      <c r="K10555" s="2"/>
      <c r="L10555" s="60"/>
    </row>
    <row r="10556" spans="1:12">
      <c r="A10556"/>
      <c r="B10556"/>
      <c r="C10556"/>
      <c r="D10556"/>
      <c r="E10556"/>
      <c r="F10556"/>
      <c r="G10556"/>
      <c r="H10556"/>
      <c r="I10556"/>
      <c r="J10556"/>
      <c r="K10556" s="2"/>
      <c r="L10556" s="60"/>
    </row>
    <row r="10557" spans="1:12">
      <c r="A10557"/>
      <c r="B10557"/>
      <c r="C10557"/>
      <c r="D10557"/>
      <c r="E10557"/>
      <c r="F10557"/>
      <c r="G10557"/>
      <c r="H10557"/>
      <c r="I10557"/>
      <c r="J10557"/>
      <c r="K10557" s="2"/>
      <c r="L10557" s="60"/>
    </row>
    <row r="10558" spans="1:12">
      <c r="A10558"/>
      <c r="B10558"/>
      <c r="C10558"/>
      <c r="D10558"/>
      <c r="E10558"/>
      <c r="F10558"/>
      <c r="G10558"/>
      <c r="H10558"/>
      <c r="I10558"/>
      <c r="J10558"/>
      <c r="K10558" s="2"/>
      <c r="L10558" s="60"/>
    </row>
    <row r="10559" spans="1:12">
      <c r="A10559"/>
      <c r="B10559"/>
      <c r="C10559"/>
      <c r="D10559"/>
      <c r="E10559"/>
      <c r="F10559"/>
      <c r="G10559"/>
      <c r="H10559"/>
      <c r="I10559"/>
      <c r="J10559"/>
      <c r="K10559" s="2"/>
      <c r="L10559" s="60"/>
    </row>
    <row r="10560" spans="1:12">
      <c r="A10560"/>
      <c r="B10560"/>
      <c r="C10560"/>
      <c r="D10560"/>
      <c r="E10560"/>
      <c r="F10560"/>
      <c r="G10560"/>
      <c r="H10560"/>
      <c r="I10560"/>
      <c r="J10560"/>
      <c r="K10560" s="2"/>
      <c r="L10560" s="60"/>
    </row>
    <row r="10561" spans="1:12">
      <c r="A10561"/>
      <c r="B10561"/>
      <c r="C10561"/>
      <c r="D10561"/>
      <c r="E10561"/>
      <c r="F10561"/>
      <c r="G10561"/>
      <c r="H10561"/>
      <c r="I10561"/>
      <c r="J10561"/>
      <c r="K10561" s="2"/>
      <c r="L10561" s="60"/>
    </row>
    <row r="10562" spans="1:12">
      <c r="A10562"/>
      <c r="B10562"/>
      <c r="C10562"/>
      <c r="D10562"/>
      <c r="E10562"/>
      <c r="F10562"/>
      <c r="G10562"/>
      <c r="H10562"/>
      <c r="I10562"/>
      <c r="J10562"/>
      <c r="K10562" s="2"/>
      <c r="L10562" s="60"/>
    </row>
    <row r="10563" spans="1:12">
      <c r="A10563"/>
      <c r="B10563"/>
      <c r="C10563"/>
      <c r="D10563"/>
      <c r="E10563"/>
      <c r="F10563"/>
      <c r="G10563"/>
      <c r="H10563"/>
      <c r="I10563"/>
      <c r="J10563"/>
      <c r="K10563" s="2"/>
      <c r="L10563" s="60"/>
    </row>
    <row r="10564" spans="1:12">
      <c r="A10564"/>
      <c r="B10564"/>
      <c r="C10564"/>
      <c r="D10564"/>
      <c r="E10564"/>
      <c r="F10564"/>
      <c r="G10564"/>
      <c r="H10564"/>
      <c r="I10564"/>
      <c r="J10564"/>
      <c r="K10564" s="2"/>
      <c r="L10564" s="60"/>
    </row>
    <row r="10565" spans="1:12">
      <c r="A10565"/>
      <c r="B10565"/>
      <c r="C10565"/>
      <c r="D10565"/>
      <c r="E10565"/>
      <c r="F10565"/>
      <c r="G10565"/>
      <c r="H10565"/>
      <c r="I10565"/>
      <c r="J10565"/>
      <c r="K10565" s="2"/>
      <c r="L10565" s="60"/>
    </row>
    <row r="10566" spans="1:12">
      <c r="A10566"/>
      <c r="B10566"/>
      <c r="C10566"/>
      <c r="D10566"/>
      <c r="E10566"/>
      <c r="F10566"/>
      <c r="G10566"/>
      <c r="H10566"/>
      <c r="I10566"/>
      <c r="J10566"/>
      <c r="K10566" s="2"/>
      <c r="L10566" s="60"/>
    </row>
    <row r="10567" spans="1:12">
      <c r="A10567"/>
      <c r="B10567"/>
      <c r="C10567"/>
      <c r="D10567"/>
      <c r="E10567"/>
      <c r="F10567"/>
      <c r="G10567"/>
      <c r="H10567"/>
      <c r="I10567"/>
      <c r="J10567"/>
      <c r="K10567" s="2"/>
      <c r="L10567" s="60"/>
    </row>
    <row r="10568" spans="1:12">
      <c r="A10568"/>
      <c r="B10568"/>
      <c r="C10568"/>
      <c r="D10568"/>
      <c r="E10568"/>
      <c r="F10568"/>
      <c r="G10568"/>
      <c r="H10568"/>
      <c r="I10568"/>
      <c r="J10568"/>
      <c r="K10568" s="2"/>
      <c r="L10568" s="60"/>
    </row>
    <row r="10569" spans="1:12">
      <c r="A10569"/>
      <c r="B10569"/>
      <c r="C10569"/>
      <c r="D10569"/>
      <c r="E10569"/>
      <c r="F10569"/>
      <c r="G10569"/>
      <c r="H10569"/>
      <c r="I10569"/>
      <c r="J10569"/>
      <c r="K10569" s="2"/>
      <c r="L10569" s="60"/>
    </row>
    <row r="10570" spans="1:12">
      <c r="A10570"/>
      <c r="B10570"/>
      <c r="C10570"/>
      <c r="D10570"/>
      <c r="E10570"/>
      <c r="F10570"/>
      <c r="G10570"/>
      <c r="H10570"/>
      <c r="I10570"/>
      <c r="J10570"/>
      <c r="K10570" s="2"/>
      <c r="L10570" s="60"/>
    </row>
    <row r="10571" spans="1:12">
      <c r="A10571"/>
      <c r="B10571"/>
      <c r="C10571"/>
      <c r="D10571"/>
      <c r="E10571"/>
      <c r="F10571"/>
      <c r="G10571"/>
      <c r="H10571"/>
      <c r="I10571"/>
      <c r="J10571"/>
      <c r="K10571" s="2"/>
      <c r="L10571" s="60"/>
    </row>
    <row r="10572" spans="1:12">
      <c r="A10572"/>
      <c r="B10572"/>
      <c r="C10572"/>
      <c r="D10572"/>
      <c r="E10572"/>
      <c r="F10572"/>
      <c r="G10572"/>
      <c r="H10572"/>
      <c r="I10572"/>
      <c r="J10572"/>
      <c r="K10572" s="2"/>
      <c r="L10572" s="60"/>
    </row>
    <row r="10573" spans="1:12">
      <c r="A10573"/>
      <c r="B10573"/>
      <c r="C10573"/>
      <c r="D10573"/>
      <c r="E10573"/>
      <c r="F10573"/>
      <c r="G10573"/>
      <c r="H10573"/>
      <c r="I10573"/>
      <c r="J10573"/>
      <c r="K10573" s="2"/>
      <c r="L10573" s="60"/>
    </row>
    <row r="10574" spans="1:12">
      <c r="A10574"/>
      <c r="B10574"/>
      <c r="C10574"/>
      <c r="D10574"/>
      <c r="E10574"/>
      <c r="F10574"/>
      <c r="G10574"/>
      <c r="H10574"/>
      <c r="I10574"/>
      <c r="J10574"/>
      <c r="K10574" s="2"/>
      <c r="L10574" s="60"/>
    </row>
    <row r="10575" spans="1:12">
      <c r="A10575"/>
      <c r="B10575"/>
      <c r="C10575"/>
      <c r="D10575"/>
      <c r="E10575"/>
      <c r="F10575"/>
      <c r="G10575"/>
      <c r="H10575"/>
      <c r="I10575"/>
      <c r="J10575"/>
      <c r="K10575" s="2"/>
      <c r="L10575" s="60"/>
    </row>
    <row r="10576" spans="1:12">
      <c r="A10576"/>
      <c r="B10576"/>
      <c r="C10576"/>
      <c r="D10576"/>
      <c r="E10576"/>
      <c r="F10576"/>
      <c r="G10576"/>
      <c r="H10576"/>
      <c r="I10576"/>
      <c r="J10576"/>
      <c r="K10576" s="2"/>
      <c r="L10576" s="60"/>
    </row>
    <row r="10577" spans="1:12">
      <c r="A10577"/>
      <c r="B10577"/>
      <c r="C10577"/>
      <c r="D10577"/>
      <c r="E10577"/>
      <c r="F10577"/>
      <c r="G10577"/>
      <c r="H10577"/>
      <c r="I10577"/>
      <c r="J10577"/>
      <c r="K10577" s="2"/>
      <c r="L10577" s="60"/>
    </row>
    <row r="10578" spans="1:12">
      <c r="A10578"/>
      <c r="B10578"/>
      <c r="C10578"/>
      <c r="D10578"/>
      <c r="E10578"/>
      <c r="F10578"/>
      <c r="G10578"/>
      <c r="H10578"/>
      <c r="I10578"/>
      <c r="J10578"/>
      <c r="K10578" s="2"/>
      <c r="L10578" s="60"/>
    </row>
    <row r="10579" spans="1:12">
      <c r="A10579"/>
      <c r="B10579"/>
      <c r="C10579"/>
      <c r="D10579"/>
      <c r="E10579"/>
      <c r="F10579"/>
      <c r="G10579"/>
      <c r="H10579"/>
      <c r="I10579"/>
      <c r="J10579"/>
      <c r="K10579" s="2"/>
      <c r="L10579" s="60"/>
    </row>
    <row r="10580" spans="1:12">
      <c r="A10580"/>
      <c r="B10580"/>
      <c r="C10580"/>
      <c r="D10580"/>
      <c r="E10580"/>
      <c r="F10580"/>
      <c r="G10580"/>
      <c r="H10580"/>
      <c r="I10580"/>
      <c r="J10580"/>
      <c r="K10580" s="2"/>
      <c r="L10580" s="60"/>
    </row>
    <row r="10581" spans="1:12">
      <c r="A10581"/>
      <c r="B10581"/>
      <c r="C10581"/>
      <c r="D10581"/>
      <c r="E10581"/>
      <c r="F10581"/>
      <c r="G10581"/>
      <c r="H10581"/>
      <c r="I10581"/>
      <c r="J10581"/>
      <c r="K10581" s="2"/>
      <c r="L10581" s="60"/>
    </row>
    <row r="10582" spans="1:12">
      <c r="A10582"/>
      <c r="B10582"/>
      <c r="C10582"/>
      <c r="D10582"/>
      <c r="E10582"/>
      <c r="F10582"/>
      <c r="G10582"/>
      <c r="H10582"/>
      <c r="I10582"/>
      <c r="J10582"/>
      <c r="K10582" s="2"/>
      <c r="L10582" s="60"/>
    </row>
    <row r="10583" spans="1:12">
      <c r="A10583"/>
      <c r="B10583"/>
      <c r="C10583"/>
      <c r="D10583"/>
      <c r="E10583"/>
      <c r="F10583"/>
      <c r="G10583"/>
      <c r="H10583"/>
      <c r="I10583"/>
      <c r="J10583"/>
      <c r="K10583" s="2"/>
      <c r="L10583" s="60"/>
    </row>
    <row r="10584" spans="1:12">
      <c r="A10584"/>
      <c r="B10584"/>
      <c r="C10584"/>
      <c r="D10584"/>
      <c r="E10584"/>
      <c r="F10584"/>
      <c r="G10584"/>
      <c r="H10584"/>
      <c r="I10584"/>
      <c r="J10584"/>
      <c r="K10584" s="2"/>
      <c r="L10584" s="60"/>
    </row>
    <row r="10585" spans="1:12">
      <c r="A10585"/>
      <c r="B10585"/>
      <c r="C10585"/>
      <c r="D10585"/>
      <c r="E10585"/>
      <c r="F10585"/>
      <c r="G10585"/>
      <c r="H10585"/>
      <c r="I10585"/>
      <c r="J10585"/>
      <c r="K10585" s="2"/>
      <c r="L10585" s="60"/>
    </row>
    <row r="10586" spans="1:12">
      <c r="A10586"/>
      <c r="B10586"/>
      <c r="C10586"/>
      <c r="D10586"/>
      <c r="E10586"/>
      <c r="F10586"/>
      <c r="G10586"/>
      <c r="H10586"/>
      <c r="I10586"/>
      <c r="J10586"/>
      <c r="K10586" s="2"/>
      <c r="L10586" s="60"/>
    </row>
    <row r="10587" spans="1:12">
      <c r="A10587"/>
      <c r="B10587"/>
      <c r="C10587"/>
      <c r="D10587"/>
      <c r="E10587"/>
      <c r="F10587"/>
      <c r="G10587"/>
      <c r="H10587"/>
      <c r="I10587"/>
      <c r="J10587"/>
      <c r="K10587" s="2"/>
      <c r="L10587" s="60"/>
    </row>
    <row r="10588" spans="1:12">
      <c r="A10588"/>
      <c r="B10588"/>
      <c r="C10588"/>
      <c r="D10588"/>
      <c r="E10588"/>
      <c r="F10588"/>
      <c r="G10588"/>
      <c r="H10588"/>
      <c r="I10588"/>
      <c r="J10588"/>
      <c r="K10588" s="2"/>
      <c r="L10588" s="60"/>
    </row>
    <row r="10589" spans="1:12">
      <c r="A10589"/>
      <c r="B10589"/>
      <c r="C10589"/>
      <c r="D10589"/>
      <c r="E10589"/>
      <c r="F10589"/>
      <c r="G10589"/>
      <c r="H10589"/>
      <c r="I10589"/>
      <c r="J10589"/>
      <c r="K10589" s="2"/>
      <c r="L10589" s="60"/>
    </row>
    <row r="10590" spans="1:12">
      <c r="A10590"/>
      <c r="B10590"/>
      <c r="C10590"/>
      <c r="D10590"/>
      <c r="E10590"/>
      <c r="F10590"/>
      <c r="G10590"/>
      <c r="H10590"/>
      <c r="I10590"/>
      <c r="J10590"/>
      <c r="K10590" s="2"/>
      <c r="L10590" s="60"/>
    </row>
    <row r="10591" spans="1:12">
      <c r="A10591"/>
      <c r="B10591"/>
      <c r="C10591"/>
      <c r="D10591"/>
      <c r="E10591"/>
      <c r="F10591"/>
      <c r="G10591"/>
      <c r="H10591"/>
      <c r="I10591"/>
      <c r="J10591"/>
      <c r="K10591" s="2"/>
      <c r="L10591" s="60"/>
    </row>
    <row r="10592" spans="1:12">
      <c r="A10592"/>
      <c r="B10592"/>
      <c r="C10592"/>
      <c r="D10592"/>
      <c r="E10592"/>
      <c r="F10592"/>
      <c r="G10592"/>
      <c r="H10592"/>
      <c r="I10592"/>
      <c r="J10592"/>
      <c r="K10592" s="2"/>
      <c r="L10592" s="60"/>
    </row>
    <row r="10593" spans="1:12">
      <c r="A10593"/>
      <c r="B10593"/>
      <c r="C10593"/>
      <c r="D10593"/>
      <c r="E10593"/>
      <c r="F10593"/>
      <c r="G10593"/>
      <c r="H10593"/>
      <c r="I10593"/>
      <c r="J10593"/>
      <c r="K10593" s="2"/>
      <c r="L10593" s="60"/>
    </row>
    <row r="10594" spans="1:12">
      <c r="A10594"/>
      <c r="B10594"/>
      <c r="C10594"/>
      <c r="D10594"/>
      <c r="E10594"/>
      <c r="F10594"/>
      <c r="G10594"/>
      <c r="H10594"/>
      <c r="I10594"/>
      <c r="J10594"/>
      <c r="K10594" s="2"/>
      <c r="L10594" s="60"/>
    </row>
    <row r="10595" spans="1:12">
      <c r="A10595"/>
      <c r="B10595"/>
      <c r="C10595"/>
      <c r="D10595"/>
      <c r="E10595"/>
      <c r="F10595"/>
      <c r="G10595"/>
      <c r="H10595"/>
      <c r="I10595"/>
      <c r="J10595"/>
      <c r="K10595" s="2"/>
      <c r="L10595" s="60"/>
    </row>
    <row r="10596" spans="1:12">
      <c r="A10596"/>
      <c r="B10596"/>
      <c r="C10596"/>
      <c r="D10596"/>
      <c r="E10596"/>
      <c r="F10596"/>
      <c r="G10596"/>
      <c r="H10596"/>
      <c r="I10596"/>
      <c r="J10596"/>
      <c r="K10596" s="2"/>
      <c r="L10596" s="60"/>
    </row>
    <row r="10597" spans="1:12">
      <c r="A10597"/>
      <c r="B10597"/>
      <c r="C10597"/>
      <c r="D10597"/>
      <c r="E10597"/>
      <c r="F10597"/>
      <c r="G10597"/>
      <c r="H10597"/>
      <c r="I10597"/>
      <c r="J10597"/>
      <c r="K10597" s="2"/>
      <c r="L10597" s="60"/>
    </row>
    <row r="10598" spans="1:12">
      <c r="A10598"/>
      <c r="B10598"/>
      <c r="C10598"/>
      <c r="D10598"/>
      <c r="E10598"/>
      <c r="F10598"/>
      <c r="G10598"/>
      <c r="H10598"/>
      <c r="I10598"/>
      <c r="J10598"/>
      <c r="K10598" s="2"/>
      <c r="L10598" s="60"/>
    </row>
    <row r="10599" spans="1:12">
      <c r="A10599"/>
      <c r="B10599"/>
      <c r="C10599"/>
      <c r="D10599"/>
      <c r="E10599"/>
      <c r="F10599"/>
      <c r="G10599"/>
      <c r="H10599"/>
      <c r="I10599"/>
      <c r="J10599"/>
      <c r="K10599" s="2"/>
      <c r="L10599" s="60"/>
    </row>
    <row r="10600" spans="1:12">
      <c r="A10600"/>
      <c r="B10600"/>
      <c r="C10600"/>
      <c r="D10600"/>
      <c r="E10600"/>
      <c r="F10600"/>
      <c r="G10600"/>
      <c r="H10600"/>
      <c r="I10600"/>
      <c r="J10600"/>
      <c r="K10600" s="2"/>
      <c r="L10600" s="60"/>
    </row>
    <row r="10601" spans="1:12">
      <c r="A10601"/>
      <c r="B10601"/>
      <c r="C10601"/>
      <c r="D10601"/>
      <c r="E10601"/>
      <c r="F10601"/>
      <c r="G10601"/>
      <c r="H10601"/>
      <c r="I10601"/>
      <c r="J10601"/>
      <c r="K10601" s="2"/>
      <c r="L10601" s="60"/>
    </row>
    <row r="10602" spans="1:12">
      <c r="A10602"/>
      <c r="B10602"/>
      <c r="C10602"/>
      <c r="D10602"/>
      <c r="E10602"/>
      <c r="F10602"/>
      <c r="G10602"/>
      <c r="H10602"/>
      <c r="I10602"/>
      <c r="J10602"/>
      <c r="K10602" s="2"/>
      <c r="L10602" s="60"/>
    </row>
    <row r="10603" spans="1:12">
      <c r="A10603"/>
      <c r="B10603"/>
      <c r="C10603"/>
      <c r="D10603"/>
      <c r="E10603"/>
      <c r="F10603"/>
      <c r="G10603"/>
      <c r="H10603"/>
      <c r="I10603"/>
      <c r="J10603"/>
      <c r="K10603" s="2"/>
      <c r="L10603" s="60"/>
    </row>
    <row r="10604" spans="1:12">
      <c r="A10604"/>
      <c r="B10604"/>
      <c r="C10604"/>
      <c r="D10604"/>
      <c r="E10604"/>
      <c r="F10604"/>
      <c r="G10604"/>
      <c r="H10604"/>
      <c r="I10604"/>
      <c r="J10604"/>
      <c r="K10604" s="2"/>
      <c r="L10604" s="60"/>
    </row>
    <row r="10605" spans="1:12">
      <c r="A10605"/>
      <c r="B10605"/>
      <c r="C10605"/>
      <c r="D10605"/>
      <c r="E10605"/>
      <c r="F10605"/>
      <c r="G10605"/>
      <c r="H10605"/>
      <c r="I10605"/>
      <c r="J10605"/>
      <c r="K10605" s="2"/>
      <c r="L10605" s="60"/>
    </row>
    <row r="10606" spans="1:12">
      <c r="A10606"/>
      <c r="B10606"/>
      <c r="C10606"/>
      <c r="D10606"/>
      <c r="E10606"/>
      <c r="F10606"/>
      <c r="G10606"/>
      <c r="H10606"/>
      <c r="I10606"/>
      <c r="J10606"/>
      <c r="K10606" s="2"/>
      <c r="L10606" s="60"/>
    </row>
    <row r="10607" spans="1:12">
      <c r="A10607"/>
      <c r="B10607"/>
      <c r="C10607"/>
      <c r="D10607"/>
      <c r="E10607"/>
      <c r="F10607"/>
      <c r="G10607"/>
      <c r="H10607"/>
      <c r="I10607"/>
      <c r="J10607"/>
      <c r="K10607" s="2"/>
      <c r="L10607" s="60"/>
    </row>
    <row r="10608" spans="1:12">
      <c r="A10608"/>
      <c r="B10608"/>
      <c r="C10608"/>
      <c r="D10608"/>
      <c r="E10608"/>
      <c r="F10608"/>
      <c r="G10608"/>
      <c r="H10608"/>
      <c r="I10608"/>
      <c r="J10608"/>
      <c r="K10608" s="2"/>
      <c r="L10608" s="60"/>
    </row>
    <row r="10609" spans="1:12">
      <c r="A10609"/>
      <c r="B10609"/>
      <c r="C10609"/>
      <c r="D10609"/>
      <c r="E10609"/>
      <c r="F10609"/>
      <c r="G10609"/>
      <c r="H10609"/>
      <c r="I10609"/>
      <c r="J10609"/>
      <c r="K10609" s="2"/>
      <c r="L10609" s="60"/>
    </row>
    <row r="10610" spans="1:12">
      <c r="A10610"/>
      <c r="B10610"/>
      <c r="C10610"/>
      <c r="D10610"/>
      <c r="E10610"/>
      <c r="F10610"/>
      <c r="G10610"/>
      <c r="H10610"/>
      <c r="I10610"/>
      <c r="J10610"/>
      <c r="K10610" s="2"/>
      <c r="L10610" s="60"/>
    </row>
    <row r="10611" spans="1:12">
      <c r="A10611"/>
      <c r="B10611"/>
      <c r="C10611"/>
      <c r="D10611"/>
      <c r="E10611"/>
      <c r="F10611"/>
      <c r="G10611"/>
      <c r="H10611"/>
      <c r="I10611"/>
      <c r="J10611"/>
      <c r="K10611" s="2"/>
      <c r="L10611" s="60"/>
    </row>
    <row r="10612" spans="1:12">
      <c r="A10612"/>
      <c r="B10612"/>
      <c r="C10612"/>
      <c r="D10612"/>
      <c r="E10612"/>
      <c r="F10612"/>
      <c r="G10612"/>
      <c r="H10612"/>
      <c r="I10612"/>
      <c r="J10612"/>
      <c r="K10612" s="2"/>
      <c r="L10612" s="60"/>
    </row>
    <row r="10613" spans="1:12">
      <c r="A10613"/>
      <c r="B10613"/>
      <c r="C10613"/>
      <c r="D10613"/>
      <c r="E10613"/>
      <c r="F10613"/>
      <c r="G10613"/>
      <c r="H10613"/>
      <c r="I10613"/>
      <c r="J10613"/>
      <c r="K10613" s="2"/>
      <c r="L10613" s="60"/>
    </row>
    <row r="10614" spans="1:12">
      <c r="A10614"/>
      <c r="B10614"/>
      <c r="C10614"/>
      <c r="D10614"/>
      <c r="E10614"/>
      <c r="F10614"/>
      <c r="G10614"/>
      <c r="H10614"/>
      <c r="I10614"/>
      <c r="J10614"/>
      <c r="K10614" s="2"/>
      <c r="L10614" s="60"/>
    </row>
    <row r="10615" spans="1:12">
      <c r="A10615"/>
      <c r="B10615"/>
      <c r="C10615"/>
      <c r="D10615"/>
      <c r="E10615"/>
      <c r="F10615"/>
      <c r="G10615"/>
      <c r="H10615"/>
      <c r="I10615"/>
      <c r="J10615"/>
      <c r="K10615" s="2"/>
      <c r="L10615" s="60"/>
    </row>
    <row r="10616" spans="1:12">
      <c r="A10616"/>
      <c r="B10616"/>
      <c r="C10616"/>
      <c r="D10616"/>
      <c r="E10616"/>
      <c r="F10616"/>
      <c r="G10616"/>
      <c r="H10616"/>
      <c r="I10616"/>
      <c r="J10616"/>
      <c r="K10616" s="2"/>
      <c r="L10616" s="60"/>
    </row>
    <row r="10617" spans="1:12">
      <c r="A10617"/>
      <c r="B10617"/>
      <c r="C10617"/>
      <c r="D10617"/>
      <c r="E10617"/>
      <c r="F10617"/>
      <c r="G10617"/>
      <c r="H10617"/>
      <c r="I10617"/>
      <c r="J10617"/>
      <c r="K10617" s="2"/>
      <c r="L10617" s="60"/>
    </row>
    <row r="10618" spans="1:12">
      <c r="A10618"/>
      <c r="B10618"/>
      <c r="C10618"/>
      <c r="D10618"/>
      <c r="E10618"/>
      <c r="F10618"/>
      <c r="G10618"/>
      <c r="H10618"/>
      <c r="I10618"/>
      <c r="J10618"/>
      <c r="K10618" s="2"/>
      <c r="L10618" s="60"/>
    </row>
    <row r="10619" spans="1:12">
      <c r="A10619"/>
      <c r="B10619"/>
      <c r="C10619"/>
      <c r="D10619"/>
      <c r="E10619"/>
      <c r="F10619"/>
      <c r="G10619"/>
      <c r="H10619"/>
      <c r="I10619"/>
      <c r="J10619"/>
      <c r="K10619" s="2"/>
      <c r="L10619" s="60"/>
    </row>
    <row r="10620" spans="1:12">
      <c r="A10620"/>
      <c r="B10620"/>
      <c r="C10620"/>
      <c r="D10620"/>
      <c r="E10620"/>
      <c r="F10620"/>
      <c r="G10620"/>
      <c r="H10620"/>
      <c r="I10620"/>
      <c r="J10620"/>
      <c r="K10620" s="2"/>
      <c r="L10620" s="60"/>
    </row>
    <row r="10621" spans="1:12">
      <c r="A10621"/>
      <c r="B10621"/>
      <c r="C10621"/>
      <c r="D10621"/>
      <c r="E10621"/>
      <c r="F10621"/>
      <c r="G10621"/>
      <c r="H10621"/>
      <c r="I10621"/>
      <c r="J10621"/>
      <c r="K10621" s="2"/>
      <c r="L10621" s="60"/>
    </row>
    <row r="10622" spans="1:12">
      <c r="A10622"/>
      <c r="B10622"/>
      <c r="C10622"/>
      <c r="D10622"/>
      <c r="E10622"/>
      <c r="F10622"/>
      <c r="G10622"/>
      <c r="H10622"/>
      <c r="I10622"/>
      <c r="J10622"/>
      <c r="K10622" s="2"/>
      <c r="L10622" s="60"/>
    </row>
    <row r="10623" spans="1:12">
      <c r="A10623"/>
      <c r="B10623"/>
      <c r="C10623"/>
      <c r="D10623"/>
      <c r="E10623"/>
      <c r="F10623"/>
      <c r="G10623"/>
      <c r="H10623"/>
      <c r="I10623"/>
      <c r="J10623"/>
      <c r="K10623" s="2"/>
      <c r="L10623" s="60"/>
    </row>
    <row r="10624" spans="1:12">
      <c r="A10624"/>
      <c r="B10624"/>
      <c r="C10624"/>
      <c r="D10624"/>
      <c r="E10624"/>
      <c r="F10624"/>
      <c r="G10624"/>
      <c r="H10624"/>
      <c r="I10624"/>
      <c r="J10624"/>
      <c r="K10624" s="2"/>
      <c r="L10624" s="60"/>
    </row>
    <row r="10625" spans="1:12">
      <c r="A10625"/>
      <c r="B10625"/>
      <c r="C10625"/>
      <c r="D10625"/>
      <c r="E10625"/>
      <c r="F10625"/>
      <c r="G10625"/>
      <c r="H10625"/>
      <c r="I10625"/>
      <c r="J10625"/>
      <c r="K10625" s="2"/>
      <c r="L10625" s="60"/>
    </row>
    <row r="10626" spans="1:12">
      <c r="A10626"/>
      <c r="B10626"/>
      <c r="C10626"/>
      <c r="D10626"/>
      <c r="E10626"/>
      <c r="F10626"/>
      <c r="G10626"/>
      <c r="H10626"/>
      <c r="I10626"/>
      <c r="J10626"/>
      <c r="K10626" s="2"/>
      <c r="L10626" s="60"/>
    </row>
    <row r="10627" spans="1:12">
      <c r="A10627"/>
      <c r="B10627"/>
      <c r="C10627"/>
      <c r="D10627"/>
      <c r="E10627"/>
      <c r="F10627"/>
      <c r="G10627"/>
      <c r="H10627"/>
      <c r="I10627"/>
      <c r="J10627"/>
      <c r="K10627" s="2"/>
      <c r="L10627" s="60"/>
    </row>
    <row r="10628" spans="1:12">
      <c r="A10628"/>
      <c r="B10628"/>
      <c r="C10628"/>
      <c r="D10628"/>
      <c r="E10628"/>
      <c r="F10628"/>
      <c r="G10628"/>
      <c r="H10628"/>
      <c r="I10628"/>
      <c r="J10628"/>
      <c r="K10628" s="2"/>
      <c r="L10628" s="60"/>
    </row>
    <row r="10629" spans="1:12">
      <c r="A10629"/>
      <c r="B10629"/>
      <c r="C10629"/>
      <c r="D10629"/>
      <c r="E10629"/>
      <c r="F10629"/>
      <c r="G10629"/>
      <c r="H10629"/>
      <c r="I10629"/>
      <c r="J10629"/>
      <c r="K10629" s="2"/>
      <c r="L10629" s="60"/>
    </row>
    <row r="10630" spans="1:12">
      <c r="A10630"/>
      <c r="B10630"/>
      <c r="C10630"/>
      <c r="D10630"/>
      <c r="E10630"/>
      <c r="F10630"/>
      <c r="G10630"/>
      <c r="H10630"/>
      <c r="I10630"/>
      <c r="J10630"/>
      <c r="K10630" s="2"/>
      <c r="L10630" s="60"/>
    </row>
    <row r="10631" spans="1:12">
      <c r="A10631"/>
      <c r="B10631"/>
      <c r="C10631"/>
      <c r="D10631"/>
      <c r="E10631"/>
      <c r="F10631"/>
      <c r="G10631"/>
      <c r="H10631"/>
      <c r="I10631"/>
      <c r="J10631"/>
      <c r="K10631" s="2"/>
      <c r="L10631" s="60"/>
    </row>
    <row r="10632" spans="1:12">
      <c r="A10632"/>
      <c r="B10632"/>
      <c r="C10632"/>
      <c r="D10632"/>
      <c r="E10632"/>
      <c r="F10632"/>
      <c r="G10632"/>
      <c r="H10632"/>
      <c r="I10632"/>
      <c r="J10632"/>
      <c r="K10632" s="2"/>
      <c r="L10632" s="60"/>
    </row>
    <row r="10633" spans="1:12">
      <c r="A10633"/>
      <c r="B10633"/>
      <c r="C10633"/>
      <c r="D10633"/>
      <c r="E10633"/>
      <c r="F10633"/>
      <c r="G10633"/>
      <c r="H10633"/>
      <c r="I10633"/>
      <c r="J10633"/>
      <c r="K10633" s="2"/>
      <c r="L10633" s="60"/>
    </row>
    <row r="10634" spans="1:12">
      <c r="A10634"/>
      <c r="B10634"/>
      <c r="C10634"/>
      <c r="D10634"/>
      <c r="E10634"/>
      <c r="F10634"/>
      <c r="G10634"/>
      <c r="H10634"/>
      <c r="I10634"/>
      <c r="J10634"/>
      <c r="K10634" s="2"/>
      <c r="L10634" s="60"/>
    </row>
    <row r="10635" spans="1:12">
      <c r="A10635"/>
      <c r="B10635"/>
      <c r="C10635"/>
      <c r="D10635"/>
      <c r="E10635"/>
      <c r="F10635"/>
      <c r="G10635"/>
      <c r="H10635"/>
      <c r="I10635"/>
      <c r="J10635"/>
      <c r="K10635" s="2"/>
      <c r="L10635" s="60"/>
    </row>
    <row r="10636" spans="1:12">
      <c r="A10636"/>
      <c r="B10636"/>
      <c r="C10636"/>
      <c r="D10636"/>
      <c r="E10636"/>
      <c r="F10636"/>
      <c r="G10636"/>
      <c r="H10636"/>
      <c r="I10636"/>
      <c r="J10636"/>
      <c r="K10636" s="2"/>
      <c r="L10636" s="60"/>
    </row>
    <row r="10637" spans="1:12">
      <c r="A10637"/>
      <c r="B10637"/>
      <c r="C10637"/>
      <c r="D10637"/>
      <c r="E10637"/>
      <c r="F10637"/>
      <c r="G10637"/>
      <c r="H10637"/>
      <c r="I10637"/>
      <c r="J10637"/>
      <c r="K10637" s="2"/>
      <c r="L10637" s="60"/>
    </row>
    <row r="10638" spans="1:12">
      <c r="A10638"/>
      <c r="B10638"/>
      <c r="C10638"/>
      <c r="D10638"/>
      <c r="E10638"/>
      <c r="F10638"/>
      <c r="G10638"/>
      <c r="H10638"/>
      <c r="I10638"/>
      <c r="J10638"/>
      <c r="K10638" s="2"/>
      <c r="L10638" s="60"/>
    </row>
    <row r="10639" spans="1:12">
      <c r="A10639"/>
      <c r="B10639"/>
      <c r="C10639"/>
      <c r="D10639"/>
      <c r="E10639"/>
      <c r="F10639"/>
      <c r="G10639"/>
      <c r="H10639"/>
      <c r="I10639"/>
      <c r="J10639"/>
      <c r="K10639" s="2"/>
      <c r="L10639" s="60"/>
    </row>
    <row r="10640" spans="1:12">
      <c r="A10640"/>
      <c r="B10640"/>
      <c r="C10640"/>
      <c r="D10640"/>
      <c r="E10640"/>
      <c r="F10640"/>
      <c r="G10640"/>
      <c r="H10640"/>
      <c r="I10640"/>
      <c r="J10640"/>
      <c r="K10640" s="2"/>
      <c r="L10640" s="60"/>
    </row>
    <row r="10641" spans="1:12">
      <c r="A10641"/>
      <c r="B10641"/>
      <c r="C10641"/>
      <c r="D10641"/>
      <c r="E10641"/>
      <c r="F10641"/>
      <c r="G10641"/>
      <c r="H10641"/>
      <c r="I10641"/>
      <c r="J10641"/>
      <c r="K10641" s="2"/>
      <c r="L10641" s="60"/>
    </row>
    <row r="10642" spans="1:12">
      <c r="A10642"/>
      <c r="B10642"/>
      <c r="C10642"/>
      <c r="D10642"/>
      <c r="E10642"/>
      <c r="F10642"/>
      <c r="G10642"/>
      <c r="H10642"/>
      <c r="I10642"/>
      <c r="J10642"/>
      <c r="K10642" s="2"/>
      <c r="L10642" s="60"/>
    </row>
    <row r="10643" spans="1:12">
      <c r="A10643"/>
      <c r="B10643"/>
      <c r="C10643"/>
      <c r="D10643"/>
      <c r="E10643"/>
      <c r="F10643"/>
      <c r="G10643"/>
      <c r="H10643"/>
      <c r="I10643"/>
      <c r="J10643"/>
      <c r="K10643" s="2"/>
      <c r="L10643" s="60"/>
    </row>
    <row r="10644" spans="1:12">
      <c r="A10644"/>
      <c r="B10644"/>
      <c r="C10644"/>
      <c r="D10644"/>
      <c r="E10644"/>
      <c r="F10644"/>
      <c r="G10644"/>
      <c r="H10644"/>
      <c r="I10644"/>
      <c r="J10644"/>
      <c r="K10644" s="2"/>
      <c r="L10644" s="60"/>
    </row>
    <row r="10645" spans="1:12">
      <c r="A10645"/>
      <c r="B10645"/>
      <c r="C10645"/>
      <c r="D10645"/>
      <c r="E10645"/>
      <c r="F10645"/>
      <c r="G10645"/>
      <c r="H10645"/>
      <c r="I10645"/>
      <c r="J10645"/>
      <c r="K10645" s="2"/>
      <c r="L10645" s="60"/>
    </row>
    <row r="10646" spans="1:12">
      <c r="A10646"/>
      <c r="B10646"/>
      <c r="C10646"/>
      <c r="D10646"/>
      <c r="E10646"/>
      <c r="F10646"/>
      <c r="G10646"/>
      <c r="H10646"/>
      <c r="I10646"/>
      <c r="J10646"/>
      <c r="K10646" s="2"/>
      <c r="L10646" s="60"/>
    </row>
    <row r="10647" spans="1:12">
      <c r="A10647"/>
      <c r="B10647"/>
      <c r="C10647"/>
      <c r="D10647"/>
      <c r="E10647"/>
      <c r="F10647"/>
      <c r="G10647"/>
      <c r="H10647"/>
      <c r="I10647"/>
      <c r="J10647"/>
      <c r="K10647" s="2"/>
      <c r="L10647" s="60"/>
    </row>
    <row r="10648" spans="1:12">
      <c r="A10648"/>
      <c r="B10648"/>
      <c r="C10648"/>
      <c r="D10648"/>
      <c r="E10648"/>
      <c r="F10648"/>
      <c r="G10648"/>
      <c r="H10648"/>
      <c r="I10648"/>
      <c r="J10648"/>
      <c r="K10648" s="2"/>
      <c r="L10648" s="60"/>
    </row>
    <row r="10649" spans="1:12">
      <c r="A10649"/>
      <c r="B10649"/>
      <c r="C10649"/>
      <c r="D10649"/>
      <c r="E10649"/>
      <c r="F10649"/>
      <c r="G10649"/>
      <c r="H10649"/>
      <c r="I10649"/>
      <c r="J10649"/>
      <c r="K10649" s="2"/>
      <c r="L10649" s="60"/>
    </row>
    <row r="10650" spans="1:12">
      <c r="A10650"/>
      <c r="B10650"/>
      <c r="C10650"/>
      <c r="D10650"/>
      <c r="E10650"/>
      <c r="F10650"/>
      <c r="G10650"/>
      <c r="H10650"/>
      <c r="I10650"/>
      <c r="J10650"/>
      <c r="K10650" s="2"/>
      <c r="L10650" s="60"/>
    </row>
    <row r="10651" spans="1:12">
      <c r="A10651"/>
      <c r="B10651"/>
      <c r="C10651"/>
      <c r="D10651"/>
      <c r="E10651"/>
      <c r="F10651"/>
      <c r="G10651"/>
      <c r="H10651"/>
      <c r="I10651"/>
      <c r="J10651"/>
      <c r="K10651" s="2"/>
      <c r="L10651" s="60"/>
    </row>
    <row r="10652" spans="1:12">
      <c r="A10652"/>
      <c r="B10652"/>
      <c r="C10652"/>
      <c r="D10652"/>
      <c r="E10652"/>
      <c r="F10652"/>
      <c r="G10652"/>
      <c r="H10652"/>
      <c r="I10652"/>
      <c r="J10652"/>
      <c r="K10652" s="2"/>
      <c r="L10652" s="60"/>
    </row>
    <row r="10653" spans="1:12">
      <c r="A10653"/>
      <c r="B10653"/>
      <c r="C10653"/>
      <c r="D10653"/>
      <c r="E10653"/>
      <c r="F10653"/>
      <c r="G10653"/>
      <c r="H10653"/>
      <c r="I10653"/>
      <c r="J10653"/>
      <c r="K10653" s="2"/>
      <c r="L10653" s="60"/>
    </row>
    <row r="10654" spans="1:12">
      <c r="A10654"/>
      <c r="B10654"/>
      <c r="C10654"/>
      <c r="D10654"/>
      <c r="E10654"/>
      <c r="F10654"/>
      <c r="G10654"/>
      <c r="H10654"/>
      <c r="I10654"/>
      <c r="J10654"/>
      <c r="K10654" s="2"/>
      <c r="L10654" s="60"/>
    </row>
    <row r="10655" spans="1:12">
      <c r="A10655"/>
      <c r="B10655"/>
      <c r="C10655"/>
      <c r="D10655"/>
      <c r="E10655"/>
      <c r="F10655"/>
      <c r="G10655"/>
      <c r="H10655"/>
      <c r="I10655"/>
      <c r="J10655"/>
      <c r="K10655" s="2"/>
      <c r="L10655" s="60"/>
    </row>
    <row r="10656" spans="1:12">
      <c r="A10656"/>
      <c r="B10656"/>
      <c r="C10656"/>
      <c r="D10656"/>
      <c r="E10656"/>
      <c r="F10656"/>
      <c r="G10656"/>
      <c r="H10656"/>
      <c r="I10656"/>
      <c r="J10656"/>
      <c r="K10656" s="2"/>
      <c r="L10656" s="60"/>
    </row>
    <row r="10657" spans="1:12">
      <c r="A10657"/>
      <c r="B10657"/>
      <c r="C10657"/>
      <c r="D10657"/>
      <c r="E10657"/>
      <c r="F10657"/>
      <c r="G10657"/>
      <c r="H10657"/>
      <c r="I10657"/>
      <c r="J10657"/>
      <c r="K10657" s="2"/>
      <c r="L10657" s="60"/>
    </row>
    <row r="10658" spans="1:12">
      <c r="A10658"/>
      <c r="B10658"/>
      <c r="C10658"/>
      <c r="D10658"/>
      <c r="E10658"/>
      <c r="F10658"/>
      <c r="G10658"/>
      <c r="H10658"/>
      <c r="I10658"/>
      <c r="J10658"/>
      <c r="K10658" s="2"/>
      <c r="L10658" s="60"/>
    </row>
    <row r="10659" spans="1:12">
      <c r="A10659"/>
      <c r="B10659"/>
      <c r="C10659"/>
      <c r="D10659"/>
      <c r="E10659"/>
      <c r="F10659"/>
      <c r="G10659"/>
      <c r="H10659"/>
      <c r="I10659"/>
      <c r="J10659"/>
      <c r="K10659" s="2"/>
      <c r="L10659" s="60"/>
    </row>
    <row r="10660" spans="1:12">
      <c r="A10660"/>
      <c r="B10660"/>
      <c r="C10660"/>
      <c r="D10660"/>
      <c r="E10660"/>
      <c r="F10660"/>
      <c r="G10660"/>
      <c r="H10660"/>
      <c r="I10660"/>
      <c r="J10660"/>
      <c r="K10660" s="2"/>
      <c r="L10660" s="60"/>
    </row>
    <row r="10661" spans="1:12">
      <c r="A10661"/>
      <c r="B10661"/>
      <c r="C10661"/>
      <c r="D10661"/>
      <c r="E10661"/>
      <c r="F10661"/>
      <c r="G10661"/>
      <c r="H10661"/>
      <c r="I10661"/>
      <c r="J10661"/>
      <c r="K10661" s="2"/>
      <c r="L10661" s="60"/>
    </row>
    <row r="10662" spans="1:12">
      <c r="A10662"/>
      <c r="B10662"/>
      <c r="C10662"/>
      <c r="D10662"/>
      <c r="E10662"/>
      <c r="F10662"/>
      <c r="G10662"/>
      <c r="H10662"/>
      <c r="I10662"/>
      <c r="J10662"/>
      <c r="K10662" s="2"/>
      <c r="L10662" s="60"/>
    </row>
    <row r="10663" spans="1:12">
      <c r="A10663"/>
      <c r="B10663"/>
      <c r="C10663"/>
      <c r="D10663"/>
      <c r="E10663"/>
      <c r="F10663"/>
      <c r="G10663"/>
      <c r="H10663"/>
      <c r="I10663"/>
      <c r="J10663"/>
      <c r="K10663" s="2"/>
      <c r="L10663" s="60"/>
    </row>
    <row r="10664" spans="1:12">
      <c r="A10664"/>
      <c r="B10664"/>
      <c r="C10664"/>
      <c r="D10664"/>
      <c r="E10664"/>
      <c r="F10664"/>
      <c r="G10664"/>
      <c r="H10664"/>
      <c r="I10664"/>
      <c r="J10664"/>
      <c r="K10664" s="2"/>
      <c r="L10664" s="60"/>
    </row>
    <row r="10665" spans="1:12">
      <c r="A10665"/>
      <c r="B10665"/>
      <c r="C10665"/>
      <c r="D10665"/>
      <c r="E10665"/>
      <c r="F10665"/>
      <c r="G10665"/>
      <c r="H10665"/>
      <c r="I10665"/>
      <c r="J10665"/>
      <c r="K10665" s="2"/>
      <c r="L10665" s="60"/>
    </row>
    <row r="10666" spans="1:12">
      <c r="A10666"/>
      <c r="B10666"/>
      <c r="C10666"/>
      <c r="D10666"/>
      <c r="E10666"/>
      <c r="F10666"/>
      <c r="G10666"/>
      <c r="H10666"/>
      <c r="I10666"/>
      <c r="J10666"/>
      <c r="K10666" s="2"/>
      <c r="L10666" s="60"/>
    </row>
    <row r="10667" spans="1:12">
      <c r="A10667"/>
      <c r="B10667"/>
      <c r="C10667"/>
      <c r="D10667"/>
      <c r="E10667"/>
      <c r="F10667"/>
      <c r="G10667"/>
      <c r="H10667"/>
      <c r="I10667"/>
      <c r="J10667"/>
      <c r="K10667" s="2"/>
      <c r="L10667" s="60"/>
    </row>
    <row r="10668" spans="1:12">
      <c r="A10668"/>
      <c r="B10668"/>
      <c r="C10668"/>
      <c r="D10668"/>
      <c r="E10668"/>
      <c r="F10668"/>
      <c r="G10668"/>
      <c r="H10668"/>
      <c r="I10668"/>
      <c r="J10668"/>
      <c r="K10668" s="2"/>
      <c r="L10668" s="60"/>
    </row>
    <row r="10669" spans="1:12">
      <c r="A10669"/>
      <c r="B10669"/>
      <c r="C10669"/>
      <c r="D10669"/>
      <c r="E10669"/>
      <c r="F10669"/>
      <c r="G10669"/>
      <c r="H10669"/>
      <c r="I10669"/>
      <c r="J10669"/>
      <c r="K10669" s="2"/>
      <c r="L10669" s="60"/>
    </row>
    <row r="10670" spans="1:12">
      <c r="A10670"/>
      <c r="B10670"/>
      <c r="C10670"/>
      <c r="D10670"/>
      <c r="E10670"/>
      <c r="F10670"/>
      <c r="G10670"/>
      <c r="H10670"/>
      <c r="I10670"/>
      <c r="J10670"/>
      <c r="K10670" s="2"/>
      <c r="L10670" s="60"/>
    </row>
    <row r="10671" spans="1:12">
      <c r="A10671"/>
      <c r="B10671"/>
      <c r="C10671"/>
      <c r="D10671"/>
      <c r="E10671"/>
      <c r="F10671"/>
      <c r="G10671"/>
      <c r="H10671"/>
      <c r="I10671"/>
      <c r="J10671"/>
      <c r="K10671" s="2"/>
      <c r="L10671" s="60"/>
    </row>
    <row r="10672" spans="1:12">
      <c r="A10672"/>
      <c r="B10672"/>
      <c r="C10672"/>
      <c r="D10672"/>
      <c r="E10672"/>
      <c r="F10672"/>
      <c r="G10672"/>
      <c r="H10672"/>
      <c r="I10672"/>
      <c r="J10672"/>
      <c r="K10672" s="2"/>
      <c r="L10672" s="60"/>
    </row>
    <row r="10673" spans="1:12">
      <c r="A10673"/>
      <c r="B10673"/>
      <c r="C10673"/>
      <c r="D10673"/>
      <c r="E10673"/>
      <c r="F10673"/>
      <c r="G10673"/>
      <c r="H10673"/>
      <c r="I10673"/>
      <c r="J10673"/>
      <c r="K10673" s="2"/>
      <c r="L10673" s="60"/>
    </row>
    <row r="10674" spans="1:12">
      <c r="A10674"/>
      <c r="B10674"/>
      <c r="C10674"/>
      <c r="D10674"/>
      <c r="E10674"/>
      <c r="F10674"/>
      <c r="G10674"/>
      <c r="H10674"/>
      <c r="I10674"/>
      <c r="J10674"/>
      <c r="K10674" s="2"/>
      <c r="L10674" s="60"/>
    </row>
    <row r="10675" spans="1:12">
      <c r="A10675"/>
      <c r="B10675"/>
      <c r="C10675"/>
      <c r="D10675"/>
      <c r="E10675"/>
      <c r="F10675"/>
      <c r="G10675"/>
      <c r="H10675"/>
      <c r="I10675"/>
      <c r="J10675"/>
      <c r="K10675" s="2"/>
      <c r="L10675" s="60"/>
    </row>
    <row r="10676" spans="1:12">
      <c r="A10676"/>
      <c r="B10676"/>
      <c r="C10676"/>
      <c r="D10676"/>
      <c r="E10676"/>
      <c r="F10676"/>
      <c r="G10676"/>
      <c r="H10676"/>
      <c r="I10676"/>
      <c r="J10676"/>
      <c r="K10676" s="2"/>
      <c r="L10676" s="60"/>
    </row>
    <row r="10677" spans="1:12">
      <c r="A10677"/>
      <c r="B10677"/>
      <c r="C10677"/>
      <c r="D10677"/>
      <c r="E10677"/>
      <c r="F10677"/>
      <c r="G10677"/>
      <c r="H10677"/>
      <c r="I10677"/>
      <c r="J10677"/>
      <c r="K10677" s="2"/>
      <c r="L10677" s="60"/>
    </row>
    <row r="10678" spans="1:12">
      <c r="A10678"/>
      <c r="B10678"/>
      <c r="C10678"/>
      <c r="D10678"/>
      <c r="E10678"/>
      <c r="F10678"/>
      <c r="G10678"/>
      <c r="H10678"/>
      <c r="I10678"/>
      <c r="J10678"/>
      <c r="K10678" s="2"/>
      <c r="L10678" s="60"/>
    </row>
    <row r="10679" spans="1:12">
      <c r="A10679"/>
      <c r="B10679"/>
      <c r="C10679"/>
      <c r="D10679"/>
      <c r="E10679"/>
      <c r="F10679"/>
      <c r="G10679"/>
      <c r="H10679"/>
      <c r="I10679"/>
      <c r="J10679"/>
      <c r="K10679" s="2"/>
      <c r="L10679" s="60"/>
    </row>
    <row r="10680" spans="1:12">
      <c r="A10680"/>
      <c r="B10680"/>
      <c r="C10680"/>
      <c r="D10680"/>
      <c r="E10680"/>
      <c r="F10680"/>
      <c r="G10680"/>
      <c r="H10680"/>
      <c r="I10680"/>
      <c r="J10680"/>
      <c r="K10680" s="2"/>
      <c r="L10680" s="60"/>
    </row>
    <row r="10681" spans="1:12">
      <c r="A10681"/>
      <c r="B10681"/>
      <c r="C10681"/>
      <c r="D10681"/>
      <c r="E10681"/>
      <c r="F10681"/>
      <c r="G10681"/>
      <c r="H10681"/>
      <c r="I10681"/>
      <c r="J10681"/>
      <c r="K10681" s="2"/>
      <c r="L10681" s="60"/>
    </row>
    <row r="10682" spans="1:12">
      <c r="A10682"/>
      <c r="B10682"/>
      <c r="C10682"/>
      <c r="D10682"/>
      <c r="E10682"/>
      <c r="F10682"/>
      <c r="G10682"/>
      <c r="H10682"/>
      <c r="I10682"/>
      <c r="J10682"/>
      <c r="K10682" s="2"/>
      <c r="L10682" s="60"/>
    </row>
    <row r="10683" spans="1:12">
      <c r="A10683"/>
      <c r="B10683"/>
      <c r="C10683"/>
      <c r="D10683"/>
      <c r="E10683"/>
      <c r="F10683"/>
      <c r="G10683"/>
      <c r="H10683"/>
      <c r="I10683"/>
      <c r="J10683"/>
      <c r="K10683" s="2"/>
      <c r="L10683" s="60"/>
    </row>
    <row r="10684" spans="1:12">
      <c r="A10684"/>
      <c r="B10684"/>
      <c r="C10684"/>
      <c r="D10684"/>
      <c r="E10684"/>
      <c r="F10684"/>
      <c r="G10684"/>
      <c r="H10684"/>
      <c r="I10684"/>
      <c r="J10684"/>
      <c r="K10684" s="2"/>
      <c r="L10684" s="60"/>
    </row>
    <row r="10685" spans="1:12">
      <c r="A10685"/>
      <c r="B10685"/>
      <c r="C10685"/>
      <c r="D10685"/>
      <c r="E10685"/>
      <c r="F10685"/>
      <c r="G10685"/>
      <c r="H10685"/>
      <c r="I10685"/>
      <c r="J10685"/>
      <c r="K10685" s="2"/>
      <c r="L10685" s="60"/>
    </row>
    <row r="10686" spans="1:12">
      <c r="A10686"/>
      <c r="B10686"/>
      <c r="C10686"/>
      <c r="D10686"/>
      <c r="E10686"/>
      <c r="F10686"/>
      <c r="G10686"/>
      <c r="H10686"/>
      <c r="I10686"/>
      <c r="J10686"/>
      <c r="K10686" s="2"/>
      <c r="L10686" s="60"/>
    </row>
    <row r="10687" spans="1:12">
      <c r="A10687"/>
      <c r="B10687"/>
      <c r="C10687"/>
      <c r="D10687"/>
      <c r="E10687"/>
      <c r="F10687"/>
      <c r="G10687"/>
      <c r="H10687"/>
      <c r="I10687"/>
      <c r="J10687"/>
      <c r="K10687" s="2"/>
      <c r="L10687" s="60"/>
    </row>
    <row r="10688" spans="1:12">
      <c r="A10688"/>
      <c r="B10688"/>
      <c r="C10688"/>
      <c r="D10688"/>
      <c r="E10688"/>
      <c r="F10688"/>
      <c r="G10688"/>
      <c r="H10688"/>
      <c r="I10688"/>
      <c r="J10688"/>
      <c r="K10688" s="2"/>
      <c r="L10688" s="60"/>
    </row>
    <row r="10689" spans="1:12">
      <c r="A10689"/>
      <c r="B10689"/>
      <c r="C10689"/>
      <c r="D10689"/>
      <c r="E10689"/>
      <c r="F10689"/>
      <c r="G10689"/>
      <c r="H10689"/>
      <c r="I10689"/>
      <c r="J10689"/>
      <c r="K10689" s="2"/>
      <c r="L10689" s="60"/>
    </row>
    <row r="10690" spans="1:12">
      <c r="A10690"/>
      <c r="B10690"/>
      <c r="C10690"/>
      <c r="D10690"/>
      <c r="E10690"/>
      <c r="F10690"/>
      <c r="G10690"/>
      <c r="H10690"/>
      <c r="I10690"/>
      <c r="J10690"/>
      <c r="K10690" s="2"/>
      <c r="L10690" s="60"/>
    </row>
    <row r="10691" spans="1:12">
      <c r="A10691"/>
      <c r="B10691"/>
      <c r="C10691"/>
      <c r="D10691"/>
      <c r="E10691"/>
      <c r="F10691"/>
      <c r="G10691"/>
      <c r="H10691"/>
      <c r="I10691"/>
      <c r="J10691"/>
      <c r="K10691" s="2"/>
      <c r="L10691" s="60"/>
    </row>
    <row r="10692" spans="1:12">
      <c r="A10692"/>
      <c r="B10692"/>
      <c r="C10692"/>
      <c r="D10692"/>
      <c r="E10692"/>
      <c r="F10692"/>
      <c r="G10692"/>
      <c r="H10692"/>
      <c r="I10692"/>
      <c r="J10692"/>
      <c r="K10692" s="2"/>
      <c r="L10692" s="60"/>
    </row>
    <row r="10693" spans="1:12">
      <c r="A10693"/>
      <c r="B10693"/>
      <c r="C10693"/>
      <c r="D10693"/>
      <c r="E10693"/>
      <c r="F10693"/>
      <c r="G10693"/>
      <c r="H10693"/>
      <c r="I10693"/>
      <c r="J10693"/>
      <c r="K10693" s="2"/>
      <c r="L10693" s="60"/>
    </row>
    <row r="10694" spans="1:12">
      <c r="A10694"/>
      <c r="B10694"/>
      <c r="C10694"/>
      <c r="D10694"/>
      <c r="E10694"/>
      <c r="F10694"/>
      <c r="G10694"/>
      <c r="H10694"/>
      <c r="I10694"/>
      <c r="J10694"/>
      <c r="K10694" s="2"/>
      <c r="L10694" s="60"/>
    </row>
    <row r="10695" spans="1:12">
      <c r="A10695"/>
      <c r="B10695"/>
      <c r="C10695"/>
      <c r="D10695"/>
      <c r="E10695"/>
      <c r="F10695"/>
      <c r="G10695"/>
      <c r="H10695"/>
      <c r="I10695"/>
      <c r="J10695"/>
      <c r="K10695" s="2"/>
      <c r="L10695" s="60"/>
    </row>
    <row r="10696" spans="1:12">
      <c r="A10696"/>
      <c r="B10696"/>
      <c r="C10696"/>
      <c r="D10696"/>
      <c r="E10696"/>
      <c r="F10696"/>
      <c r="G10696"/>
      <c r="H10696"/>
      <c r="I10696"/>
      <c r="J10696"/>
      <c r="K10696" s="2"/>
      <c r="L10696" s="60"/>
    </row>
    <row r="10697" spans="1:12">
      <c r="A10697"/>
      <c r="B10697"/>
      <c r="C10697"/>
      <c r="D10697"/>
      <c r="E10697"/>
      <c r="F10697"/>
      <c r="G10697"/>
      <c r="H10697"/>
      <c r="I10697"/>
      <c r="J10697"/>
      <c r="K10697" s="2"/>
      <c r="L10697" s="60"/>
    </row>
    <row r="10698" spans="1:12">
      <c r="A10698"/>
      <c r="B10698"/>
      <c r="C10698"/>
      <c r="D10698"/>
      <c r="E10698"/>
      <c r="F10698"/>
      <c r="G10698"/>
      <c r="H10698"/>
      <c r="I10698"/>
      <c r="J10698"/>
      <c r="K10698" s="2"/>
      <c r="L10698" s="60"/>
    </row>
    <row r="10699" spans="1:12">
      <c r="A10699"/>
      <c r="B10699"/>
      <c r="C10699"/>
      <c r="D10699"/>
      <c r="E10699"/>
      <c r="F10699"/>
      <c r="G10699"/>
      <c r="H10699"/>
      <c r="I10699"/>
      <c r="J10699"/>
      <c r="K10699" s="2"/>
      <c r="L10699" s="60"/>
    </row>
    <row r="10700" spans="1:12">
      <c r="A10700"/>
      <c r="B10700"/>
      <c r="C10700"/>
      <c r="D10700"/>
      <c r="E10700"/>
      <c r="F10700"/>
      <c r="G10700"/>
      <c r="H10700"/>
      <c r="I10700"/>
      <c r="J10700"/>
      <c r="K10700" s="2"/>
      <c r="L10700" s="60"/>
    </row>
    <row r="10701" spans="1:12">
      <c r="A10701"/>
      <c r="B10701"/>
      <c r="C10701"/>
      <c r="D10701"/>
      <c r="E10701"/>
      <c r="F10701"/>
      <c r="G10701"/>
      <c r="H10701"/>
      <c r="I10701"/>
      <c r="J10701"/>
      <c r="K10701" s="2"/>
      <c r="L10701" s="60"/>
    </row>
    <row r="10702" spans="1:12">
      <c r="A10702"/>
      <c r="B10702"/>
      <c r="C10702"/>
      <c r="D10702"/>
      <c r="E10702"/>
      <c r="F10702"/>
      <c r="G10702"/>
      <c r="H10702"/>
      <c r="I10702"/>
      <c r="J10702"/>
      <c r="K10702" s="2"/>
      <c r="L10702" s="60"/>
    </row>
    <row r="10703" spans="1:12">
      <c r="A10703"/>
      <c r="B10703"/>
      <c r="C10703"/>
      <c r="D10703"/>
      <c r="E10703"/>
      <c r="F10703"/>
      <c r="G10703"/>
      <c r="H10703"/>
      <c r="I10703"/>
      <c r="J10703"/>
      <c r="K10703" s="2"/>
      <c r="L10703" s="60"/>
    </row>
    <row r="10704" spans="1:12">
      <c r="A10704"/>
      <c r="B10704"/>
      <c r="C10704"/>
      <c r="D10704"/>
      <c r="E10704"/>
      <c r="F10704"/>
      <c r="G10704"/>
      <c r="H10704"/>
      <c r="I10704"/>
      <c r="J10704"/>
      <c r="K10704" s="2"/>
      <c r="L10704" s="60"/>
    </row>
    <row r="10705" spans="1:12">
      <c r="A10705"/>
      <c r="B10705"/>
      <c r="C10705"/>
      <c r="D10705"/>
      <c r="E10705"/>
      <c r="F10705"/>
      <c r="G10705"/>
      <c r="H10705"/>
      <c r="I10705"/>
      <c r="J10705"/>
      <c r="K10705" s="2"/>
      <c r="L10705" s="60"/>
    </row>
    <row r="10706" spans="1:12">
      <c r="A10706"/>
      <c r="B10706"/>
      <c r="C10706"/>
      <c r="D10706"/>
      <c r="E10706"/>
      <c r="F10706"/>
      <c r="G10706"/>
      <c r="H10706"/>
      <c r="I10706"/>
      <c r="J10706"/>
      <c r="K10706" s="2"/>
      <c r="L10706" s="60"/>
    </row>
    <row r="10707" spans="1:12">
      <c r="A10707"/>
      <c r="B10707"/>
      <c r="C10707"/>
      <c r="D10707"/>
      <c r="E10707"/>
      <c r="F10707"/>
      <c r="G10707"/>
      <c r="H10707"/>
      <c r="I10707"/>
      <c r="J10707"/>
      <c r="K10707" s="2"/>
      <c r="L10707" s="60"/>
    </row>
    <row r="10708" spans="1:12">
      <c r="A10708"/>
      <c r="B10708"/>
      <c r="C10708"/>
      <c r="D10708"/>
      <c r="E10708"/>
      <c r="F10708"/>
      <c r="G10708"/>
      <c r="H10708"/>
      <c r="I10708"/>
      <c r="J10708"/>
      <c r="K10708" s="2"/>
      <c r="L10708" s="60"/>
    </row>
    <row r="10709" spans="1:12">
      <c r="A10709"/>
      <c r="B10709"/>
      <c r="C10709"/>
      <c r="D10709"/>
      <c r="E10709"/>
      <c r="F10709"/>
      <c r="G10709"/>
      <c r="H10709"/>
      <c r="I10709"/>
      <c r="J10709"/>
      <c r="K10709" s="2"/>
      <c r="L10709" s="60"/>
    </row>
    <row r="10710" spans="1:12">
      <c r="A10710"/>
      <c r="B10710"/>
      <c r="C10710"/>
      <c r="D10710"/>
      <c r="E10710"/>
      <c r="F10710"/>
      <c r="G10710"/>
      <c r="H10710"/>
      <c r="I10710"/>
      <c r="J10710"/>
      <c r="K10710" s="2"/>
      <c r="L10710" s="60"/>
    </row>
    <row r="10711" spans="1:12">
      <c r="A10711"/>
      <c r="B10711"/>
      <c r="C10711"/>
      <c r="D10711"/>
      <c r="E10711"/>
      <c r="F10711"/>
      <c r="G10711"/>
      <c r="H10711"/>
      <c r="I10711"/>
      <c r="J10711"/>
      <c r="K10711" s="2"/>
      <c r="L10711" s="60"/>
    </row>
    <row r="10712" spans="1:12">
      <c r="A10712"/>
      <c r="B10712"/>
      <c r="C10712"/>
      <c r="D10712"/>
      <c r="E10712"/>
      <c r="F10712"/>
      <c r="G10712"/>
      <c r="H10712"/>
      <c r="I10712"/>
      <c r="J10712"/>
      <c r="K10712" s="2"/>
      <c r="L10712" s="60"/>
    </row>
    <row r="10713" spans="1:12">
      <c r="A10713"/>
      <c r="B10713"/>
      <c r="C10713"/>
      <c r="D10713"/>
      <c r="E10713"/>
      <c r="F10713"/>
      <c r="G10713"/>
      <c r="H10713"/>
      <c r="I10713"/>
      <c r="J10713"/>
      <c r="K10713" s="2"/>
      <c r="L10713" s="60"/>
    </row>
    <row r="10714" spans="1:12">
      <c r="A10714"/>
      <c r="B10714"/>
      <c r="C10714"/>
      <c r="D10714"/>
      <c r="E10714"/>
      <c r="F10714"/>
      <c r="G10714"/>
      <c r="H10714"/>
      <c r="I10714"/>
      <c r="J10714"/>
      <c r="K10714" s="2"/>
      <c r="L10714" s="60"/>
    </row>
    <row r="10715" spans="1:12">
      <c r="A10715"/>
      <c r="B10715"/>
      <c r="C10715"/>
      <c r="D10715"/>
      <c r="E10715"/>
      <c r="F10715"/>
      <c r="G10715"/>
      <c r="H10715"/>
      <c r="I10715"/>
      <c r="J10715"/>
      <c r="K10715" s="2"/>
      <c r="L10715" s="60"/>
    </row>
    <row r="10716" spans="1:12">
      <c r="A10716"/>
      <c r="B10716"/>
      <c r="C10716"/>
      <c r="D10716"/>
      <c r="E10716"/>
      <c r="F10716"/>
      <c r="G10716"/>
      <c r="H10716"/>
      <c r="I10716"/>
      <c r="J10716"/>
      <c r="K10716" s="2"/>
      <c r="L10716" s="60"/>
    </row>
    <row r="10717" spans="1:12">
      <c r="A10717"/>
      <c r="B10717"/>
      <c r="C10717"/>
      <c r="D10717"/>
      <c r="E10717"/>
      <c r="F10717"/>
      <c r="G10717"/>
      <c r="H10717"/>
      <c r="I10717"/>
      <c r="J10717"/>
      <c r="K10717" s="2"/>
      <c r="L10717" s="60"/>
    </row>
    <row r="10718" spans="1:12">
      <c r="A10718"/>
      <c r="B10718"/>
      <c r="C10718"/>
      <c r="D10718"/>
      <c r="E10718"/>
      <c r="F10718"/>
      <c r="G10718"/>
      <c r="H10718"/>
      <c r="I10718"/>
      <c r="J10718"/>
      <c r="K10718" s="2"/>
      <c r="L10718" s="60"/>
    </row>
    <row r="10719" spans="1:12">
      <c r="A10719"/>
      <c r="B10719"/>
      <c r="C10719"/>
      <c r="D10719"/>
      <c r="E10719"/>
      <c r="F10719"/>
      <c r="G10719"/>
      <c r="H10719"/>
      <c r="I10719"/>
      <c r="J10719"/>
      <c r="K10719" s="2"/>
      <c r="L10719" s="60"/>
    </row>
    <row r="10720" spans="1:12">
      <c r="A10720"/>
      <c r="B10720"/>
      <c r="C10720"/>
      <c r="D10720"/>
      <c r="E10720"/>
      <c r="F10720"/>
      <c r="G10720"/>
      <c r="H10720"/>
      <c r="I10720"/>
      <c r="J10720"/>
      <c r="K10720" s="2"/>
      <c r="L10720" s="60"/>
    </row>
    <row r="10721" spans="1:12">
      <c r="A10721"/>
      <c r="B10721"/>
      <c r="C10721"/>
      <c r="D10721"/>
      <c r="E10721"/>
      <c r="F10721"/>
      <c r="G10721"/>
      <c r="H10721"/>
      <c r="I10721"/>
      <c r="J10721"/>
      <c r="K10721" s="2"/>
      <c r="L10721" s="60"/>
    </row>
    <row r="10722" spans="1:12">
      <c r="A10722"/>
      <c r="B10722"/>
      <c r="C10722"/>
      <c r="D10722"/>
      <c r="E10722"/>
      <c r="F10722"/>
      <c r="G10722"/>
      <c r="H10722"/>
      <c r="I10722"/>
      <c r="J10722"/>
      <c r="K10722" s="2"/>
      <c r="L10722" s="60"/>
    </row>
    <row r="10723" spans="1:12">
      <c r="A10723"/>
      <c r="B10723"/>
      <c r="C10723"/>
      <c r="D10723"/>
      <c r="E10723"/>
      <c r="F10723"/>
      <c r="G10723"/>
      <c r="H10723"/>
      <c r="I10723"/>
      <c r="J10723"/>
      <c r="K10723" s="2"/>
      <c r="L10723" s="60"/>
    </row>
    <row r="10724" spans="1:12">
      <c r="A10724"/>
      <c r="B10724"/>
      <c r="C10724"/>
      <c r="D10724"/>
      <c r="E10724"/>
      <c r="F10724"/>
      <c r="G10724"/>
      <c r="H10724"/>
      <c r="I10724"/>
      <c r="J10724"/>
      <c r="K10724" s="2"/>
      <c r="L10724" s="60"/>
    </row>
    <row r="10725" spans="1:12">
      <c r="A10725"/>
      <c r="B10725"/>
      <c r="C10725"/>
      <c r="D10725"/>
      <c r="E10725"/>
      <c r="F10725"/>
      <c r="G10725"/>
      <c r="H10725"/>
      <c r="I10725"/>
      <c r="J10725"/>
      <c r="K10725" s="2"/>
      <c r="L10725" s="60"/>
    </row>
    <row r="10726" spans="1:12">
      <c r="A10726"/>
      <c r="B10726"/>
      <c r="C10726"/>
      <c r="D10726"/>
      <c r="E10726"/>
      <c r="F10726"/>
      <c r="G10726"/>
      <c r="H10726"/>
      <c r="I10726"/>
      <c r="J10726"/>
      <c r="K10726" s="2"/>
      <c r="L10726" s="60"/>
    </row>
    <row r="10727" spans="1:12">
      <c r="A10727"/>
      <c r="B10727"/>
      <c r="C10727"/>
      <c r="D10727"/>
      <c r="E10727"/>
      <c r="F10727"/>
      <c r="G10727"/>
      <c r="H10727"/>
      <c r="I10727"/>
      <c r="J10727"/>
      <c r="K10727" s="2"/>
      <c r="L10727" s="60"/>
    </row>
    <row r="10728" spans="1:12">
      <c r="A10728"/>
      <c r="B10728"/>
      <c r="C10728"/>
      <c r="D10728"/>
      <c r="E10728"/>
      <c r="F10728"/>
      <c r="G10728"/>
      <c r="H10728"/>
      <c r="I10728"/>
      <c r="J10728"/>
      <c r="K10728" s="2"/>
      <c r="L10728" s="60"/>
    </row>
    <row r="10729" spans="1:12">
      <c r="A10729"/>
      <c r="B10729"/>
      <c r="C10729"/>
      <c r="D10729"/>
      <c r="E10729"/>
      <c r="F10729"/>
      <c r="G10729"/>
      <c r="H10729"/>
      <c r="I10729"/>
      <c r="J10729"/>
      <c r="K10729" s="2"/>
      <c r="L10729" s="60"/>
    </row>
    <row r="10730" spans="1:12">
      <c r="A10730"/>
      <c r="B10730"/>
      <c r="C10730"/>
      <c r="D10730"/>
      <c r="E10730"/>
      <c r="F10730"/>
      <c r="G10730"/>
      <c r="H10730"/>
      <c r="I10730"/>
      <c r="J10730"/>
      <c r="K10730" s="2"/>
      <c r="L10730" s="60"/>
    </row>
    <row r="10731" spans="1:12">
      <c r="A10731"/>
      <c r="B10731"/>
      <c r="C10731"/>
      <c r="D10731"/>
      <c r="E10731"/>
      <c r="F10731"/>
      <c r="G10731"/>
      <c r="H10731"/>
      <c r="I10731"/>
      <c r="J10731"/>
      <c r="K10731" s="2"/>
      <c r="L10731" s="60"/>
    </row>
    <row r="10732" spans="1:12">
      <c r="A10732"/>
      <c r="B10732"/>
      <c r="C10732"/>
      <c r="D10732"/>
      <c r="E10732"/>
      <c r="F10732"/>
      <c r="G10732"/>
      <c r="H10732"/>
      <c r="I10732"/>
      <c r="J10732"/>
      <c r="K10732" s="2"/>
      <c r="L10732" s="60"/>
    </row>
    <row r="10733" spans="1:12">
      <c r="A10733"/>
      <c r="B10733"/>
      <c r="C10733"/>
      <c r="D10733"/>
      <c r="E10733"/>
      <c r="F10733"/>
      <c r="G10733"/>
      <c r="H10733"/>
      <c r="I10733"/>
      <c r="J10733"/>
      <c r="K10733" s="2"/>
      <c r="L10733" s="60"/>
    </row>
    <row r="10734" spans="1:12">
      <c r="A10734"/>
      <c r="B10734"/>
      <c r="C10734"/>
      <c r="D10734"/>
      <c r="E10734"/>
      <c r="F10734"/>
      <c r="G10734"/>
      <c r="H10734"/>
      <c r="I10734"/>
      <c r="J10734"/>
      <c r="K10734" s="2"/>
      <c r="L10734" s="60"/>
    </row>
    <row r="10735" spans="1:12">
      <c r="A10735"/>
      <c r="B10735"/>
      <c r="C10735"/>
      <c r="D10735"/>
      <c r="E10735"/>
      <c r="F10735"/>
      <c r="G10735"/>
      <c r="H10735"/>
      <c r="I10735"/>
      <c r="J10735"/>
      <c r="K10735" s="2"/>
      <c r="L10735" s="60"/>
    </row>
    <row r="10736" spans="1:12">
      <c r="A10736"/>
      <c r="B10736"/>
      <c r="C10736"/>
      <c r="D10736"/>
      <c r="E10736"/>
      <c r="F10736"/>
      <c r="G10736"/>
      <c r="H10736"/>
      <c r="I10736"/>
      <c r="J10736"/>
      <c r="K10736" s="2"/>
      <c r="L10736" s="60"/>
    </row>
    <row r="10737" spans="1:12">
      <c r="A10737"/>
      <c r="B10737"/>
      <c r="C10737"/>
      <c r="D10737"/>
      <c r="E10737"/>
      <c r="F10737"/>
      <c r="G10737"/>
      <c r="H10737"/>
      <c r="I10737"/>
      <c r="J10737"/>
      <c r="K10737" s="2"/>
      <c r="L10737" s="60"/>
    </row>
    <row r="10738" spans="1:12">
      <c r="A10738"/>
      <c r="B10738"/>
      <c r="C10738"/>
      <c r="D10738"/>
      <c r="E10738"/>
      <c r="F10738"/>
      <c r="G10738"/>
      <c r="H10738"/>
      <c r="I10738"/>
      <c r="J10738"/>
      <c r="K10738" s="2"/>
      <c r="L10738" s="60"/>
    </row>
    <row r="10739" spans="1:12">
      <c r="A10739"/>
      <c r="B10739"/>
      <c r="C10739"/>
      <c r="D10739"/>
      <c r="E10739"/>
      <c r="F10739"/>
      <c r="G10739"/>
      <c r="H10739"/>
      <c r="I10739"/>
      <c r="J10739"/>
      <c r="K10739" s="2"/>
      <c r="L10739" s="60"/>
    </row>
    <row r="10740" spans="1:12">
      <c r="A10740"/>
      <c r="B10740"/>
      <c r="C10740"/>
      <c r="D10740"/>
      <c r="E10740"/>
      <c r="F10740"/>
      <c r="G10740"/>
      <c r="H10740"/>
      <c r="I10740"/>
      <c r="J10740"/>
      <c r="K10740" s="2"/>
      <c r="L10740" s="60"/>
    </row>
    <row r="10741" spans="1:12">
      <c r="A10741"/>
      <c r="B10741"/>
      <c r="C10741"/>
      <c r="D10741"/>
      <c r="E10741"/>
      <c r="F10741"/>
      <c r="G10741"/>
      <c r="H10741"/>
      <c r="I10741"/>
      <c r="J10741"/>
      <c r="K10741" s="2"/>
      <c r="L10741" s="60"/>
    </row>
    <row r="10742" spans="1:12">
      <c r="A10742"/>
      <c r="B10742"/>
      <c r="C10742"/>
      <c r="D10742"/>
      <c r="E10742"/>
      <c r="F10742"/>
      <c r="G10742"/>
      <c r="H10742"/>
      <c r="I10742"/>
      <c r="J10742"/>
      <c r="K10742" s="2"/>
      <c r="L10742" s="60"/>
    </row>
    <row r="10743" spans="1:12">
      <c r="A10743"/>
      <c r="B10743"/>
      <c r="C10743"/>
      <c r="D10743"/>
      <c r="E10743"/>
      <c r="F10743"/>
      <c r="G10743"/>
      <c r="H10743"/>
      <c r="I10743"/>
      <c r="J10743"/>
      <c r="K10743" s="2"/>
      <c r="L10743" s="60"/>
    </row>
    <row r="10744" spans="1:12">
      <c r="A10744"/>
      <c r="B10744"/>
      <c r="C10744"/>
      <c r="D10744"/>
      <c r="E10744"/>
      <c r="F10744"/>
      <c r="G10744"/>
      <c r="H10744"/>
      <c r="I10744"/>
      <c r="J10744"/>
      <c r="K10744" s="2"/>
      <c r="L10744" s="60"/>
    </row>
    <row r="10745" spans="1:12">
      <c r="A10745"/>
      <c r="B10745"/>
      <c r="C10745"/>
      <c r="D10745"/>
      <c r="E10745"/>
      <c r="F10745"/>
      <c r="G10745"/>
      <c r="H10745"/>
      <c r="I10745"/>
      <c r="J10745"/>
      <c r="K10745" s="2"/>
      <c r="L10745" s="60"/>
    </row>
    <row r="10746" spans="1:12">
      <c r="A10746"/>
      <c r="B10746"/>
      <c r="C10746"/>
      <c r="D10746"/>
      <c r="E10746"/>
      <c r="F10746"/>
      <c r="G10746"/>
      <c r="H10746"/>
      <c r="I10746"/>
      <c r="J10746"/>
      <c r="K10746" s="2"/>
      <c r="L10746" s="60"/>
    </row>
    <row r="10747" spans="1:12">
      <c r="A10747"/>
      <c r="B10747"/>
      <c r="C10747"/>
      <c r="D10747"/>
      <c r="E10747"/>
      <c r="F10747"/>
      <c r="G10747"/>
      <c r="H10747"/>
      <c r="I10747"/>
      <c r="J10747"/>
      <c r="K10747" s="2"/>
      <c r="L10747" s="60"/>
    </row>
    <row r="10748" spans="1:12">
      <c r="A10748"/>
      <c r="B10748"/>
      <c r="C10748"/>
      <c r="D10748"/>
      <c r="E10748"/>
      <c r="F10748"/>
      <c r="G10748"/>
      <c r="H10748"/>
      <c r="I10748"/>
      <c r="J10748"/>
      <c r="K10748" s="2"/>
      <c r="L10748" s="60"/>
    </row>
    <row r="10749" spans="1:12">
      <c r="A10749"/>
      <c r="B10749"/>
      <c r="C10749"/>
      <c r="D10749"/>
      <c r="E10749"/>
      <c r="F10749"/>
      <c r="G10749"/>
      <c r="H10749"/>
      <c r="I10749"/>
      <c r="J10749"/>
      <c r="K10749" s="2"/>
      <c r="L10749" s="60"/>
    </row>
    <row r="10750" spans="1:12">
      <c r="A10750"/>
      <c r="B10750"/>
      <c r="C10750"/>
      <c r="D10750"/>
      <c r="E10750"/>
      <c r="F10750"/>
      <c r="G10750"/>
      <c r="H10750"/>
      <c r="I10750"/>
      <c r="J10750"/>
      <c r="K10750" s="2"/>
      <c r="L10750" s="60"/>
    </row>
    <row r="10751" spans="1:12">
      <c r="A10751"/>
      <c r="B10751"/>
      <c r="C10751"/>
      <c r="D10751"/>
      <c r="E10751"/>
      <c r="F10751"/>
      <c r="G10751"/>
      <c r="H10751"/>
      <c r="I10751"/>
      <c r="J10751"/>
      <c r="K10751" s="2"/>
      <c r="L10751" s="60"/>
    </row>
    <row r="10752" spans="1:12">
      <c r="A10752"/>
      <c r="B10752"/>
      <c r="C10752"/>
      <c r="D10752"/>
      <c r="E10752"/>
      <c r="F10752"/>
      <c r="G10752"/>
      <c r="H10752"/>
      <c r="I10752"/>
      <c r="J10752"/>
      <c r="K10752" s="2"/>
      <c r="L10752" s="60"/>
    </row>
    <row r="10753" spans="1:12">
      <c r="A10753"/>
      <c r="B10753"/>
      <c r="C10753"/>
      <c r="D10753"/>
      <c r="E10753"/>
      <c r="F10753"/>
      <c r="G10753"/>
      <c r="H10753"/>
      <c r="I10753"/>
      <c r="J10753"/>
      <c r="K10753" s="2"/>
      <c r="L10753" s="60"/>
    </row>
    <row r="10754" spans="1:12">
      <c r="A10754"/>
      <c r="B10754"/>
      <c r="C10754"/>
      <c r="D10754"/>
      <c r="E10754"/>
      <c r="F10754"/>
      <c r="G10754"/>
      <c r="H10754"/>
      <c r="I10754"/>
      <c r="J10754"/>
      <c r="K10754" s="2"/>
      <c r="L10754" s="60"/>
    </row>
    <row r="10755" spans="1:12">
      <c r="A10755"/>
      <c r="B10755"/>
      <c r="C10755"/>
      <c r="D10755"/>
      <c r="E10755"/>
      <c r="F10755"/>
      <c r="G10755"/>
      <c r="H10755"/>
      <c r="I10755"/>
      <c r="J10755"/>
      <c r="K10755" s="2"/>
      <c r="L10755" s="60"/>
    </row>
    <row r="10756" spans="1:12">
      <c r="A10756"/>
      <c r="B10756"/>
      <c r="C10756"/>
      <c r="D10756"/>
      <c r="E10756"/>
      <c r="F10756"/>
      <c r="G10756"/>
      <c r="H10756"/>
      <c r="I10756"/>
      <c r="J10756"/>
      <c r="K10756" s="2"/>
      <c r="L10756" s="60"/>
    </row>
    <row r="10757" spans="1:12">
      <c r="A10757"/>
      <c r="B10757"/>
      <c r="C10757"/>
      <c r="D10757"/>
      <c r="E10757"/>
      <c r="F10757"/>
      <c r="G10757"/>
      <c r="H10757"/>
      <c r="I10757"/>
      <c r="J10757"/>
      <c r="K10757" s="2"/>
      <c r="L10757" s="60"/>
    </row>
    <row r="10758" spans="1:12">
      <c r="A10758"/>
      <c r="B10758"/>
      <c r="C10758"/>
      <c r="D10758"/>
      <c r="E10758"/>
      <c r="F10758"/>
      <c r="G10758"/>
      <c r="H10758"/>
      <c r="I10758"/>
      <c r="J10758"/>
      <c r="K10758" s="2"/>
      <c r="L10758" s="60"/>
    </row>
    <row r="10759" spans="1:12">
      <c r="A10759"/>
      <c r="B10759"/>
      <c r="C10759"/>
      <c r="D10759"/>
      <c r="E10759"/>
      <c r="F10759"/>
      <c r="G10759"/>
      <c r="H10759"/>
      <c r="I10759"/>
      <c r="J10759"/>
      <c r="K10759" s="2"/>
      <c r="L10759" s="60"/>
    </row>
    <row r="10760" spans="1:12">
      <c r="A10760"/>
      <c r="B10760"/>
      <c r="C10760"/>
      <c r="D10760"/>
      <c r="E10760"/>
      <c r="F10760"/>
      <c r="G10760"/>
      <c r="H10760"/>
      <c r="I10760"/>
      <c r="J10760"/>
      <c r="K10760" s="2"/>
      <c r="L10760" s="60"/>
    </row>
    <row r="10761" spans="1:12">
      <c r="A10761"/>
      <c r="B10761"/>
      <c r="C10761"/>
      <c r="D10761"/>
      <c r="E10761"/>
      <c r="F10761"/>
      <c r="G10761"/>
      <c r="H10761"/>
      <c r="I10761"/>
      <c r="J10761"/>
      <c r="K10761" s="2"/>
      <c r="L10761" s="60"/>
    </row>
    <row r="10762" spans="1:12">
      <c r="A10762"/>
      <c r="B10762"/>
      <c r="C10762"/>
      <c r="D10762"/>
      <c r="E10762"/>
      <c r="F10762"/>
      <c r="G10762"/>
      <c r="H10762"/>
      <c r="I10762"/>
      <c r="J10762"/>
      <c r="K10762" s="2"/>
      <c r="L10762" s="60"/>
    </row>
    <row r="10763" spans="1:12">
      <c r="A10763"/>
      <c r="B10763"/>
      <c r="C10763"/>
      <c r="D10763"/>
      <c r="E10763"/>
      <c r="F10763"/>
      <c r="G10763"/>
      <c r="H10763"/>
      <c r="I10763"/>
      <c r="J10763"/>
      <c r="K10763" s="2"/>
      <c r="L10763" s="60"/>
    </row>
    <row r="10764" spans="1:12">
      <c r="A10764"/>
      <c r="B10764"/>
      <c r="C10764"/>
      <c r="D10764"/>
      <c r="E10764"/>
      <c r="F10764"/>
      <c r="G10764"/>
      <c r="H10764"/>
      <c r="I10764"/>
      <c r="J10764"/>
      <c r="K10764" s="2"/>
      <c r="L10764" s="60"/>
    </row>
    <row r="10765" spans="1:12">
      <c r="A10765"/>
      <c r="B10765"/>
      <c r="C10765"/>
      <c r="D10765"/>
      <c r="E10765"/>
      <c r="F10765"/>
      <c r="G10765"/>
      <c r="H10765"/>
      <c r="I10765"/>
      <c r="J10765"/>
      <c r="K10765" s="2"/>
      <c r="L10765" s="60"/>
    </row>
    <row r="10766" spans="1:12">
      <c r="A10766"/>
      <c r="B10766"/>
      <c r="C10766"/>
      <c r="D10766"/>
      <c r="E10766"/>
      <c r="F10766"/>
      <c r="G10766"/>
      <c r="H10766"/>
      <c r="I10766"/>
      <c r="J10766"/>
      <c r="K10766" s="2"/>
      <c r="L10766" s="60"/>
    </row>
    <row r="10767" spans="1:12">
      <c r="A10767"/>
      <c r="B10767"/>
      <c r="C10767"/>
      <c r="D10767"/>
      <c r="E10767"/>
      <c r="F10767"/>
      <c r="G10767"/>
      <c r="H10767"/>
      <c r="I10767"/>
      <c r="J10767"/>
      <c r="K10767" s="2"/>
      <c r="L10767" s="60"/>
    </row>
    <row r="10768" spans="1:12">
      <c r="A10768"/>
      <c r="B10768"/>
      <c r="C10768"/>
      <c r="D10768"/>
      <c r="E10768"/>
      <c r="F10768"/>
      <c r="G10768"/>
      <c r="H10768"/>
      <c r="I10768"/>
      <c r="J10768"/>
      <c r="K10768" s="2"/>
      <c r="L10768" s="60"/>
    </row>
    <row r="10769" spans="1:12">
      <c r="A10769"/>
      <c r="B10769"/>
      <c r="C10769"/>
      <c r="D10769"/>
      <c r="E10769"/>
      <c r="F10769"/>
      <c r="G10769"/>
      <c r="H10769"/>
      <c r="I10769"/>
      <c r="J10769"/>
      <c r="K10769" s="2"/>
      <c r="L10769" s="60"/>
    </row>
    <row r="10770" spans="1:12">
      <c r="A10770"/>
      <c r="B10770"/>
      <c r="C10770"/>
      <c r="D10770"/>
      <c r="E10770"/>
      <c r="F10770"/>
      <c r="G10770"/>
      <c r="H10770"/>
      <c r="I10770"/>
      <c r="J10770"/>
      <c r="K10770" s="2"/>
      <c r="L10770" s="60"/>
    </row>
    <row r="10771" spans="1:12">
      <c r="A10771"/>
      <c r="B10771"/>
      <c r="C10771"/>
      <c r="D10771"/>
      <c r="E10771"/>
      <c r="F10771"/>
      <c r="G10771"/>
      <c r="H10771"/>
      <c r="I10771"/>
      <c r="J10771"/>
      <c r="K10771" s="2"/>
      <c r="L10771" s="60"/>
    </row>
    <row r="10772" spans="1:12">
      <c r="A10772"/>
      <c r="B10772"/>
      <c r="C10772"/>
      <c r="D10772"/>
      <c r="E10772"/>
      <c r="F10772"/>
      <c r="G10772"/>
      <c r="H10772"/>
      <c r="I10772"/>
      <c r="J10772"/>
      <c r="K10772" s="2"/>
      <c r="L10772" s="60"/>
    </row>
    <row r="10773" spans="1:12">
      <c r="A10773"/>
      <c r="B10773"/>
      <c r="C10773"/>
      <c r="D10773"/>
      <c r="E10773"/>
      <c r="F10773"/>
      <c r="G10773"/>
      <c r="H10773"/>
      <c r="I10773"/>
      <c r="J10773"/>
      <c r="K10773" s="2"/>
      <c r="L10773" s="60"/>
    </row>
    <row r="10774" spans="1:12">
      <c r="A10774"/>
      <c r="B10774"/>
      <c r="C10774"/>
      <c r="D10774"/>
      <c r="E10774"/>
      <c r="F10774"/>
      <c r="G10774"/>
      <c r="H10774"/>
      <c r="I10774"/>
      <c r="J10774"/>
      <c r="K10774" s="2"/>
      <c r="L10774" s="60"/>
    </row>
    <row r="10775" spans="1:12">
      <c r="A10775"/>
      <c r="B10775"/>
      <c r="C10775"/>
      <c r="D10775"/>
      <c r="E10775"/>
      <c r="F10775"/>
      <c r="G10775"/>
      <c r="H10775"/>
      <c r="I10775"/>
      <c r="J10775"/>
      <c r="K10775" s="2"/>
      <c r="L10775" s="60"/>
    </row>
    <row r="10776" spans="1:12">
      <c r="A10776"/>
      <c r="B10776"/>
      <c r="C10776"/>
      <c r="D10776"/>
      <c r="E10776"/>
      <c r="F10776"/>
      <c r="G10776"/>
      <c r="H10776"/>
      <c r="I10776"/>
      <c r="J10776"/>
      <c r="K10776" s="2"/>
      <c r="L10776" s="60"/>
    </row>
    <row r="10777" spans="1:12">
      <c r="A10777"/>
      <c r="B10777"/>
      <c r="C10777"/>
      <c r="D10777"/>
      <c r="E10777"/>
      <c r="F10777"/>
      <c r="G10777"/>
      <c r="H10777"/>
      <c r="I10777"/>
      <c r="J10777"/>
      <c r="K10777" s="2"/>
      <c r="L10777" s="60"/>
    </row>
    <row r="10778" spans="1:12">
      <c r="A10778"/>
      <c r="B10778"/>
      <c r="C10778"/>
      <c r="D10778"/>
      <c r="E10778"/>
      <c r="F10778"/>
      <c r="G10778"/>
      <c r="H10778"/>
      <c r="I10778"/>
      <c r="J10778"/>
      <c r="K10778" s="2"/>
      <c r="L10778" s="60"/>
    </row>
    <row r="10779" spans="1:12">
      <c r="A10779"/>
      <c r="B10779"/>
      <c r="C10779"/>
      <c r="D10779"/>
      <c r="E10779"/>
      <c r="F10779"/>
      <c r="G10779"/>
      <c r="H10779"/>
      <c r="I10779"/>
      <c r="J10779"/>
      <c r="K10779" s="2"/>
      <c r="L10779" s="60"/>
    </row>
    <row r="10780" spans="1:12">
      <c r="A10780"/>
      <c r="B10780"/>
      <c r="C10780"/>
      <c r="D10780"/>
      <c r="E10780"/>
      <c r="F10780"/>
      <c r="G10780"/>
      <c r="H10780"/>
      <c r="I10780"/>
      <c r="J10780"/>
      <c r="K10780" s="2"/>
      <c r="L10780" s="60"/>
    </row>
    <row r="10781" spans="1:12">
      <c r="A10781"/>
      <c r="B10781"/>
      <c r="C10781"/>
      <c r="D10781"/>
      <c r="E10781"/>
      <c r="F10781"/>
      <c r="G10781"/>
      <c r="H10781"/>
      <c r="I10781"/>
      <c r="J10781"/>
      <c r="K10781" s="2"/>
      <c r="L10781" s="60"/>
    </row>
    <row r="10782" spans="1:12">
      <c r="A10782"/>
      <c r="B10782"/>
      <c r="C10782"/>
      <c r="D10782"/>
      <c r="E10782"/>
      <c r="F10782"/>
      <c r="G10782"/>
      <c r="H10782"/>
      <c r="I10782"/>
      <c r="J10782"/>
      <c r="K10782" s="2"/>
      <c r="L10782" s="60"/>
    </row>
    <row r="10783" spans="1:12">
      <c r="A10783"/>
      <c r="B10783"/>
      <c r="C10783"/>
      <c r="D10783"/>
      <c r="E10783"/>
      <c r="F10783"/>
      <c r="G10783"/>
      <c r="H10783"/>
      <c r="I10783"/>
      <c r="J10783"/>
      <c r="K10783" s="2"/>
      <c r="L10783" s="60"/>
    </row>
    <row r="10784" spans="1:12">
      <c r="A10784"/>
      <c r="B10784"/>
      <c r="C10784"/>
      <c r="D10784"/>
      <c r="E10784"/>
      <c r="F10784"/>
      <c r="G10784"/>
      <c r="H10784"/>
      <c r="I10784"/>
      <c r="J10784"/>
      <c r="K10784" s="2"/>
      <c r="L10784" s="60"/>
    </row>
    <row r="10785" spans="1:12">
      <c r="A10785"/>
      <c r="B10785"/>
      <c r="C10785"/>
      <c r="D10785"/>
      <c r="E10785"/>
      <c r="F10785"/>
      <c r="G10785"/>
      <c r="H10785"/>
      <c r="I10785"/>
      <c r="J10785"/>
      <c r="K10785" s="2"/>
      <c r="L10785" s="60"/>
    </row>
    <row r="10786" spans="1:12">
      <c r="A10786"/>
      <c r="B10786"/>
      <c r="C10786"/>
      <c r="D10786"/>
      <c r="E10786"/>
      <c r="F10786"/>
      <c r="G10786"/>
      <c r="H10786"/>
      <c r="I10786"/>
      <c r="J10786"/>
      <c r="K10786" s="2"/>
      <c r="L10786" s="60"/>
    </row>
    <row r="10787" spans="1:12">
      <c r="A10787"/>
      <c r="B10787"/>
      <c r="C10787"/>
      <c r="D10787"/>
      <c r="E10787"/>
      <c r="F10787"/>
      <c r="G10787"/>
      <c r="H10787"/>
      <c r="I10787"/>
      <c r="J10787"/>
      <c r="K10787" s="2"/>
      <c r="L10787" s="60"/>
    </row>
    <row r="10788" spans="1:12">
      <c r="A10788"/>
      <c r="B10788"/>
      <c r="C10788"/>
      <c r="D10788"/>
      <c r="E10788"/>
      <c r="F10788"/>
      <c r="G10788"/>
      <c r="H10788"/>
      <c r="I10788"/>
      <c r="J10788"/>
      <c r="K10788" s="2"/>
      <c r="L10788" s="60"/>
    </row>
    <row r="10789" spans="1:12">
      <c r="A10789"/>
      <c r="B10789"/>
      <c r="C10789"/>
      <c r="D10789"/>
      <c r="E10789"/>
      <c r="F10789"/>
      <c r="G10789"/>
      <c r="H10789"/>
      <c r="I10789"/>
      <c r="J10789"/>
      <c r="K10789" s="2"/>
      <c r="L10789" s="60"/>
    </row>
    <row r="10790" spans="1:12">
      <c r="A10790"/>
      <c r="B10790"/>
      <c r="C10790"/>
      <c r="D10790"/>
      <c r="E10790"/>
      <c r="F10790"/>
      <c r="G10790"/>
      <c r="H10790"/>
      <c r="I10790"/>
      <c r="J10790"/>
      <c r="K10790" s="2"/>
      <c r="L10790" s="60"/>
    </row>
    <row r="10791" spans="1:12">
      <c r="A10791"/>
      <c r="B10791"/>
      <c r="C10791"/>
      <c r="D10791"/>
      <c r="E10791"/>
      <c r="F10791"/>
      <c r="G10791"/>
      <c r="H10791"/>
      <c r="I10791"/>
      <c r="J10791"/>
      <c r="K10791" s="2"/>
      <c r="L10791" s="60"/>
    </row>
    <row r="10792" spans="1:12">
      <c r="A10792"/>
      <c r="B10792"/>
      <c r="C10792"/>
      <c r="D10792"/>
      <c r="E10792"/>
      <c r="F10792"/>
      <c r="G10792"/>
      <c r="H10792"/>
      <c r="I10792"/>
      <c r="J10792"/>
      <c r="K10792" s="2"/>
      <c r="L10792" s="60"/>
    </row>
    <row r="10793" spans="1:12">
      <c r="A10793"/>
      <c r="B10793"/>
      <c r="C10793"/>
      <c r="D10793"/>
      <c r="E10793"/>
      <c r="F10793"/>
      <c r="G10793"/>
      <c r="H10793"/>
      <c r="I10793"/>
      <c r="J10793"/>
      <c r="K10793" s="2"/>
      <c r="L10793" s="60"/>
    </row>
    <row r="10794" spans="1:12">
      <c r="A10794"/>
      <c r="B10794"/>
      <c r="C10794"/>
      <c r="D10794"/>
      <c r="E10794"/>
      <c r="F10794"/>
      <c r="G10794"/>
      <c r="H10794"/>
      <c r="I10794"/>
      <c r="J10794"/>
      <c r="K10794" s="2"/>
      <c r="L10794" s="60"/>
    </row>
    <row r="10795" spans="1:12">
      <c r="A10795"/>
      <c r="B10795"/>
      <c r="C10795"/>
      <c r="D10795"/>
      <c r="E10795"/>
      <c r="F10795"/>
      <c r="G10795"/>
      <c r="H10795"/>
      <c r="I10795"/>
      <c r="J10795"/>
      <c r="K10795" s="2"/>
      <c r="L10795" s="60"/>
    </row>
    <row r="10796" spans="1:12">
      <c r="A10796"/>
      <c r="B10796"/>
      <c r="C10796"/>
      <c r="D10796"/>
      <c r="E10796"/>
      <c r="F10796"/>
      <c r="G10796"/>
      <c r="H10796"/>
      <c r="I10796"/>
      <c r="J10796"/>
      <c r="K10796" s="2"/>
      <c r="L10796" s="60"/>
    </row>
    <row r="10797" spans="1:12">
      <c r="A10797"/>
      <c r="B10797"/>
      <c r="C10797"/>
      <c r="D10797"/>
      <c r="E10797"/>
      <c r="F10797"/>
      <c r="G10797"/>
      <c r="H10797"/>
      <c r="I10797"/>
      <c r="J10797"/>
      <c r="K10797" s="2"/>
      <c r="L10797" s="60"/>
    </row>
    <row r="10798" spans="1:12">
      <c r="A10798"/>
      <c r="B10798"/>
      <c r="C10798"/>
      <c r="D10798"/>
      <c r="E10798"/>
      <c r="F10798"/>
      <c r="G10798"/>
      <c r="H10798"/>
      <c r="I10798"/>
      <c r="J10798"/>
      <c r="K10798" s="2"/>
      <c r="L10798" s="60"/>
    </row>
    <row r="10799" spans="1:12">
      <c r="A10799"/>
      <c r="B10799"/>
      <c r="C10799"/>
      <c r="D10799"/>
      <c r="E10799"/>
      <c r="F10799"/>
      <c r="G10799"/>
      <c r="H10799"/>
      <c r="I10799"/>
      <c r="J10799"/>
      <c r="K10799" s="2"/>
      <c r="L10799" s="60"/>
    </row>
    <row r="10800" spans="1:12">
      <c r="A10800"/>
      <c r="B10800"/>
      <c r="C10800"/>
      <c r="D10800"/>
      <c r="E10800"/>
      <c r="F10800"/>
      <c r="G10800"/>
      <c r="H10800"/>
      <c r="I10800"/>
      <c r="J10800"/>
      <c r="K10800" s="2"/>
      <c r="L10800" s="60"/>
    </row>
    <row r="10801" spans="1:12">
      <c r="A10801"/>
      <c r="B10801"/>
      <c r="C10801"/>
      <c r="D10801"/>
      <c r="E10801"/>
      <c r="F10801"/>
      <c r="G10801"/>
      <c r="H10801"/>
      <c r="I10801"/>
      <c r="J10801"/>
      <c r="K10801" s="2"/>
      <c r="L10801" s="60"/>
    </row>
    <row r="10802" spans="1:12">
      <c r="A10802"/>
      <c r="B10802"/>
      <c r="C10802"/>
      <c r="D10802"/>
      <c r="E10802"/>
      <c r="F10802"/>
      <c r="G10802"/>
      <c r="H10802"/>
      <c r="I10802"/>
      <c r="J10802"/>
      <c r="K10802" s="2"/>
      <c r="L10802" s="60"/>
    </row>
    <row r="10803" spans="1:12">
      <c r="A10803"/>
      <c r="B10803"/>
      <c r="C10803"/>
      <c r="D10803"/>
      <c r="E10803"/>
      <c r="F10803"/>
      <c r="G10803"/>
      <c r="H10803"/>
      <c r="I10803"/>
      <c r="J10803"/>
      <c r="K10803" s="2"/>
      <c r="L10803" s="60"/>
    </row>
    <row r="10804" spans="1:12">
      <c r="A10804"/>
      <c r="B10804"/>
      <c r="C10804"/>
      <c r="D10804"/>
      <c r="E10804"/>
      <c r="F10804"/>
      <c r="G10804"/>
      <c r="H10804"/>
      <c r="I10804"/>
      <c r="J10804"/>
      <c r="K10804" s="2"/>
      <c r="L10804" s="60"/>
    </row>
    <row r="10805" spans="1:12">
      <c r="A10805"/>
      <c r="B10805"/>
      <c r="C10805"/>
      <c r="D10805"/>
      <c r="E10805"/>
      <c r="F10805"/>
      <c r="G10805"/>
      <c r="H10805"/>
      <c r="I10805"/>
      <c r="J10805"/>
      <c r="K10805" s="2"/>
      <c r="L10805" s="60"/>
    </row>
    <row r="10806" spans="1:12">
      <c r="A10806"/>
      <c r="B10806"/>
      <c r="C10806"/>
      <c r="D10806"/>
      <c r="E10806"/>
      <c r="F10806"/>
      <c r="G10806"/>
      <c r="H10806"/>
      <c r="I10806"/>
      <c r="J10806"/>
      <c r="K10806" s="2"/>
      <c r="L10806" s="60"/>
    </row>
    <row r="10807" spans="1:12">
      <c r="A10807"/>
      <c r="B10807"/>
      <c r="C10807"/>
      <c r="D10807"/>
      <c r="E10807"/>
      <c r="F10807"/>
      <c r="G10807"/>
      <c r="H10807"/>
      <c r="I10807"/>
      <c r="J10807"/>
      <c r="K10807" s="2"/>
      <c r="L10807" s="60"/>
    </row>
    <row r="10808" spans="1:12">
      <c r="A10808"/>
      <c r="B10808"/>
      <c r="C10808"/>
      <c r="D10808"/>
      <c r="E10808"/>
      <c r="F10808"/>
      <c r="G10808"/>
      <c r="H10808"/>
      <c r="I10808"/>
      <c r="J10808"/>
      <c r="K10808" s="2"/>
      <c r="L10808" s="60"/>
    </row>
    <row r="10809" spans="1:12">
      <c r="A10809"/>
      <c r="B10809"/>
      <c r="C10809"/>
      <c r="D10809"/>
      <c r="E10809"/>
      <c r="F10809"/>
      <c r="G10809"/>
      <c r="H10809"/>
      <c r="I10809"/>
      <c r="J10809"/>
      <c r="K10809" s="2"/>
      <c r="L10809" s="60"/>
    </row>
    <row r="10810" spans="1:12">
      <c r="A10810"/>
      <c r="B10810"/>
      <c r="C10810"/>
      <c r="D10810"/>
      <c r="E10810"/>
      <c r="F10810"/>
      <c r="G10810"/>
      <c r="H10810"/>
      <c r="I10810"/>
      <c r="J10810"/>
      <c r="K10810" s="2"/>
      <c r="L10810" s="60"/>
    </row>
    <row r="10811" spans="1:12">
      <c r="A10811"/>
      <c r="B10811"/>
      <c r="C10811"/>
      <c r="D10811"/>
      <c r="E10811"/>
      <c r="F10811"/>
      <c r="G10811"/>
      <c r="H10811"/>
      <c r="I10811"/>
      <c r="J10811"/>
      <c r="K10811" s="2"/>
      <c r="L10811" s="60"/>
    </row>
    <row r="10812" spans="1:12">
      <c r="A10812"/>
      <c r="B10812"/>
      <c r="C10812"/>
      <c r="D10812"/>
      <c r="E10812"/>
      <c r="F10812"/>
      <c r="G10812"/>
      <c r="H10812"/>
      <c r="I10812"/>
      <c r="J10812"/>
      <c r="K10812" s="2"/>
      <c r="L10812" s="60"/>
    </row>
    <row r="10813" spans="1:12">
      <c r="A10813"/>
      <c r="B10813"/>
      <c r="C10813"/>
      <c r="D10813"/>
      <c r="E10813"/>
      <c r="F10813"/>
      <c r="G10813"/>
      <c r="H10813"/>
      <c r="I10813"/>
      <c r="J10813"/>
      <c r="K10813" s="2"/>
      <c r="L10813" s="60"/>
    </row>
    <row r="10814" spans="1:12">
      <c r="A10814"/>
      <c r="B10814"/>
      <c r="C10814"/>
      <c r="D10814"/>
      <c r="E10814"/>
      <c r="F10814"/>
      <c r="G10814"/>
      <c r="H10814"/>
      <c r="I10814"/>
      <c r="J10814"/>
      <c r="K10814" s="2"/>
      <c r="L10814" s="60"/>
    </row>
    <row r="10815" spans="1:12">
      <c r="A10815"/>
      <c r="B10815"/>
      <c r="C10815"/>
      <c r="D10815"/>
      <c r="E10815"/>
      <c r="F10815"/>
      <c r="G10815"/>
      <c r="H10815"/>
      <c r="I10815"/>
      <c r="J10815"/>
      <c r="K10815" s="2"/>
      <c r="L10815" s="60"/>
    </row>
    <row r="10816" spans="1:12">
      <c r="A10816"/>
      <c r="B10816"/>
      <c r="C10816"/>
      <c r="D10816"/>
      <c r="E10816"/>
      <c r="F10816"/>
      <c r="G10816"/>
      <c r="H10816"/>
      <c r="I10816"/>
      <c r="J10816"/>
      <c r="K10816" s="2"/>
      <c r="L10816" s="60"/>
    </row>
    <row r="10817" spans="1:12">
      <c r="A10817"/>
      <c r="B10817"/>
      <c r="C10817"/>
      <c r="D10817"/>
      <c r="E10817"/>
      <c r="F10817"/>
      <c r="G10817"/>
      <c r="H10817"/>
      <c r="I10817"/>
      <c r="J10817"/>
      <c r="K10817" s="2"/>
      <c r="L10817" s="60"/>
    </row>
    <row r="10818" spans="1:12">
      <c r="A10818"/>
      <c r="B10818"/>
      <c r="C10818"/>
      <c r="D10818"/>
      <c r="E10818"/>
      <c r="F10818"/>
      <c r="G10818"/>
      <c r="H10818"/>
      <c r="I10818"/>
      <c r="J10818"/>
      <c r="K10818" s="2"/>
      <c r="L10818" s="60"/>
    </row>
    <row r="10819" spans="1:12">
      <c r="A10819"/>
      <c r="B10819"/>
      <c r="C10819"/>
      <c r="D10819"/>
      <c r="E10819"/>
      <c r="F10819"/>
      <c r="G10819"/>
      <c r="H10819"/>
      <c r="I10819"/>
      <c r="J10819"/>
      <c r="K10819" s="2"/>
      <c r="L10819" s="60"/>
    </row>
    <row r="10820" spans="1:12">
      <c r="A10820"/>
      <c r="B10820"/>
      <c r="C10820"/>
      <c r="D10820"/>
      <c r="E10820"/>
      <c r="F10820"/>
      <c r="G10820"/>
      <c r="H10820"/>
      <c r="I10820"/>
      <c r="J10820"/>
      <c r="K10820" s="2"/>
      <c r="L10820" s="60"/>
    </row>
    <row r="10821" spans="1:12">
      <c r="A10821"/>
      <c r="B10821"/>
      <c r="C10821"/>
      <c r="D10821"/>
      <c r="E10821"/>
      <c r="F10821"/>
      <c r="G10821"/>
      <c r="H10821"/>
      <c r="I10821"/>
      <c r="J10821"/>
      <c r="K10821" s="2"/>
      <c r="L10821" s="60"/>
    </row>
    <row r="10822" spans="1:12">
      <c r="A10822"/>
      <c r="B10822"/>
      <c r="C10822"/>
      <c r="D10822"/>
      <c r="E10822"/>
      <c r="F10822"/>
      <c r="G10822"/>
      <c r="H10822"/>
      <c r="I10822"/>
      <c r="J10822"/>
      <c r="K10822" s="2"/>
      <c r="L10822" s="60"/>
    </row>
    <row r="10823" spans="1:12">
      <c r="A10823"/>
      <c r="B10823"/>
      <c r="C10823"/>
      <c r="D10823"/>
      <c r="E10823"/>
      <c r="F10823"/>
      <c r="G10823"/>
      <c r="H10823"/>
      <c r="I10823"/>
      <c r="J10823"/>
      <c r="K10823" s="2"/>
      <c r="L10823" s="60"/>
    </row>
    <row r="10824" spans="1:12">
      <c r="A10824"/>
      <c r="B10824"/>
      <c r="C10824"/>
      <c r="D10824"/>
      <c r="E10824"/>
      <c r="F10824"/>
      <c r="G10824"/>
      <c r="H10824"/>
      <c r="I10824"/>
      <c r="J10824"/>
      <c r="K10824" s="2"/>
      <c r="L10824" s="60"/>
    </row>
    <row r="10825" spans="1:12">
      <c r="A10825"/>
      <c r="B10825"/>
      <c r="C10825"/>
      <c r="D10825"/>
      <c r="E10825"/>
      <c r="F10825"/>
      <c r="G10825"/>
      <c r="H10825"/>
      <c r="I10825"/>
      <c r="J10825"/>
      <c r="K10825" s="2"/>
      <c r="L10825" s="60"/>
    </row>
    <row r="10826" spans="1:12">
      <c r="A10826"/>
      <c r="B10826"/>
      <c r="C10826"/>
      <c r="D10826"/>
      <c r="E10826"/>
      <c r="F10826"/>
      <c r="G10826"/>
      <c r="H10826"/>
      <c r="I10826"/>
      <c r="J10826"/>
      <c r="K10826" s="2"/>
      <c r="L10826" s="60"/>
    </row>
    <row r="10827" spans="1:12">
      <c r="A10827"/>
      <c r="B10827"/>
      <c r="C10827"/>
      <c r="D10827"/>
      <c r="E10827"/>
      <c r="F10827"/>
      <c r="G10827"/>
      <c r="H10827"/>
      <c r="I10827"/>
      <c r="J10827"/>
      <c r="K10827" s="2"/>
      <c r="L10827" s="60"/>
    </row>
    <row r="10828" spans="1:12">
      <c r="A10828"/>
      <c r="B10828"/>
      <c r="C10828"/>
      <c r="D10828"/>
      <c r="E10828"/>
      <c r="F10828"/>
      <c r="G10828"/>
      <c r="H10828"/>
      <c r="I10828"/>
      <c r="J10828"/>
      <c r="K10828" s="2"/>
      <c r="L10828" s="60"/>
    </row>
    <row r="10829" spans="1:12">
      <c r="A10829"/>
      <c r="B10829"/>
      <c r="C10829"/>
      <c r="D10829"/>
      <c r="E10829"/>
      <c r="F10829"/>
      <c r="G10829"/>
      <c r="H10829"/>
      <c r="I10829"/>
      <c r="J10829"/>
      <c r="K10829" s="2"/>
      <c r="L10829" s="60"/>
    </row>
    <row r="10830" spans="1:12">
      <c r="A10830"/>
      <c r="B10830"/>
      <c r="C10830"/>
      <c r="D10830"/>
      <c r="E10830"/>
      <c r="F10830"/>
      <c r="G10830"/>
      <c r="H10830"/>
      <c r="I10830"/>
      <c r="J10830"/>
      <c r="K10830" s="2"/>
      <c r="L10830" s="60"/>
    </row>
    <row r="10831" spans="1:12">
      <c r="A10831"/>
      <c r="B10831"/>
      <c r="C10831"/>
      <c r="D10831"/>
      <c r="E10831"/>
      <c r="F10831"/>
      <c r="G10831"/>
      <c r="H10831"/>
      <c r="I10831"/>
      <c r="J10831"/>
      <c r="K10831" s="2"/>
      <c r="L10831" s="60"/>
    </row>
    <row r="10832" spans="1:12">
      <c r="A10832"/>
      <c r="B10832"/>
      <c r="C10832"/>
      <c r="D10832"/>
      <c r="E10832"/>
      <c r="F10832"/>
      <c r="G10832"/>
      <c r="H10832"/>
      <c r="I10832"/>
      <c r="J10832"/>
      <c r="K10832" s="2"/>
      <c r="L10832" s="60"/>
    </row>
    <row r="10833" spans="1:12">
      <c r="A10833"/>
      <c r="B10833"/>
      <c r="C10833"/>
      <c r="D10833"/>
      <c r="E10833"/>
      <c r="F10833"/>
      <c r="G10833"/>
      <c r="H10833"/>
      <c r="I10833"/>
      <c r="J10833"/>
      <c r="K10833" s="2"/>
      <c r="L10833" s="60"/>
    </row>
    <row r="10834" spans="1:12">
      <c r="A10834"/>
      <c r="B10834"/>
      <c r="C10834"/>
      <c r="D10834"/>
      <c r="E10834"/>
      <c r="F10834"/>
      <c r="G10834"/>
      <c r="H10834"/>
      <c r="I10834"/>
      <c r="J10834"/>
      <c r="K10834" s="2"/>
      <c r="L10834" s="60"/>
    </row>
    <row r="10835" spans="1:12">
      <c r="A10835"/>
      <c r="B10835"/>
      <c r="C10835"/>
      <c r="D10835"/>
      <c r="E10835"/>
      <c r="F10835"/>
      <c r="G10835"/>
      <c r="H10835"/>
      <c r="I10835"/>
      <c r="J10835"/>
      <c r="K10835" s="2"/>
      <c r="L10835" s="60"/>
    </row>
    <row r="10836" spans="1:12">
      <c r="A10836"/>
      <c r="B10836"/>
      <c r="C10836"/>
      <c r="D10836"/>
      <c r="E10836"/>
      <c r="F10836"/>
      <c r="G10836"/>
      <c r="H10836"/>
      <c r="I10836"/>
      <c r="J10836"/>
      <c r="K10836" s="2"/>
      <c r="L10836" s="60"/>
    </row>
    <row r="10837" spans="1:12">
      <c r="A10837"/>
      <c r="B10837"/>
      <c r="C10837"/>
      <c r="D10837"/>
      <c r="E10837"/>
      <c r="F10837"/>
      <c r="G10837"/>
      <c r="H10837"/>
      <c r="I10837"/>
      <c r="J10837"/>
      <c r="K10837" s="2"/>
      <c r="L10837" s="60"/>
    </row>
    <row r="10838" spans="1:12">
      <c r="A10838"/>
      <c r="B10838"/>
      <c r="C10838"/>
      <c r="D10838"/>
      <c r="E10838"/>
      <c r="F10838"/>
      <c r="G10838"/>
      <c r="H10838"/>
      <c r="I10838"/>
      <c r="J10838"/>
      <c r="K10838" s="2"/>
      <c r="L10838" s="60"/>
    </row>
    <row r="10839" spans="1:12">
      <c r="A10839"/>
      <c r="B10839"/>
      <c r="C10839"/>
      <c r="D10839"/>
      <c r="E10839"/>
      <c r="F10839"/>
      <c r="G10839"/>
      <c r="H10839"/>
      <c r="I10839"/>
      <c r="J10839"/>
      <c r="K10839" s="2"/>
      <c r="L10839" s="60"/>
    </row>
    <row r="10840" spans="1:12">
      <c r="A10840"/>
      <c r="B10840"/>
      <c r="C10840"/>
      <c r="D10840"/>
      <c r="E10840"/>
      <c r="F10840"/>
      <c r="G10840"/>
      <c r="H10840"/>
      <c r="I10840"/>
      <c r="J10840"/>
      <c r="K10840" s="2"/>
      <c r="L10840" s="60"/>
    </row>
    <row r="10841" spans="1:12">
      <c r="A10841"/>
      <c r="B10841"/>
      <c r="C10841"/>
      <c r="D10841"/>
      <c r="E10841"/>
      <c r="F10841"/>
      <c r="G10841"/>
      <c r="H10841"/>
      <c r="I10841"/>
      <c r="J10841"/>
      <c r="K10841" s="2"/>
      <c r="L10841" s="60"/>
    </row>
    <row r="10842" spans="1:12">
      <c r="A10842"/>
      <c r="B10842"/>
      <c r="C10842"/>
      <c r="D10842"/>
      <c r="E10842"/>
      <c r="F10842"/>
      <c r="G10842"/>
      <c r="H10842"/>
      <c r="I10842"/>
      <c r="J10842"/>
      <c r="K10842" s="2"/>
      <c r="L10842" s="60"/>
    </row>
    <row r="10843" spans="1:12">
      <c r="A10843"/>
      <c r="B10843"/>
      <c r="C10843"/>
      <c r="D10843"/>
      <c r="E10843"/>
      <c r="F10843"/>
      <c r="G10843"/>
      <c r="H10843"/>
      <c r="I10843"/>
      <c r="J10843"/>
      <c r="K10843" s="2"/>
      <c r="L10843" s="60"/>
    </row>
    <row r="10844" spans="1:12">
      <c r="A10844"/>
      <c r="B10844"/>
      <c r="C10844"/>
      <c r="D10844"/>
      <c r="E10844"/>
      <c r="F10844"/>
      <c r="G10844"/>
      <c r="H10844"/>
      <c r="I10844"/>
      <c r="J10844"/>
      <c r="K10844" s="2"/>
      <c r="L10844" s="60"/>
    </row>
    <row r="10845" spans="1:12">
      <c r="A10845"/>
      <c r="B10845"/>
      <c r="C10845"/>
      <c r="D10845"/>
      <c r="E10845"/>
      <c r="F10845"/>
      <c r="G10845"/>
      <c r="H10845"/>
      <c r="I10845"/>
      <c r="J10845"/>
      <c r="K10845" s="2"/>
      <c r="L10845" s="60"/>
    </row>
    <row r="10846" spans="1:12">
      <c r="A10846"/>
      <c r="B10846"/>
      <c r="C10846"/>
      <c r="D10846"/>
      <c r="E10846"/>
      <c r="F10846"/>
      <c r="G10846"/>
      <c r="H10846"/>
      <c r="I10846"/>
      <c r="J10846"/>
      <c r="K10846" s="2"/>
      <c r="L10846" s="60"/>
    </row>
    <row r="10847" spans="1:12">
      <c r="A10847"/>
      <c r="B10847"/>
      <c r="C10847"/>
      <c r="D10847"/>
      <c r="E10847"/>
      <c r="F10847"/>
      <c r="G10847"/>
      <c r="H10847"/>
      <c r="I10847"/>
      <c r="J10847"/>
      <c r="K10847" s="2"/>
      <c r="L10847" s="60"/>
    </row>
    <row r="10848" spans="1:12">
      <c r="A10848"/>
      <c r="B10848"/>
      <c r="C10848"/>
      <c r="D10848"/>
      <c r="E10848"/>
      <c r="F10848"/>
      <c r="G10848"/>
      <c r="H10848"/>
      <c r="I10848"/>
      <c r="J10848"/>
      <c r="K10848" s="2"/>
      <c r="L10848" s="60"/>
    </row>
    <row r="10849" spans="1:12">
      <c r="A10849"/>
      <c r="B10849"/>
      <c r="C10849"/>
      <c r="D10849"/>
      <c r="E10849"/>
      <c r="F10849"/>
      <c r="G10849"/>
      <c r="H10849"/>
      <c r="I10849"/>
      <c r="J10849"/>
      <c r="K10849" s="2"/>
      <c r="L10849" s="60"/>
    </row>
    <row r="10850" spans="1:12">
      <c r="A10850"/>
      <c r="B10850"/>
      <c r="C10850"/>
      <c r="D10850"/>
      <c r="E10850"/>
      <c r="F10850"/>
      <c r="G10850"/>
      <c r="H10850"/>
      <c r="I10850"/>
      <c r="J10850"/>
      <c r="K10850" s="2"/>
      <c r="L10850" s="60"/>
    </row>
    <row r="10851" spans="1:12">
      <c r="A10851"/>
      <c r="B10851"/>
      <c r="C10851"/>
      <c r="D10851"/>
      <c r="E10851"/>
      <c r="F10851"/>
      <c r="G10851"/>
      <c r="H10851"/>
      <c r="I10851"/>
      <c r="J10851"/>
      <c r="K10851" s="2"/>
      <c r="L10851" s="60"/>
    </row>
    <row r="10852" spans="1:12">
      <c r="A10852"/>
      <c r="B10852"/>
      <c r="C10852"/>
      <c r="D10852"/>
      <c r="E10852"/>
      <c r="F10852"/>
      <c r="G10852"/>
      <c r="H10852"/>
      <c r="I10852"/>
      <c r="J10852"/>
      <c r="K10852" s="2"/>
      <c r="L10852" s="60"/>
    </row>
    <row r="10853" spans="1:12">
      <c r="A10853"/>
      <c r="B10853"/>
      <c r="C10853"/>
      <c r="D10853"/>
      <c r="E10853"/>
      <c r="F10853"/>
      <c r="G10853"/>
      <c r="H10853"/>
      <c r="I10853"/>
      <c r="J10853"/>
      <c r="K10853" s="2"/>
      <c r="L10853" s="60"/>
    </row>
    <row r="10854" spans="1:12">
      <c r="A10854"/>
      <c r="B10854"/>
      <c r="C10854"/>
      <c r="D10854"/>
      <c r="E10854"/>
      <c r="F10854"/>
      <c r="G10854"/>
      <c r="H10854"/>
      <c r="I10854"/>
      <c r="J10854"/>
      <c r="K10854" s="2"/>
      <c r="L10854" s="60"/>
    </row>
    <row r="10855" spans="1:12">
      <c r="A10855"/>
      <c r="B10855"/>
      <c r="C10855"/>
      <c r="D10855"/>
      <c r="E10855"/>
      <c r="F10855"/>
      <c r="G10855"/>
      <c r="H10855"/>
      <c r="I10855"/>
      <c r="J10855"/>
      <c r="K10855" s="2"/>
      <c r="L10855" s="60"/>
    </row>
    <row r="10856" spans="1:12">
      <c r="A10856"/>
      <c r="B10856"/>
      <c r="C10856"/>
      <c r="D10856"/>
      <c r="E10856"/>
      <c r="F10856"/>
      <c r="G10856"/>
      <c r="H10856"/>
      <c r="I10856"/>
      <c r="J10856"/>
      <c r="K10856" s="2"/>
      <c r="L10856" s="60"/>
    </row>
    <row r="10857" spans="1:12">
      <c r="A10857"/>
      <c r="B10857"/>
      <c r="C10857"/>
      <c r="D10857"/>
      <c r="E10857"/>
      <c r="F10857"/>
      <c r="G10857"/>
      <c r="H10857"/>
      <c r="I10857"/>
      <c r="J10857"/>
      <c r="K10857" s="2"/>
      <c r="L10857" s="60"/>
    </row>
    <row r="10858" spans="1:12">
      <c r="A10858"/>
      <c r="B10858"/>
      <c r="C10858"/>
      <c r="D10858"/>
      <c r="E10858"/>
      <c r="F10858"/>
      <c r="G10858"/>
      <c r="H10858"/>
      <c r="I10858"/>
      <c r="J10858"/>
      <c r="K10858" s="2"/>
      <c r="L10858" s="60"/>
    </row>
    <row r="10859" spans="1:12">
      <c r="A10859"/>
      <c r="B10859"/>
      <c r="C10859"/>
      <c r="D10859"/>
      <c r="E10859"/>
      <c r="F10859"/>
      <c r="G10859"/>
      <c r="H10859"/>
      <c r="I10859"/>
      <c r="J10859"/>
      <c r="K10859" s="2"/>
      <c r="L10859" s="60"/>
    </row>
    <row r="10860" spans="1:12">
      <c r="A10860"/>
      <c r="B10860"/>
      <c r="C10860"/>
      <c r="D10860"/>
      <c r="E10860"/>
      <c r="F10860"/>
      <c r="G10860"/>
      <c r="H10860"/>
      <c r="I10860"/>
      <c r="J10860"/>
      <c r="K10860" s="2"/>
      <c r="L10860" s="60"/>
    </row>
    <row r="10861" spans="1:12">
      <c r="A10861"/>
      <c r="B10861"/>
      <c r="C10861"/>
      <c r="D10861"/>
      <c r="E10861"/>
      <c r="F10861"/>
      <c r="G10861"/>
      <c r="H10861"/>
      <c r="I10861"/>
      <c r="J10861"/>
      <c r="K10861" s="2"/>
      <c r="L10861" s="60"/>
    </row>
    <row r="10862" spans="1:12">
      <c r="A10862"/>
      <c r="B10862"/>
      <c r="C10862"/>
      <c r="D10862"/>
      <c r="E10862"/>
      <c r="F10862"/>
      <c r="G10862"/>
      <c r="H10862"/>
      <c r="I10862"/>
      <c r="J10862"/>
      <c r="K10862" s="2"/>
      <c r="L10862" s="60"/>
    </row>
    <row r="10863" spans="1:12">
      <c r="A10863"/>
      <c r="B10863"/>
      <c r="C10863"/>
      <c r="D10863"/>
      <c r="E10863"/>
      <c r="F10863"/>
      <c r="G10863"/>
      <c r="H10863"/>
      <c r="I10863"/>
      <c r="J10863"/>
      <c r="K10863" s="2"/>
      <c r="L10863" s="60"/>
    </row>
    <row r="10864" spans="1:12">
      <c r="A10864"/>
      <c r="B10864"/>
      <c r="C10864"/>
      <c r="D10864"/>
      <c r="E10864"/>
      <c r="F10864"/>
      <c r="G10864"/>
      <c r="H10864"/>
      <c r="I10864"/>
      <c r="J10864"/>
      <c r="K10864" s="2"/>
      <c r="L10864" s="60"/>
    </row>
    <row r="10865" spans="1:12">
      <c r="A10865"/>
      <c r="B10865"/>
      <c r="C10865"/>
      <c r="D10865"/>
      <c r="E10865"/>
      <c r="F10865"/>
      <c r="G10865"/>
      <c r="H10865"/>
      <c r="I10865"/>
      <c r="J10865"/>
      <c r="K10865" s="2"/>
      <c r="L10865" s="60"/>
    </row>
    <row r="10866" spans="1:12">
      <c r="A10866"/>
      <c r="B10866"/>
      <c r="C10866"/>
      <c r="D10866"/>
      <c r="E10866"/>
      <c r="F10866"/>
      <c r="G10866"/>
      <c r="H10866"/>
      <c r="I10866"/>
      <c r="J10866"/>
      <c r="K10866" s="2"/>
      <c r="L10866" s="60"/>
    </row>
    <row r="10867" spans="1:12">
      <c r="A10867"/>
      <c r="B10867"/>
      <c r="C10867"/>
      <c r="D10867"/>
      <c r="E10867"/>
      <c r="F10867"/>
      <c r="G10867"/>
      <c r="H10867"/>
      <c r="I10867"/>
      <c r="J10867"/>
      <c r="K10867" s="2"/>
      <c r="L10867" s="60"/>
    </row>
    <row r="10868" spans="1:12">
      <c r="A10868"/>
      <c r="B10868"/>
      <c r="C10868"/>
      <c r="D10868"/>
      <c r="E10868"/>
      <c r="F10868"/>
      <c r="G10868"/>
      <c r="H10868"/>
      <c r="I10868"/>
      <c r="J10868"/>
      <c r="K10868" s="2"/>
      <c r="L10868" s="60"/>
    </row>
    <row r="10869" spans="1:12">
      <c r="A10869"/>
      <c r="B10869"/>
      <c r="C10869"/>
      <c r="D10869"/>
      <c r="E10869"/>
      <c r="F10869"/>
      <c r="G10869"/>
      <c r="H10869"/>
      <c r="I10869"/>
      <c r="J10869"/>
      <c r="K10869" s="2"/>
      <c r="L10869" s="60"/>
    </row>
    <row r="10870" spans="1:12">
      <c r="A10870"/>
      <c r="B10870"/>
      <c r="C10870"/>
      <c r="D10870"/>
      <c r="E10870"/>
      <c r="F10870"/>
      <c r="G10870"/>
      <c r="H10870"/>
      <c r="I10870"/>
      <c r="J10870"/>
      <c r="K10870" s="2"/>
      <c r="L10870" s="60"/>
    </row>
    <row r="10871" spans="1:12">
      <c r="A10871"/>
      <c r="B10871"/>
      <c r="C10871"/>
      <c r="D10871"/>
      <c r="E10871"/>
      <c r="F10871"/>
      <c r="G10871"/>
      <c r="H10871"/>
      <c r="I10871"/>
      <c r="J10871"/>
      <c r="K10871" s="2"/>
      <c r="L10871" s="60"/>
    </row>
    <row r="10872" spans="1:12">
      <c r="A10872"/>
      <c r="B10872"/>
      <c r="C10872"/>
      <c r="D10872"/>
      <c r="E10872"/>
      <c r="F10872"/>
      <c r="G10872"/>
      <c r="H10872"/>
      <c r="I10872"/>
      <c r="J10872"/>
      <c r="K10872" s="2"/>
      <c r="L10872" s="60"/>
    </row>
    <row r="10873" spans="1:12">
      <c r="A10873"/>
      <c r="B10873"/>
      <c r="C10873"/>
      <c r="D10873"/>
      <c r="E10873"/>
      <c r="F10873"/>
      <c r="G10873"/>
      <c r="H10873"/>
      <c r="I10873"/>
      <c r="J10873"/>
      <c r="K10873" s="2"/>
      <c r="L10873" s="60"/>
    </row>
    <row r="10874" spans="1:12">
      <c r="A10874"/>
      <c r="B10874"/>
      <c r="C10874"/>
      <c r="D10874"/>
      <c r="E10874"/>
      <c r="F10874"/>
      <c r="G10874"/>
      <c r="H10874"/>
      <c r="I10874"/>
      <c r="J10874"/>
      <c r="K10874" s="2"/>
      <c r="L10874" s="60"/>
    </row>
    <row r="10875" spans="1:12">
      <c r="A10875"/>
      <c r="B10875"/>
      <c r="C10875"/>
      <c r="D10875"/>
      <c r="E10875"/>
      <c r="F10875"/>
      <c r="G10875"/>
      <c r="H10875"/>
      <c r="I10875"/>
      <c r="J10875"/>
      <c r="K10875" s="2"/>
      <c r="L10875" s="60"/>
    </row>
    <row r="10876" spans="1:12">
      <c r="A10876"/>
      <c r="B10876"/>
      <c r="C10876"/>
      <c r="D10876"/>
      <c r="E10876"/>
      <c r="F10876"/>
      <c r="G10876"/>
      <c r="H10876"/>
      <c r="I10876"/>
      <c r="J10876"/>
      <c r="K10876" s="2"/>
      <c r="L10876" s="60"/>
    </row>
    <row r="10877" spans="1:12">
      <c r="A10877"/>
      <c r="B10877"/>
      <c r="C10877"/>
      <c r="D10877"/>
      <c r="E10877"/>
      <c r="F10877"/>
      <c r="G10877"/>
      <c r="H10877"/>
      <c r="I10877"/>
      <c r="J10877"/>
      <c r="K10877" s="2"/>
      <c r="L10877" s="60"/>
    </row>
    <row r="10878" spans="1:12">
      <c r="A10878"/>
      <c r="B10878"/>
      <c r="C10878"/>
      <c r="D10878"/>
      <c r="E10878"/>
      <c r="F10878"/>
      <c r="G10878"/>
      <c r="H10878"/>
      <c r="I10878"/>
      <c r="J10878"/>
      <c r="K10878" s="2"/>
      <c r="L10878" s="60"/>
    </row>
    <row r="10879" spans="1:12">
      <c r="A10879"/>
      <c r="B10879"/>
      <c r="C10879"/>
      <c r="D10879"/>
      <c r="E10879"/>
      <c r="F10879"/>
      <c r="G10879"/>
      <c r="H10879"/>
      <c r="I10879"/>
      <c r="J10879"/>
      <c r="K10879" s="2"/>
      <c r="L10879" s="60"/>
    </row>
    <row r="10880" spans="1:12">
      <c r="A10880"/>
      <c r="B10880"/>
      <c r="C10880"/>
      <c r="D10880"/>
      <c r="E10880"/>
      <c r="F10880"/>
      <c r="G10880"/>
      <c r="H10880"/>
      <c r="I10880"/>
      <c r="J10880"/>
      <c r="K10880" s="2"/>
      <c r="L10880" s="60"/>
    </row>
    <row r="10881" spans="1:12">
      <c r="A10881"/>
      <c r="B10881"/>
      <c r="C10881"/>
      <c r="D10881"/>
      <c r="E10881"/>
      <c r="F10881"/>
      <c r="G10881"/>
      <c r="H10881"/>
      <c r="I10881"/>
      <c r="J10881"/>
      <c r="K10881" s="2"/>
      <c r="L10881" s="60"/>
    </row>
    <row r="10882" spans="1:12">
      <c r="A10882"/>
      <c r="B10882"/>
      <c r="C10882"/>
      <c r="D10882"/>
      <c r="E10882"/>
      <c r="F10882"/>
      <c r="G10882"/>
      <c r="H10882"/>
      <c r="I10882"/>
      <c r="J10882"/>
      <c r="K10882" s="2"/>
      <c r="L10882" s="60"/>
    </row>
    <row r="10883" spans="1:12">
      <c r="A10883"/>
      <c r="B10883"/>
      <c r="C10883"/>
      <c r="D10883"/>
      <c r="E10883"/>
      <c r="F10883"/>
      <c r="G10883"/>
      <c r="H10883"/>
      <c r="I10883"/>
      <c r="J10883"/>
      <c r="K10883" s="2"/>
      <c r="L10883" s="60"/>
    </row>
    <row r="10884" spans="1:12">
      <c r="A10884"/>
      <c r="B10884"/>
      <c r="C10884"/>
      <c r="D10884"/>
      <c r="E10884"/>
      <c r="F10884"/>
      <c r="G10884"/>
      <c r="H10884"/>
      <c r="I10884"/>
      <c r="J10884"/>
      <c r="K10884" s="2"/>
      <c r="L10884" s="60"/>
    </row>
    <row r="10885" spans="1:12">
      <c r="A10885"/>
      <c r="B10885"/>
      <c r="C10885"/>
      <c r="D10885"/>
      <c r="E10885"/>
      <c r="F10885"/>
      <c r="G10885"/>
      <c r="H10885"/>
      <c r="I10885"/>
      <c r="J10885"/>
      <c r="K10885" s="2"/>
      <c r="L10885" s="60"/>
    </row>
    <row r="10886" spans="1:12">
      <c r="A10886"/>
      <c r="B10886"/>
      <c r="C10886"/>
      <c r="D10886"/>
      <c r="E10886"/>
      <c r="F10886"/>
      <c r="G10886"/>
      <c r="H10886"/>
      <c r="I10886"/>
      <c r="J10886"/>
      <c r="K10886" s="2"/>
      <c r="L10886" s="60"/>
    </row>
    <row r="10887" spans="1:12">
      <c r="A10887"/>
      <c r="B10887"/>
      <c r="C10887"/>
      <c r="D10887"/>
      <c r="E10887"/>
      <c r="F10887"/>
      <c r="G10887"/>
      <c r="H10887"/>
      <c r="I10887"/>
      <c r="J10887"/>
      <c r="K10887" s="2"/>
      <c r="L10887" s="60"/>
    </row>
    <row r="10888" spans="1:12">
      <c r="A10888"/>
      <c r="B10888"/>
      <c r="C10888"/>
      <c r="D10888"/>
      <c r="E10888"/>
      <c r="F10888"/>
      <c r="G10888"/>
      <c r="H10888"/>
      <c r="I10888"/>
      <c r="J10888"/>
      <c r="K10888" s="2"/>
      <c r="L10888" s="60"/>
    </row>
    <row r="10889" spans="1:12">
      <c r="A10889"/>
      <c r="B10889"/>
      <c r="C10889"/>
      <c r="D10889"/>
      <c r="E10889"/>
      <c r="F10889"/>
      <c r="G10889"/>
      <c r="H10889"/>
      <c r="I10889"/>
      <c r="J10889"/>
      <c r="K10889" s="2"/>
      <c r="L10889" s="60"/>
    </row>
    <row r="10890" spans="1:12">
      <c r="A10890"/>
      <c r="B10890"/>
      <c r="C10890"/>
      <c r="D10890"/>
      <c r="E10890"/>
      <c r="F10890"/>
      <c r="G10890"/>
      <c r="H10890"/>
      <c r="I10890"/>
      <c r="J10890"/>
      <c r="K10890" s="2"/>
      <c r="L10890" s="60"/>
    </row>
    <row r="10891" spans="1:12">
      <c r="A10891"/>
      <c r="B10891"/>
      <c r="C10891"/>
      <c r="D10891"/>
      <c r="E10891"/>
      <c r="F10891"/>
      <c r="G10891"/>
      <c r="H10891"/>
      <c r="I10891"/>
      <c r="J10891"/>
      <c r="K10891" s="2"/>
      <c r="L10891" s="60"/>
    </row>
    <row r="10892" spans="1:12">
      <c r="A10892"/>
      <c r="B10892"/>
      <c r="C10892"/>
      <c r="D10892"/>
      <c r="E10892"/>
      <c r="F10892"/>
      <c r="G10892"/>
      <c r="H10892"/>
      <c r="I10892"/>
      <c r="J10892"/>
      <c r="K10892" s="2"/>
      <c r="L10892" s="60"/>
    </row>
    <row r="10893" spans="1:12">
      <c r="A10893"/>
      <c r="B10893"/>
      <c r="C10893"/>
      <c r="D10893"/>
      <c r="E10893"/>
      <c r="F10893"/>
      <c r="G10893"/>
      <c r="H10893"/>
      <c r="I10893"/>
      <c r="J10893"/>
      <c r="K10893" s="2"/>
      <c r="L10893" s="60"/>
    </row>
    <row r="10894" spans="1:12">
      <c r="A10894"/>
      <c r="B10894"/>
      <c r="C10894"/>
      <c r="D10894"/>
      <c r="E10894"/>
      <c r="F10894"/>
      <c r="G10894"/>
      <c r="H10894"/>
      <c r="I10894"/>
      <c r="J10894"/>
      <c r="K10894" s="2"/>
      <c r="L10894" s="60"/>
    </row>
    <row r="10895" spans="1:12">
      <c r="A10895"/>
      <c r="B10895"/>
      <c r="C10895"/>
      <c r="D10895"/>
      <c r="E10895"/>
      <c r="F10895"/>
      <c r="G10895"/>
      <c r="H10895"/>
      <c r="I10895"/>
      <c r="J10895"/>
      <c r="K10895" s="2"/>
      <c r="L10895" s="60"/>
    </row>
    <row r="10896" spans="1:12">
      <c r="A10896"/>
      <c r="B10896"/>
      <c r="C10896"/>
      <c r="D10896"/>
      <c r="E10896"/>
      <c r="F10896"/>
      <c r="G10896"/>
      <c r="H10896"/>
      <c r="I10896"/>
      <c r="J10896"/>
      <c r="K10896" s="2"/>
      <c r="L10896" s="60"/>
    </row>
    <row r="10897" spans="1:12">
      <c r="A10897"/>
      <c r="B10897"/>
      <c r="C10897"/>
      <c r="D10897"/>
      <c r="E10897"/>
      <c r="F10897"/>
      <c r="G10897"/>
      <c r="H10897"/>
      <c r="I10897"/>
      <c r="J10897"/>
      <c r="K10897" s="2"/>
      <c r="L10897" s="60"/>
    </row>
    <row r="10898" spans="1:12">
      <c r="A10898"/>
      <c r="B10898"/>
      <c r="C10898"/>
      <c r="D10898"/>
      <c r="E10898"/>
      <c r="F10898"/>
      <c r="G10898"/>
      <c r="H10898"/>
      <c r="I10898"/>
      <c r="J10898"/>
      <c r="K10898" s="2"/>
      <c r="L10898" s="60"/>
    </row>
    <row r="10899" spans="1:12">
      <c r="A10899"/>
      <c r="B10899"/>
      <c r="C10899"/>
      <c r="D10899"/>
      <c r="E10899"/>
      <c r="F10899"/>
      <c r="G10899"/>
      <c r="H10899"/>
      <c r="I10899"/>
      <c r="J10899"/>
      <c r="K10899" s="2"/>
      <c r="L10899" s="60"/>
    </row>
    <row r="10900" spans="1:12">
      <c r="A10900"/>
      <c r="B10900"/>
      <c r="C10900"/>
      <c r="D10900"/>
      <c r="E10900"/>
      <c r="F10900"/>
      <c r="G10900"/>
      <c r="H10900"/>
      <c r="I10900"/>
      <c r="J10900"/>
      <c r="K10900" s="2"/>
      <c r="L10900" s="60"/>
    </row>
    <row r="10901" spans="1:12">
      <c r="A10901"/>
      <c r="B10901"/>
      <c r="C10901"/>
      <c r="D10901"/>
      <c r="E10901"/>
      <c r="F10901"/>
      <c r="G10901"/>
      <c r="H10901"/>
      <c r="I10901"/>
      <c r="J10901"/>
      <c r="K10901" s="2"/>
      <c r="L10901" s="60"/>
    </row>
    <row r="10902" spans="1:12">
      <c r="A10902"/>
      <c r="B10902"/>
      <c r="C10902"/>
      <c r="D10902"/>
      <c r="E10902"/>
      <c r="F10902"/>
      <c r="G10902"/>
      <c r="H10902"/>
      <c r="I10902"/>
      <c r="J10902"/>
      <c r="K10902" s="2"/>
      <c r="L10902" s="60"/>
    </row>
    <row r="10903" spans="1:12">
      <c r="A10903"/>
      <c r="B10903"/>
      <c r="C10903"/>
      <c r="D10903"/>
      <c r="E10903"/>
      <c r="F10903"/>
      <c r="G10903"/>
      <c r="H10903"/>
      <c r="I10903"/>
      <c r="J10903"/>
      <c r="K10903" s="2"/>
      <c r="L10903" s="60"/>
    </row>
    <row r="10904" spans="1:12">
      <c r="A10904"/>
      <c r="B10904"/>
      <c r="C10904"/>
      <c r="D10904"/>
      <c r="E10904"/>
      <c r="F10904"/>
      <c r="G10904"/>
      <c r="H10904"/>
      <c r="I10904"/>
      <c r="J10904"/>
      <c r="K10904" s="2"/>
      <c r="L10904" s="60"/>
    </row>
    <row r="10905" spans="1:12">
      <c r="A10905"/>
      <c r="B10905"/>
      <c r="C10905"/>
      <c r="D10905"/>
      <c r="E10905"/>
      <c r="F10905"/>
      <c r="G10905"/>
      <c r="H10905"/>
      <c r="I10905"/>
      <c r="J10905"/>
      <c r="K10905" s="2"/>
      <c r="L10905" s="60"/>
    </row>
    <row r="10906" spans="1:12">
      <c r="A10906"/>
      <c r="B10906"/>
      <c r="C10906"/>
      <c r="D10906"/>
      <c r="E10906"/>
      <c r="F10906"/>
      <c r="G10906"/>
      <c r="H10906"/>
      <c r="I10906"/>
      <c r="J10906"/>
      <c r="K10906" s="2"/>
      <c r="L10906" s="60"/>
    </row>
    <row r="10907" spans="1:12">
      <c r="A10907"/>
      <c r="B10907"/>
      <c r="C10907"/>
      <c r="D10907"/>
      <c r="E10907"/>
      <c r="F10907"/>
      <c r="G10907"/>
      <c r="H10907"/>
      <c r="I10907"/>
      <c r="J10907"/>
      <c r="K10907" s="2"/>
      <c r="L10907" s="60"/>
    </row>
    <row r="10908" spans="1:12">
      <c r="A10908"/>
      <c r="B10908"/>
      <c r="C10908"/>
      <c r="D10908"/>
      <c r="E10908"/>
      <c r="F10908"/>
      <c r="G10908"/>
      <c r="H10908"/>
      <c r="I10908"/>
      <c r="J10908"/>
      <c r="K10908" s="2"/>
      <c r="L10908" s="60"/>
    </row>
    <row r="10909" spans="1:12">
      <c r="A10909"/>
      <c r="B10909"/>
      <c r="C10909"/>
      <c r="D10909"/>
      <c r="E10909"/>
      <c r="F10909"/>
      <c r="G10909"/>
      <c r="H10909"/>
      <c r="I10909"/>
      <c r="J10909"/>
      <c r="K10909" s="2"/>
      <c r="L10909" s="60"/>
    </row>
    <row r="10910" spans="1:12">
      <c r="A10910"/>
      <c r="B10910"/>
      <c r="C10910"/>
      <c r="D10910"/>
      <c r="E10910"/>
      <c r="F10910"/>
      <c r="G10910"/>
      <c r="H10910"/>
      <c r="I10910"/>
      <c r="J10910"/>
      <c r="K10910" s="2"/>
      <c r="L10910" s="60"/>
    </row>
    <row r="10911" spans="1:12">
      <c r="A10911"/>
      <c r="B10911"/>
      <c r="C10911"/>
      <c r="D10911"/>
      <c r="E10911"/>
      <c r="F10911"/>
      <c r="G10911"/>
      <c r="H10911"/>
      <c r="I10911"/>
      <c r="J10911"/>
      <c r="K10911" s="2"/>
      <c r="L10911" s="60"/>
    </row>
    <row r="10912" spans="1:12">
      <c r="A10912"/>
      <c r="B10912"/>
      <c r="C10912"/>
      <c r="D10912"/>
      <c r="E10912"/>
      <c r="F10912"/>
      <c r="G10912"/>
      <c r="H10912"/>
      <c r="I10912"/>
      <c r="J10912"/>
      <c r="K10912" s="2"/>
      <c r="L10912" s="60"/>
    </row>
    <row r="10913" spans="1:12">
      <c r="A10913"/>
      <c r="B10913"/>
      <c r="C10913"/>
      <c r="D10913"/>
      <c r="E10913"/>
      <c r="F10913"/>
      <c r="G10913"/>
      <c r="H10913"/>
      <c r="I10913"/>
      <c r="J10913"/>
      <c r="K10913" s="2"/>
      <c r="L10913" s="60"/>
    </row>
    <row r="10914" spans="1:12">
      <c r="A10914"/>
      <c r="B10914"/>
      <c r="C10914"/>
      <c r="D10914"/>
      <c r="E10914"/>
      <c r="F10914"/>
      <c r="G10914"/>
      <c r="H10914"/>
      <c r="I10914"/>
      <c r="J10914"/>
      <c r="K10914" s="2"/>
      <c r="L10914" s="60"/>
    </row>
    <row r="10915" spans="1:12">
      <c r="A10915"/>
      <c r="B10915"/>
      <c r="C10915"/>
      <c r="D10915"/>
      <c r="E10915"/>
      <c r="F10915"/>
      <c r="G10915"/>
      <c r="H10915"/>
      <c r="I10915"/>
      <c r="J10915"/>
      <c r="K10915" s="2"/>
      <c r="L10915" s="60"/>
    </row>
    <row r="10916" spans="1:12">
      <c r="A10916"/>
      <c r="B10916"/>
      <c r="C10916"/>
      <c r="D10916"/>
      <c r="E10916"/>
      <c r="F10916"/>
      <c r="G10916"/>
      <c r="H10916"/>
      <c r="I10916"/>
      <c r="J10916"/>
      <c r="K10916" s="2"/>
      <c r="L10916" s="60"/>
    </row>
    <row r="10917" spans="1:12">
      <c r="A10917"/>
      <c r="B10917"/>
      <c r="C10917"/>
      <c r="D10917"/>
      <c r="E10917"/>
      <c r="F10917"/>
      <c r="G10917"/>
      <c r="H10917"/>
      <c r="I10917"/>
      <c r="J10917"/>
      <c r="K10917" s="2"/>
      <c r="L10917" s="60"/>
    </row>
    <row r="10918" spans="1:12">
      <c r="A10918"/>
      <c r="B10918"/>
      <c r="C10918"/>
      <c r="D10918"/>
      <c r="E10918"/>
      <c r="F10918"/>
      <c r="G10918"/>
      <c r="H10918"/>
      <c r="I10918"/>
      <c r="J10918"/>
      <c r="K10918" s="2"/>
      <c r="L10918" s="60"/>
    </row>
    <row r="10919" spans="1:12">
      <c r="A10919"/>
      <c r="B10919"/>
      <c r="C10919"/>
      <c r="D10919"/>
      <c r="E10919"/>
      <c r="F10919"/>
      <c r="G10919"/>
      <c r="H10919"/>
      <c r="I10919"/>
      <c r="J10919"/>
      <c r="K10919" s="2"/>
      <c r="L10919" s="60"/>
    </row>
    <row r="10920" spans="1:12">
      <c r="A10920"/>
      <c r="B10920"/>
      <c r="C10920"/>
      <c r="D10920"/>
      <c r="E10920"/>
      <c r="F10920"/>
      <c r="G10920"/>
      <c r="H10920"/>
      <c r="I10920"/>
      <c r="J10920"/>
      <c r="K10920" s="2"/>
      <c r="L10920" s="60"/>
    </row>
    <row r="10921" spans="1:12">
      <c r="A10921"/>
      <c r="B10921"/>
      <c r="C10921"/>
      <c r="D10921"/>
      <c r="E10921"/>
      <c r="F10921"/>
      <c r="G10921"/>
      <c r="H10921"/>
      <c r="I10921"/>
      <c r="J10921"/>
      <c r="K10921" s="2"/>
      <c r="L10921" s="60"/>
    </row>
    <row r="10922" spans="1:12">
      <c r="A10922"/>
      <c r="B10922"/>
      <c r="C10922"/>
      <c r="D10922"/>
      <c r="E10922"/>
      <c r="F10922"/>
      <c r="G10922"/>
      <c r="H10922"/>
      <c r="I10922"/>
      <c r="J10922"/>
      <c r="K10922" s="2"/>
      <c r="L10922" s="60"/>
    </row>
    <row r="10923" spans="1:12">
      <c r="A10923"/>
      <c r="B10923"/>
      <c r="C10923"/>
      <c r="D10923"/>
      <c r="E10923"/>
      <c r="F10923"/>
      <c r="G10923"/>
      <c r="H10923"/>
      <c r="I10923"/>
      <c r="J10923"/>
      <c r="K10923" s="2"/>
      <c r="L10923" s="60"/>
    </row>
    <row r="10924" spans="1:12">
      <c r="A10924"/>
      <c r="B10924"/>
      <c r="C10924"/>
      <c r="D10924"/>
      <c r="E10924"/>
      <c r="F10924"/>
      <c r="G10924"/>
      <c r="H10924"/>
      <c r="I10924"/>
      <c r="J10924"/>
      <c r="K10924" s="2"/>
      <c r="L10924" s="60"/>
    </row>
    <row r="10925" spans="1:12">
      <c r="A10925"/>
      <c r="B10925"/>
      <c r="C10925"/>
      <c r="D10925"/>
      <c r="E10925"/>
      <c r="F10925"/>
      <c r="G10925"/>
      <c r="H10925"/>
      <c r="I10925"/>
      <c r="J10925"/>
      <c r="K10925" s="2"/>
      <c r="L10925" s="60"/>
    </row>
    <row r="10926" spans="1:12">
      <c r="A10926"/>
      <c r="B10926"/>
      <c r="C10926"/>
      <c r="D10926"/>
      <c r="E10926"/>
      <c r="F10926"/>
      <c r="G10926"/>
      <c r="H10926"/>
      <c r="I10926"/>
      <c r="J10926"/>
      <c r="K10926" s="2"/>
      <c r="L10926" s="60"/>
    </row>
    <row r="10927" spans="1:12">
      <c r="A10927"/>
      <c r="B10927"/>
      <c r="C10927"/>
      <c r="D10927"/>
      <c r="E10927"/>
      <c r="F10927"/>
      <c r="G10927"/>
      <c r="H10927"/>
      <c r="I10927"/>
      <c r="J10927"/>
      <c r="K10927" s="2"/>
      <c r="L10927" s="60"/>
    </row>
    <row r="10928" spans="1:12">
      <c r="A10928"/>
      <c r="B10928"/>
      <c r="C10928"/>
      <c r="D10928"/>
      <c r="E10928"/>
      <c r="F10928"/>
      <c r="G10928"/>
      <c r="H10928"/>
      <c r="I10928"/>
      <c r="J10928"/>
      <c r="K10928" s="2"/>
      <c r="L10928" s="60"/>
    </row>
    <row r="10929" spans="1:12">
      <c r="A10929"/>
      <c r="B10929"/>
      <c r="C10929"/>
      <c r="D10929"/>
      <c r="E10929"/>
      <c r="F10929"/>
      <c r="G10929"/>
      <c r="H10929"/>
      <c r="I10929"/>
      <c r="J10929"/>
      <c r="K10929" s="2"/>
      <c r="L10929" s="60"/>
    </row>
    <row r="10930" spans="1:12">
      <c r="A10930"/>
      <c r="B10930"/>
      <c r="C10930"/>
      <c r="D10930"/>
      <c r="E10930"/>
      <c r="F10930"/>
      <c r="G10930"/>
      <c r="H10930"/>
      <c r="I10930"/>
      <c r="J10930"/>
      <c r="K10930" s="2"/>
      <c r="L10930" s="60"/>
    </row>
    <row r="10931" spans="1:12">
      <c r="A10931"/>
      <c r="B10931"/>
      <c r="C10931"/>
      <c r="D10931"/>
      <c r="E10931"/>
      <c r="F10931"/>
      <c r="G10931"/>
      <c r="H10931"/>
      <c r="I10931"/>
      <c r="J10931"/>
      <c r="K10931" s="2"/>
      <c r="L10931" s="60"/>
    </row>
    <row r="10932" spans="1:12">
      <c r="A10932"/>
      <c r="B10932"/>
      <c r="C10932"/>
      <c r="D10932"/>
      <c r="E10932"/>
      <c r="F10932"/>
      <c r="G10932"/>
      <c r="H10932"/>
      <c r="I10932"/>
      <c r="J10932"/>
      <c r="K10932" s="2"/>
      <c r="L10932" s="60"/>
    </row>
    <row r="10933" spans="1:12">
      <c r="A10933"/>
      <c r="B10933"/>
      <c r="C10933"/>
      <c r="D10933"/>
      <c r="E10933"/>
      <c r="F10933"/>
      <c r="G10933"/>
      <c r="H10933"/>
      <c r="I10933"/>
      <c r="J10933"/>
      <c r="K10933" s="2"/>
      <c r="L10933" s="60"/>
    </row>
    <row r="10934" spans="1:12">
      <c r="A10934"/>
      <c r="B10934"/>
      <c r="C10934"/>
      <c r="D10934"/>
      <c r="E10934"/>
      <c r="F10934"/>
      <c r="G10934"/>
      <c r="H10934"/>
      <c r="I10934"/>
      <c r="J10934"/>
      <c r="K10934" s="2"/>
      <c r="L10934" s="60"/>
    </row>
    <row r="10935" spans="1:12">
      <c r="A10935"/>
      <c r="B10935"/>
      <c r="C10935"/>
      <c r="D10935"/>
      <c r="E10935"/>
      <c r="F10935"/>
      <c r="G10935"/>
      <c r="H10935"/>
      <c r="I10935"/>
      <c r="J10935"/>
      <c r="K10935" s="2"/>
      <c r="L10935" s="60"/>
    </row>
    <row r="10936" spans="1:12">
      <c r="A10936"/>
      <c r="B10936"/>
      <c r="C10936"/>
      <c r="D10936"/>
      <c r="E10936"/>
      <c r="F10936"/>
      <c r="G10936"/>
      <c r="H10936"/>
      <c r="I10936"/>
      <c r="J10936"/>
      <c r="K10936" s="2"/>
      <c r="L10936" s="60"/>
    </row>
    <row r="10937" spans="1:12">
      <c r="A10937"/>
      <c r="B10937"/>
      <c r="C10937"/>
      <c r="D10937"/>
      <c r="E10937"/>
      <c r="F10937"/>
      <c r="G10937"/>
      <c r="H10937"/>
      <c r="I10937"/>
      <c r="J10937"/>
      <c r="K10937" s="2"/>
      <c r="L10937" s="60"/>
    </row>
    <row r="10938" spans="1:12">
      <c r="A10938"/>
      <c r="B10938"/>
      <c r="C10938"/>
      <c r="D10938"/>
      <c r="E10938"/>
      <c r="F10938"/>
      <c r="G10938"/>
      <c r="H10938"/>
      <c r="I10938"/>
      <c r="J10938"/>
      <c r="K10938" s="2"/>
      <c r="L10938" s="60"/>
    </row>
    <row r="10939" spans="1:12">
      <c r="A10939"/>
      <c r="B10939"/>
      <c r="C10939"/>
      <c r="D10939"/>
      <c r="E10939"/>
      <c r="F10939"/>
      <c r="G10939"/>
      <c r="H10939"/>
      <c r="I10939"/>
      <c r="J10939"/>
      <c r="K10939" s="2"/>
      <c r="L10939" s="60"/>
    </row>
    <row r="10940" spans="1:12">
      <c r="A10940"/>
      <c r="B10940"/>
      <c r="C10940"/>
      <c r="D10940"/>
      <c r="E10940"/>
      <c r="F10940"/>
      <c r="G10940"/>
      <c r="H10940"/>
      <c r="I10940"/>
      <c r="J10940"/>
      <c r="K10940" s="2"/>
      <c r="L10940" s="60"/>
    </row>
    <row r="10941" spans="1:12">
      <c r="A10941"/>
      <c r="B10941"/>
      <c r="C10941"/>
      <c r="D10941"/>
      <c r="E10941"/>
      <c r="F10941"/>
      <c r="G10941"/>
      <c r="H10941"/>
      <c r="I10941"/>
      <c r="J10941"/>
      <c r="K10941" s="2"/>
      <c r="L10941" s="60"/>
    </row>
    <row r="10942" spans="1:12">
      <c r="A10942"/>
      <c r="B10942"/>
      <c r="C10942"/>
      <c r="D10942"/>
      <c r="E10942"/>
      <c r="F10942"/>
      <c r="G10942"/>
      <c r="H10942"/>
      <c r="I10942"/>
      <c r="J10942"/>
      <c r="K10942" s="2"/>
      <c r="L10942" s="60"/>
    </row>
    <row r="10943" spans="1:12">
      <c r="A10943"/>
      <c r="B10943"/>
      <c r="C10943"/>
      <c r="D10943"/>
      <c r="E10943"/>
      <c r="F10943"/>
      <c r="G10943"/>
      <c r="H10943"/>
      <c r="I10943"/>
      <c r="J10943"/>
      <c r="K10943" s="2"/>
      <c r="L10943" s="60"/>
    </row>
    <row r="10944" spans="1:12">
      <c r="A10944"/>
      <c r="B10944"/>
      <c r="C10944"/>
      <c r="D10944"/>
      <c r="E10944"/>
      <c r="F10944"/>
      <c r="G10944"/>
      <c r="H10944"/>
      <c r="I10944"/>
      <c r="J10944"/>
      <c r="K10944" s="2"/>
      <c r="L10944" s="60"/>
    </row>
    <row r="10945" spans="1:12">
      <c r="A10945"/>
      <c r="B10945"/>
      <c r="C10945"/>
      <c r="D10945"/>
      <c r="E10945"/>
      <c r="F10945"/>
      <c r="G10945"/>
      <c r="H10945"/>
      <c r="I10945"/>
      <c r="J10945"/>
      <c r="K10945" s="2"/>
      <c r="L10945" s="60"/>
    </row>
    <row r="10946" spans="1:12">
      <c r="A10946"/>
      <c r="B10946"/>
      <c r="C10946"/>
      <c r="D10946"/>
      <c r="E10946"/>
      <c r="F10946"/>
      <c r="G10946"/>
      <c r="H10946"/>
      <c r="I10946"/>
      <c r="J10946"/>
      <c r="K10946" s="2"/>
      <c r="L10946" s="60"/>
    </row>
    <row r="10947" spans="1:12">
      <c r="A10947"/>
      <c r="B10947"/>
      <c r="C10947"/>
      <c r="D10947"/>
      <c r="E10947"/>
      <c r="F10947"/>
      <c r="G10947"/>
      <c r="H10947"/>
      <c r="I10947"/>
      <c r="J10947"/>
      <c r="K10947" s="2"/>
      <c r="L10947" s="60"/>
    </row>
    <row r="10948" spans="1:12">
      <c r="A10948"/>
      <c r="B10948"/>
      <c r="C10948"/>
      <c r="D10948"/>
      <c r="E10948"/>
      <c r="F10948"/>
      <c r="G10948"/>
      <c r="H10948"/>
      <c r="I10948"/>
      <c r="J10948"/>
      <c r="K10948" s="2"/>
      <c r="L10948" s="60"/>
    </row>
    <row r="10949" spans="1:12">
      <c r="A10949"/>
      <c r="B10949"/>
      <c r="C10949"/>
      <c r="D10949"/>
      <c r="E10949"/>
      <c r="F10949"/>
      <c r="G10949"/>
      <c r="H10949"/>
      <c r="I10949"/>
      <c r="J10949"/>
      <c r="K10949" s="2"/>
      <c r="L10949" s="60"/>
    </row>
    <row r="10950" spans="1:12">
      <c r="A10950"/>
      <c r="B10950"/>
      <c r="C10950"/>
      <c r="D10950"/>
      <c r="E10950"/>
      <c r="F10950"/>
      <c r="G10950"/>
      <c r="H10950"/>
      <c r="I10950"/>
      <c r="J10950"/>
      <c r="K10950" s="2"/>
      <c r="L10950" s="60"/>
    </row>
    <row r="10951" spans="1:12">
      <c r="A10951"/>
      <c r="B10951"/>
      <c r="C10951"/>
      <c r="D10951"/>
      <c r="E10951"/>
      <c r="F10951"/>
      <c r="G10951"/>
      <c r="H10951"/>
      <c r="I10951"/>
      <c r="J10951"/>
      <c r="K10951" s="2"/>
      <c r="L10951" s="60"/>
    </row>
    <row r="10952" spans="1:12">
      <c r="A10952"/>
      <c r="B10952"/>
      <c r="C10952"/>
      <c r="D10952"/>
      <c r="E10952"/>
      <c r="F10952"/>
      <c r="G10952"/>
      <c r="H10952"/>
      <c r="I10952"/>
      <c r="J10952"/>
      <c r="K10952" s="2"/>
      <c r="L10952" s="60"/>
    </row>
    <row r="10953" spans="1:12">
      <c r="A10953"/>
      <c r="B10953"/>
      <c r="C10953"/>
      <c r="D10953"/>
      <c r="E10953"/>
      <c r="F10953"/>
      <c r="G10953"/>
      <c r="H10953"/>
      <c r="I10953"/>
      <c r="J10953"/>
      <c r="K10953" s="2"/>
      <c r="L10953" s="60"/>
    </row>
    <row r="10954" spans="1:12">
      <c r="A10954"/>
      <c r="B10954"/>
      <c r="C10954"/>
      <c r="D10954"/>
      <c r="E10954"/>
      <c r="F10954"/>
      <c r="G10954"/>
      <c r="H10954"/>
      <c r="I10954"/>
      <c r="J10954"/>
      <c r="K10954" s="2"/>
      <c r="L10954" s="60"/>
    </row>
    <row r="10955" spans="1:12">
      <c r="A10955"/>
      <c r="B10955"/>
      <c r="C10955"/>
      <c r="D10955"/>
      <c r="E10955"/>
      <c r="F10955"/>
      <c r="G10955"/>
      <c r="H10955"/>
      <c r="I10955"/>
      <c r="J10955"/>
      <c r="K10955" s="2"/>
      <c r="L10955" s="60"/>
    </row>
    <row r="10956" spans="1:12">
      <c r="A10956"/>
      <c r="B10956"/>
      <c r="C10956"/>
      <c r="D10956"/>
      <c r="E10956"/>
      <c r="F10956"/>
      <c r="G10956"/>
      <c r="H10956"/>
      <c r="I10956"/>
      <c r="J10956"/>
      <c r="K10956" s="2"/>
      <c r="L10956" s="60"/>
    </row>
    <row r="10957" spans="1:12">
      <c r="A10957"/>
      <c r="B10957"/>
      <c r="C10957"/>
      <c r="D10957"/>
      <c r="E10957"/>
      <c r="F10957"/>
      <c r="G10957"/>
      <c r="H10957"/>
      <c r="I10957"/>
      <c r="J10957"/>
      <c r="K10957" s="2"/>
      <c r="L10957" s="60"/>
    </row>
    <row r="10958" spans="1:12">
      <c r="A10958"/>
      <c r="B10958"/>
      <c r="C10958"/>
      <c r="D10958"/>
      <c r="E10958"/>
      <c r="F10958"/>
      <c r="G10958"/>
      <c r="H10958"/>
      <c r="I10958"/>
      <c r="J10958"/>
      <c r="K10958" s="2"/>
      <c r="L10958" s="60"/>
    </row>
    <row r="10959" spans="1:12">
      <c r="A10959"/>
      <c r="B10959"/>
      <c r="C10959"/>
      <c r="D10959"/>
      <c r="E10959"/>
      <c r="F10959"/>
      <c r="G10959"/>
      <c r="H10959"/>
      <c r="I10959"/>
      <c r="J10959"/>
      <c r="K10959" s="2"/>
      <c r="L10959" s="60"/>
    </row>
    <row r="10960" spans="1:12">
      <c r="A10960"/>
      <c r="B10960"/>
      <c r="C10960"/>
      <c r="D10960"/>
      <c r="E10960"/>
      <c r="F10960"/>
      <c r="G10960"/>
      <c r="H10960"/>
      <c r="I10960"/>
      <c r="J10960"/>
      <c r="K10960" s="2"/>
      <c r="L10960" s="60"/>
    </row>
    <row r="10961" spans="1:12">
      <c r="A10961"/>
      <c r="B10961"/>
      <c r="C10961"/>
      <c r="D10961"/>
      <c r="E10961"/>
      <c r="F10961"/>
      <c r="G10961"/>
      <c r="H10961"/>
      <c r="I10961"/>
      <c r="J10961"/>
      <c r="K10961" s="2"/>
      <c r="L10961" s="60"/>
    </row>
    <row r="10962" spans="1:12">
      <c r="A10962"/>
      <c r="B10962"/>
      <c r="C10962"/>
      <c r="D10962"/>
      <c r="E10962"/>
      <c r="F10962"/>
      <c r="G10962"/>
      <c r="H10962"/>
      <c r="I10962"/>
      <c r="J10962"/>
      <c r="K10962" s="2"/>
      <c r="L10962" s="60"/>
    </row>
    <row r="10963" spans="1:12">
      <c r="A10963"/>
      <c r="B10963"/>
      <c r="C10963"/>
      <c r="D10963"/>
      <c r="E10963"/>
      <c r="F10963"/>
      <c r="G10963"/>
      <c r="H10963"/>
      <c r="I10963"/>
      <c r="J10963"/>
      <c r="K10963" s="2"/>
      <c r="L10963" s="60"/>
    </row>
    <row r="10964" spans="1:12">
      <c r="A10964"/>
      <c r="B10964"/>
      <c r="C10964"/>
      <c r="D10964"/>
      <c r="E10964"/>
      <c r="F10964"/>
      <c r="G10964"/>
      <c r="H10964"/>
      <c r="I10964"/>
      <c r="J10964"/>
      <c r="K10964" s="2"/>
      <c r="L10964" s="60"/>
    </row>
    <row r="10965" spans="1:12">
      <c r="A10965"/>
      <c r="B10965"/>
      <c r="C10965"/>
      <c r="D10965"/>
      <c r="E10965"/>
      <c r="F10965"/>
      <c r="G10965"/>
      <c r="H10965"/>
      <c r="I10965"/>
      <c r="J10965"/>
      <c r="K10965" s="2"/>
      <c r="L10965" s="60"/>
    </row>
    <row r="10966" spans="1:12">
      <c r="A10966"/>
      <c r="B10966"/>
      <c r="C10966"/>
      <c r="D10966"/>
      <c r="E10966"/>
      <c r="F10966"/>
      <c r="G10966"/>
      <c r="H10966"/>
      <c r="I10966"/>
      <c r="J10966"/>
      <c r="K10966" s="2"/>
      <c r="L10966" s="60"/>
    </row>
    <row r="10967" spans="1:12">
      <c r="A10967"/>
      <c r="B10967"/>
      <c r="C10967"/>
      <c r="D10967"/>
      <c r="E10967"/>
      <c r="F10967"/>
      <c r="G10967"/>
      <c r="H10967"/>
      <c r="I10967"/>
      <c r="J10967"/>
      <c r="K10967" s="2"/>
      <c r="L10967" s="60"/>
    </row>
    <row r="10968" spans="1:12">
      <c r="A10968"/>
      <c r="B10968"/>
      <c r="C10968"/>
      <c r="D10968"/>
      <c r="E10968"/>
      <c r="F10968"/>
      <c r="G10968"/>
      <c r="H10968"/>
      <c r="I10968"/>
      <c r="J10968"/>
      <c r="K10968" s="2"/>
      <c r="L10968" s="60"/>
    </row>
    <row r="10969" spans="1:12">
      <c r="A10969"/>
      <c r="B10969"/>
      <c r="C10969"/>
      <c r="D10969"/>
      <c r="E10969"/>
      <c r="F10969"/>
      <c r="G10969"/>
      <c r="H10969"/>
      <c r="I10969"/>
      <c r="J10969"/>
      <c r="K10969" s="2"/>
      <c r="L10969" s="60"/>
    </row>
    <row r="10970" spans="1:12">
      <c r="A10970"/>
      <c r="B10970"/>
      <c r="C10970"/>
      <c r="D10970"/>
      <c r="E10970"/>
      <c r="F10970"/>
      <c r="G10970"/>
      <c r="H10970"/>
      <c r="I10970"/>
      <c r="J10970"/>
      <c r="K10970" s="2"/>
      <c r="L10970" s="60"/>
    </row>
    <row r="10971" spans="1:12">
      <c r="A10971"/>
      <c r="B10971"/>
      <c r="C10971"/>
      <c r="D10971"/>
      <c r="E10971"/>
      <c r="F10971"/>
      <c r="G10971"/>
      <c r="H10971"/>
      <c r="I10971"/>
      <c r="J10971"/>
      <c r="K10971" s="2"/>
      <c r="L10971" s="60"/>
    </row>
    <row r="10972" spans="1:12">
      <c r="A10972"/>
      <c r="B10972"/>
      <c r="C10972"/>
      <c r="D10972"/>
      <c r="E10972"/>
      <c r="F10972"/>
      <c r="G10972"/>
      <c r="H10972"/>
      <c r="I10972"/>
      <c r="J10972"/>
      <c r="K10972" s="2"/>
      <c r="L10972" s="60"/>
    </row>
    <row r="10973" spans="1:12">
      <c r="A10973"/>
      <c r="B10973"/>
      <c r="C10973"/>
      <c r="D10973"/>
      <c r="E10973"/>
      <c r="F10973"/>
      <c r="G10973"/>
      <c r="H10973"/>
      <c r="I10973"/>
      <c r="J10973"/>
      <c r="K10973" s="2"/>
      <c r="L10973" s="60"/>
    </row>
    <row r="10974" spans="1:12">
      <c r="A10974"/>
      <c r="B10974"/>
      <c r="C10974"/>
      <c r="D10974"/>
      <c r="E10974"/>
      <c r="F10974"/>
      <c r="G10974"/>
      <c r="H10974"/>
      <c r="I10974"/>
      <c r="J10974"/>
      <c r="K10974" s="2"/>
      <c r="L10974" s="60"/>
    </row>
    <row r="10975" spans="1:12">
      <c r="A10975"/>
      <c r="B10975"/>
      <c r="C10975"/>
      <c r="D10975"/>
      <c r="E10975"/>
      <c r="F10975"/>
      <c r="G10975"/>
      <c r="H10975"/>
      <c r="I10975"/>
      <c r="J10975"/>
      <c r="K10975" s="2"/>
      <c r="L10975" s="60"/>
    </row>
    <row r="10976" spans="1:12">
      <c r="A10976"/>
      <c r="B10976"/>
      <c r="C10976"/>
      <c r="D10976"/>
      <c r="E10976"/>
      <c r="F10976"/>
      <c r="G10976"/>
      <c r="H10976"/>
      <c r="I10976"/>
      <c r="J10976"/>
      <c r="K10976" s="2"/>
      <c r="L10976" s="60"/>
    </row>
    <row r="10977" spans="1:12">
      <c r="A10977"/>
      <c r="B10977"/>
      <c r="C10977"/>
      <c r="D10977"/>
      <c r="E10977"/>
      <c r="F10977"/>
      <c r="G10977"/>
      <c r="H10977"/>
      <c r="I10977"/>
      <c r="J10977"/>
      <c r="K10977" s="2"/>
      <c r="L10977" s="60"/>
    </row>
    <row r="10978" spans="1:12">
      <c r="A10978"/>
      <c r="B10978"/>
      <c r="C10978"/>
      <c r="D10978"/>
      <c r="E10978"/>
      <c r="F10978"/>
      <c r="G10978"/>
      <c r="H10978"/>
      <c r="I10978"/>
      <c r="J10978"/>
      <c r="K10978" s="2"/>
      <c r="L10978" s="60"/>
    </row>
    <row r="10979" spans="1:12">
      <c r="A10979"/>
      <c r="B10979"/>
      <c r="C10979"/>
      <c r="D10979"/>
      <c r="E10979"/>
      <c r="F10979"/>
      <c r="G10979"/>
      <c r="H10979"/>
      <c r="I10979"/>
      <c r="J10979"/>
      <c r="K10979" s="2"/>
      <c r="L10979" s="60"/>
    </row>
    <row r="10980" spans="1:12">
      <c r="A10980"/>
      <c r="B10980"/>
      <c r="C10980"/>
      <c r="D10980"/>
      <c r="E10980"/>
      <c r="F10980"/>
      <c r="G10980"/>
      <c r="H10980"/>
      <c r="I10980"/>
      <c r="J10980"/>
      <c r="K10980" s="2"/>
      <c r="L10980" s="60"/>
    </row>
    <row r="10981" spans="1:12">
      <c r="A10981"/>
      <c r="B10981"/>
      <c r="C10981"/>
      <c r="D10981"/>
      <c r="E10981"/>
      <c r="F10981"/>
      <c r="G10981"/>
      <c r="H10981"/>
      <c r="I10981"/>
      <c r="J10981"/>
      <c r="K10981" s="2"/>
      <c r="L10981" s="60"/>
    </row>
    <row r="10982" spans="1:12">
      <c r="A10982"/>
      <c r="B10982"/>
      <c r="C10982"/>
      <c r="D10982"/>
      <c r="E10982"/>
      <c r="F10982"/>
      <c r="G10982"/>
      <c r="H10982"/>
      <c r="I10982"/>
      <c r="J10982"/>
      <c r="K10982" s="2"/>
      <c r="L10982" s="60"/>
    </row>
    <row r="10983" spans="1:12">
      <c r="A10983"/>
      <c r="B10983"/>
      <c r="C10983"/>
      <c r="D10983"/>
      <c r="E10983"/>
      <c r="F10983"/>
      <c r="G10983"/>
      <c r="H10983"/>
      <c r="I10983"/>
      <c r="J10983"/>
      <c r="K10983" s="2"/>
      <c r="L10983" s="60"/>
    </row>
    <row r="10984" spans="1:12">
      <c r="A10984"/>
      <c r="B10984"/>
      <c r="C10984"/>
      <c r="D10984"/>
      <c r="E10984"/>
      <c r="F10984"/>
      <c r="G10984"/>
      <c r="H10984"/>
      <c r="I10984"/>
      <c r="J10984"/>
      <c r="K10984" s="2"/>
      <c r="L10984" s="60"/>
    </row>
    <row r="10985" spans="1:12">
      <c r="A10985"/>
      <c r="B10985"/>
      <c r="C10985"/>
      <c r="D10985"/>
      <c r="E10985"/>
      <c r="F10985"/>
      <c r="G10985"/>
      <c r="H10985"/>
      <c r="I10985"/>
      <c r="J10985"/>
      <c r="K10985" s="2"/>
      <c r="L10985" s="60"/>
    </row>
    <row r="10986" spans="1:12">
      <c r="A10986"/>
      <c r="B10986"/>
      <c r="C10986"/>
      <c r="D10986"/>
      <c r="E10986"/>
      <c r="F10986"/>
      <c r="G10986"/>
      <c r="H10986"/>
      <c r="I10986"/>
      <c r="J10986"/>
      <c r="K10986" s="2"/>
      <c r="L10986" s="60"/>
    </row>
    <row r="10987" spans="1:12">
      <c r="A10987"/>
      <c r="B10987"/>
      <c r="C10987"/>
      <c r="D10987"/>
      <c r="E10987"/>
      <c r="F10987"/>
      <c r="G10987"/>
      <c r="H10987"/>
      <c r="I10987"/>
      <c r="J10987"/>
      <c r="K10987" s="2"/>
      <c r="L10987" s="60"/>
    </row>
    <row r="10988" spans="1:12">
      <c r="A10988"/>
      <c r="B10988"/>
      <c r="C10988"/>
      <c r="D10988"/>
      <c r="E10988"/>
      <c r="F10988"/>
      <c r="G10988"/>
      <c r="H10988"/>
      <c r="I10988"/>
      <c r="J10988"/>
      <c r="K10988" s="2"/>
      <c r="L10988" s="60"/>
    </row>
    <row r="10989" spans="1:12">
      <c r="A10989"/>
      <c r="B10989"/>
      <c r="C10989"/>
      <c r="D10989"/>
      <c r="E10989"/>
      <c r="F10989"/>
      <c r="G10989"/>
      <c r="H10989"/>
      <c r="I10989"/>
      <c r="J10989"/>
      <c r="K10989" s="2"/>
      <c r="L10989" s="60"/>
    </row>
    <row r="10990" spans="1:12">
      <c r="A10990"/>
      <c r="B10990"/>
      <c r="C10990"/>
      <c r="D10990"/>
      <c r="E10990"/>
      <c r="F10990"/>
      <c r="G10990"/>
      <c r="H10990"/>
      <c r="I10990"/>
      <c r="J10990"/>
      <c r="K10990" s="2"/>
      <c r="L10990" s="60"/>
    </row>
    <row r="10991" spans="1:12">
      <c r="A10991"/>
      <c r="B10991"/>
      <c r="C10991"/>
      <c r="D10991"/>
      <c r="E10991"/>
      <c r="F10991"/>
      <c r="G10991"/>
      <c r="H10991"/>
      <c r="I10991"/>
      <c r="J10991"/>
      <c r="K10991" s="2"/>
      <c r="L10991" s="60"/>
    </row>
    <row r="10992" spans="1:12">
      <c r="A10992"/>
      <c r="B10992"/>
      <c r="C10992"/>
      <c r="D10992"/>
      <c r="E10992"/>
      <c r="F10992"/>
      <c r="G10992"/>
      <c r="H10992"/>
      <c r="I10992"/>
      <c r="J10992"/>
      <c r="K10992" s="2"/>
      <c r="L10992" s="60"/>
    </row>
    <row r="10993" spans="1:12">
      <c r="A10993"/>
      <c r="B10993"/>
      <c r="C10993"/>
      <c r="D10993"/>
      <c r="E10993"/>
      <c r="F10993"/>
      <c r="G10993"/>
      <c r="H10993"/>
      <c r="I10993"/>
      <c r="J10993"/>
      <c r="K10993" s="2"/>
      <c r="L10993" s="60"/>
    </row>
    <row r="10994" spans="1:12">
      <c r="A10994"/>
      <c r="B10994"/>
      <c r="C10994"/>
      <c r="D10994"/>
      <c r="E10994"/>
      <c r="F10994"/>
      <c r="G10994"/>
      <c r="H10994"/>
      <c r="I10994"/>
      <c r="J10994"/>
      <c r="K10994" s="2"/>
      <c r="L10994" s="60"/>
    </row>
    <row r="10995" spans="1:12">
      <c r="A10995"/>
      <c r="B10995"/>
      <c r="C10995"/>
      <c r="D10995"/>
      <c r="E10995"/>
      <c r="F10995"/>
      <c r="G10995"/>
      <c r="H10995"/>
      <c r="I10995"/>
      <c r="J10995"/>
      <c r="K10995" s="2"/>
      <c r="L10995" s="60"/>
    </row>
    <row r="10996" spans="1:12">
      <c r="A10996"/>
      <c r="B10996"/>
      <c r="C10996"/>
      <c r="D10996"/>
      <c r="E10996"/>
      <c r="F10996"/>
      <c r="G10996"/>
      <c r="H10996"/>
      <c r="I10996"/>
      <c r="J10996"/>
      <c r="K10996" s="2"/>
      <c r="L10996" s="60"/>
    </row>
    <row r="10997" spans="1:12">
      <c r="A10997"/>
      <c r="B10997"/>
      <c r="C10997"/>
      <c r="D10997"/>
      <c r="E10997"/>
      <c r="F10997"/>
      <c r="G10997"/>
      <c r="H10997"/>
      <c r="I10997"/>
      <c r="J10997"/>
      <c r="K10997" s="2"/>
      <c r="L10997" s="60"/>
    </row>
    <row r="10998" spans="1:12">
      <c r="A10998"/>
      <c r="B10998"/>
      <c r="C10998"/>
      <c r="D10998"/>
      <c r="E10998"/>
      <c r="F10998"/>
      <c r="G10998"/>
      <c r="H10998"/>
      <c r="I10998"/>
      <c r="J10998"/>
      <c r="K10998" s="2"/>
      <c r="L10998" s="60"/>
    </row>
    <row r="10999" spans="1:12">
      <c r="A10999"/>
      <c r="B10999"/>
      <c r="C10999"/>
      <c r="D10999"/>
      <c r="E10999"/>
      <c r="F10999"/>
      <c r="G10999"/>
      <c r="H10999"/>
      <c r="I10999"/>
      <c r="J10999"/>
      <c r="K10999" s="2"/>
      <c r="L10999" s="60"/>
    </row>
    <row r="11000" spans="1:12">
      <c r="A11000"/>
      <c r="B11000"/>
      <c r="C11000"/>
      <c r="D11000"/>
      <c r="E11000"/>
      <c r="F11000"/>
      <c r="G11000"/>
      <c r="H11000"/>
      <c r="I11000"/>
      <c r="J11000"/>
      <c r="K11000" s="2"/>
      <c r="L11000" s="60"/>
    </row>
    <row r="11001" spans="1:12">
      <c r="A11001"/>
      <c r="B11001"/>
      <c r="C11001"/>
      <c r="D11001"/>
      <c r="E11001"/>
      <c r="F11001"/>
      <c r="G11001"/>
      <c r="H11001"/>
      <c r="I11001"/>
      <c r="J11001"/>
      <c r="K11001" s="2"/>
      <c r="L11001" s="60"/>
    </row>
    <row r="11002" spans="1:12">
      <c r="A11002"/>
      <c r="B11002"/>
      <c r="C11002"/>
      <c r="D11002"/>
      <c r="E11002"/>
      <c r="F11002"/>
      <c r="G11002"/>
      <c r="H11002"/>
      <c r="I11002"/>
      <c r="J11002"/>
      <c r="K11002" s="2"/>
      <c r="L11002" s="60"/>
    </row>
    <row r="11003" spans="1:12">
      <c r="A11003"/>
      <c r="B11003"/>
      <c r="C11003"/>
      <c r="D11003"/>
      <c r="E11003"/>
      <c r="F11003"/>
      <c r="G11003"/>
      <c r="H11003"/>
      <c r="I11003"/>
      <c r="J11003"/>
      <c r="K11003" s="2"/>
      <c r="L11003" s="60"/>
    </row>
    <row r="11004" spans="1:12">
      <c r="A11004"/>
      <c r="B11004"/>
      <c r="C11004"/>
      <c r="D11004"/>
      <c r="E11004"/>
      <c r="F11004"/>
      <c r="G11004"/>
      <c r="H11004"/>
      <c r="I11004"/>
      <c r="J11004"/>
      <c r="K11004" s="2"/>
      <c r="L11004" s="60"/>
    </row>
    <row r="11005" spans="1:12">
      <c r="A11005"/>
      <c r="B11005"/>
      <c r="C11005"/>
      <c r="D11005"/>
      <c r="E11005"/>
      <c r="F11005"/>
      <c r="G11005"/>
      <c r="H11005"/>
      <c r="I11005"/>
      <c r="J11005"/>
      <c r="K11005" s="2"/>
      <c r="L11005" s="60"/>
    </row>
    <row r="11006" spans="1:12">
      <c r="A11006"/>
      <c r="B11006"/>
      <c r="C11006"/>
      <c r="D11006"/>
      <c r="E11006"/>
      <c r="F11006"/>
      <c r="G11006"/>
      <c r="H11006"/>
      <c r="I11006"/>
      <c r="J11006"/>
      <c r="K11006" s="2"/>
      <c r="L11006" s="60"/>
    </row>
    <row r="11007" spans="1:12">
      <c r="A11007"/>
      <c r="B11007"/>
      <c r="C11007"/>
      <c r="D11007"/>
      <c r="E11007"/>
      <c r="F11007"/>
      <c r="G11007"/>
      <c r="H11007"/>
      <c r="I11007"/>
      <c r="J11007"/>
      <c r="K11007" s="2"/>
      <c r="L11007" s="60"/>
    </row>
    <row r="11008" spans="1:12">
      <c r="A11008"/>
      <c r="B11008"/>
      <c r="C11008"/>
      <c r="D11008"/>
      <c r="E11008"/>
      <c r="F11008"/>
      <c r="G11008"/>
      <c r="H11008"/>
      <c r="I11008"/>
      <c r="J11008"/>
      <c r="K11008" s="2"/>
      <c r="L11008" s="60"/>
    </row>
    <row r="11009" spans="1:12">
      <c r="A11009"/>
      <c r="B11009"/>
      <c r="C11009"/>
      <c r="D11009"/>
      <c r="E11009"/>
      <c r="F11009"/>
      <c r="G11009"/>
      <c r="H11009"/>
      <c r="I11009"/>
      <c r="J11009"/>
      <c r="K11009" s="2"/>
      <c r="L11009" s="60"/>
    </row>
    <row r="11010" spans="1:12">
      <c r="A11010"/>
      <c r="B11010"/>
      <c r="C11010"/>
      <c r="D11010"/>
      <c r="E11010"/>
      <c r="F11010"/>
      <c r="G11010"/>
      <c r="H11010"/>
      <c r="I11010"/>
      <c r="J11010"/>
      <c r="K11010" s="2"/>
      <c r="L11010" s="60"/>
    </row>
    <row r="11011" spans="1:12">
      <c r="A11011"/>
      <c r="B11011"/>
      <c r="C11011"/>
      <c r="D11011"/>
      <c r="E11011"/>
      <c r="F11011"/>
      <c r="G11011"/>
      <c r="H11011"/>
      <c r="I11011"/>
      <c r="J11011"/>
      <c r="K11011" s="2"/>
      <c r="L11011" s="60"/>
    </row>
    <row r="11012" spans="1:12">
      <c r="A11012"/>
      <c r="B11012"/>
      <c r="C11012"/>
      <c r="D11012"/>
      <c r="E11012"/>
      <c r="F11012"/>
      <c r="G11012"/>
      <c r="H11012"/>
      <c r="I11012"/>
      <c r="J11012"/>
      <c r="K11012" s="2"/>
      <c r="L11012" s="60"/>
    </row>
    <row r="11013" spans="1:12">
      <c r="A11013"/>
      <c r="B11013"/>
      <c r="C11013"/>
      <c r="D11013"/>
      <c r="E11013"/>
      <c r="F11013"/>
      <c r="G11013"/>
      <c r="H11013"/>
      <c r="I11013"/>
      <c r="J11013"/>
      <c r="K11013" s="2"/>
      <c r="L11013" s="60"/>
    </row>
    <row r="11014" spans="1:12">
      <c r="A11014"/>
      <c r="B11014"/>
      <c r="C11014"/>
      <c r="D11014"/>
      <c r="E11014"/>
      <c r="F11014"/>
      <c r="G11014"/>
      <c r="H11014"/>
      <c r="I11014"/>
      <c r="J11014"/>
      <c r="K11014" s="2"/>
      <c r="L11014" s="60"/>
    </row>
    <row r="11015" spans="1:12">
      <c r="A11015"/>
      <c r="B11015"/>
      <c r="C11015"/>
      <c r="D11015"/>
      <c r="E11015"/>
      <c r="F11015"/>
      <c r="G11015"/>
      <c r="H11015"/>
      <c r="I11015"/>
      <c r="J11015"/>
      <c r="K11015" s="2"/>
      <c r="L11015" s="60"/>
    </row>
    <row r="11016" spans="1:12">
      <c r="A11016"/>
      <c r="B11016"/>
      <c r="C11016"/>
      <c r="D11016"/>
      <c r="E11016"/>
      <c r="F11016"/>
      <c r="G11016"/>
      <c r="H11016"/>
      <c r="I11016"/>
      <c r="J11016"/>
      <c r="K11016" s="2"/>
      <c r="L11016" s="60"/>
    </row>
    <row r="11017" spans="1:12">
      <c r="A11017"/>
      <c r="B11017"/>
      <c r="C11017"/>
      <c r="D11017"/>
      <c r="E11017"/>
      <c r="F11017"/>
      <c r="G11017"/>
      <c r="H11017"/>
      <c r="I11017"/>
      <c r="J11017"/>
      <c r="K11017" s="2"/>
      <c r="L11017" s="60"/>
    </row>
    <row r="11018" spans="1:12">
      <c r="A11018"/>
      <c r="B11018"/>
      <c r="C11018"/>
      <c r="D11018"/>
      <c r="E11018"/>
      <c r="F11018"/>
      <c r="G11018"/>
      <c r="H11018"/>
      <c r="I11018"/>
      <c r="J11018"/>
      <c r="K11018" s="2"/>
      <c r="L11018" s="60"/>
    </row>
    <row r="11019" spans="1:12">
      <c r="A11019"/>
      <c r="B11019"/>
      <c r="C11019"/>
      <c r="D11019"/>
      <c r="E11019"/>
      <c r="F11019"/>
      <c r="G11019"/>
      <c r="H11019"/>
      <c r="I11019"/>
      <c r="J11019"/>
      <c r="K11019" s="2"/>
      <c r="L11019" s="60"/>
    </row>
    <row r="11020" spans="1:12">
      <c r="A11020"/>
      <c r="B11020"/>
      <c r="C11020"/>
      <c r="D11020"/>
      <c r="E11020"/>
      <c r="F11020"/>
      <c r="G11020"/>
      <c r="H11020"/>
      <c r="I11020"/>
      <c r="J11020"/>
      <c r="K11020" s="2"/>
      <c r="L11020" s="60"/>
    </row>
    <row r="11021" spans="1:12">
      <c r="A11021"/>
      <c r="B11021"/>
      <c r="C11021"/>
      <c r="D11021"/>
      <c r="E11021"/>
      <c r="F11021"/>
      <c r="G11021"/>
      <c r="H11021"/>
      <c r="I11021"/>
      <c r="J11021"/>
      <c r="K11021" s="2"/>
      <c r="L11021" s="60"/>
    </row>
    <row r="11022" spans="1:12">
      <c r="A11022"/>
      <c r="B11022"/>
      <c r="C11022"/>
      <c r="D11022"/>
      <c r="E11022"/>
      <c r="F11022"/>
      <c r="G11022"/>
      <c r="H11022"/>
      <c r="I11022"/>
      <c r="J11022"/>
      <c r="K11022" s="2"/>
      <c r="L11022" s="60"/>
    </row>
    <row r="11023" spans="1:12">
      <c r="A11023"/>
      <c r="B11023"/>
      <c r="C11023"/>
      <c r="D11023"/>
      <c r="E11023"/>
      <c r="F11023"/>
      <c r="G11023"/>
      <c r="H11023"/>
      <c r="I11023"/>
      <c r="J11023"/>
      <c r="K11023" s="2"/>
      <c r="L11023" s="60"/>
    </row>
    <row r="11024" spans="1:12">
      <c r="A11024"/>
      <c r="B11024"/>
      <c r="C11024"/>
      <c r="D11024"/>
      <c r="E11024"/>
      <c r="F11024"/>
      <c r="G11024"/>
      <c r="H11024"/>
      <c r="I11024"/>
      <c r="J11024"/>
      <c r="K11024" s="2"/>
      <c r="L11024" s="60"/>
    </row>
    <row r="11025" spans="1:12">
      <c r="A11025"/>
      <c r="B11025"/>
      <c r="C11025"/>
      <c r="D11025"/>
      <c r="E11025"/>
      <c r="F11025"/>
      <c r="G11025"/>
      <c r="H11025"/>
      <c r="I11025"/>
      <c r="J11025"/>
      <c r="K11025" s="2"/>
      <c r="L11025" s="60"/>
    </row>
    <row r="11026" spans="1:12">
      <c r="A11026"/>
      <c r="B11026"/>
      <c r="C11026"/>
      <c r="D11026"/>
      <c r="E11026"/>
      <c r="F11026"/>
      <c r="G11026"/>
      <c r="H11026"/>
      <c r="I11026"/>
      <c r="J11026"/>
      <c r="K11026" s="2"/>
      <c r="L11026" s="60"/>
    </row>
    <row r="11027" spans="1:12">
      <c r="A11027"/>
      <c r="B11027"/>
      <c r="C11027"/>
      <c r="D11027"/>
      <c r="E11027"/>
      <c r="F11027"/>
      <c r="G11027"/>
      <c r="H11027"/>
      <c r="I11027"/>
      <c r="J11027"/>
      <c r="K11027" s="2"/>
      <c r="L11027" s="60"/>
    </row>
    <row r="11028" spans="1:12">
      <c r="A11028"/>
      <c r="B11028"/>
      <c r="C11028"/>
      <c r="D11028"/>
      <c r="E11028"/>
      <c r="F11028"/>
      <c r="G11028"/>
      <c r="H11028"/>
      <c r="I11028"/>
      <c r="J11028"/>
      <c r="K11028" s="2"/>
      <c r="L11028" s="60"/>
    </row>
    <row r="11029" spans="1:12">
      <c r="A11029"/>
      <c r="B11029"/>
      <c r="C11029"/>
      <c r="D11029"/>
      <c r="E11029"/>
      <c r="F11029"/>
      <c r="G11029"/>
      <c r="H11029"/>
      <c r="I11029"/>
      <c r="J11029"/>
      <c r="K11029" s="2"/>
      <c r="L11029" s="60"/>
    </row>
    <row r="11030" spans="1:12">
      <c r="A11030"/>
      <c r="B11030"/>
      <c r="C11030"/>
      <c r="D11030"/>
      <c r="E11030"/>
      <c r="F11030"/>
      <c r="G11030"/>
      <c r="H11030"/>
      <c r="I11030"/>
      <c r="J11030"/>
      <c r="K11030" s="2"/>
      <c r="L11030" s="60"/>
    </row>
    <row r="11031" spans="1:12">
      <c r="A11031"/>
      <c r="B11031"/>
      <c r="C11031"/>
      <c r="D11031"/>
      <c r="E11031"/>
      <c r="F11031"/>
      <c r="G11031"/>
      <c r="H11031"/>
      <c r="I11031"/>
      <c r="J11031"/>
      <c r="K11031" s="2"/>
      <c r="L11031" s="60"/>
    </row>
    <row r="11032" spans="1:12">
      <c r="A11032"/>
      <c r="B11032"/>
      <c r="C11032"/>
      <c r="D11032"/>
      <c r="E11032"/>
      <c r="F11032"/>
      <c r="G11032"/>
      <c r="H11032"/>
      <c r="I11032"/>
      <c r="J11032"/>
      <c r="K11032" s="2"/>
      <c r="L11032" s="60"/>
    </row>
    <row r="11033" spans="1:12">
      <c r="A11033"/>
      <c r="B11033"/>
      <c r="C11033"/>
      <c r="D11033"/>
      <c r="E11033"/>
      <c r="F11033"/>
      <c r="G11033"/>
      <c r="H11033"/>
      <c r="I11033"/>
      <c r="J11033"/>
      <c r="K11033" s="2"/>
      <c r="L11033" s="60"/>
    </row>
    <row r="11034" spans="1:12">
      <c r="A11034"/>
      <c r="B11034"/>
      <c r="C11034"/>
      <c r="D11034"/>
      <c r="E11034"/>
      <c r="F11034"/>
      <c r="G11034"/>
      <c r="H11034"/>
      <c r="I11034"/>
      <c r="J11034"/>
      <c r="K11034" s="2"/>
      <c r="L11034" s="60"/>
    </row>
    <row r="11035" spans="1:12">
      <c r="A11035"/>
      <c r="B11035"/>
      <c r="C11035"/>
      <c r="D11035"/>
      <c r="E11035"/>
      <c r="F11035"/>
      <c r="G11035"/>
      <c r="H11035"/>
      <c r="I11035"/>
      <c r="J11035"/>
      <c r="K11035" s="2"/>
      <c r="L11035" s="60"/>
    </row>
    <row r="11036" spans="1:12">
      <c r="A11036"/>
      <c r="B11036"/>
      <c r="C11036"/>
      <c r="D11036"/>
      <c r="E11036"/>
      <c r="F11036"/>
      <c r="G11036"/>
      <c r="H11036"/>
      <c r="I11036"/>
      <c r="J11036"/>
      <c r="K11036" s="2"/>
      <c r="L11036" s="60"/>
    </row>
    <row r="11037" spans="1:12">
      <c r="A11037"/>
      <c r="B11037"/>
      <c r="C11037"/>
      <c r="D11037"/>
      <c r="E11037"/>
      <c r="F11037"/>
      <c r="G11037"/>
      <c r="H11037"/>
      <c r="I11037"/>
      <c r="J11037"/>
      <c r="K11037" s="2"/>
      <c r="L11037" s="60"/>
    </row>
    <row r="11038" spans="1:12">
      <c r="A11038"/>
      <c r="B11038"/>
      <c r="C11038"/>
      <c r="D11038"/>
      <c r="E11038"/>
      <c r="F11038"/>
      <c r="G11038"/>
      <c r="H11038"/>
      <c r="I11038"/>
      <c r="J11038"/>
      <c r="K11038" s="2"/>
      <c r="L11038" s="60"/>
    </row>
    <row r="11039" spans="1:12">
      <c r="A11039"/>
      <c r="B11039"/>
      <c r="C11039"/>
      <c r="D11039"/>
      <c r="E11039"/>
      <c r="F11039"/>
      <c r="G11039"/>
      <c r="H11039"/>
      <c r="I11039"/>
      <c r="J11039"/>
      <c r="K11039" s="2"/>
      <c r="L11039" s="60"/>
    </row>
    <row r="11040" spans="1:12">
      <c r="A11040"/>
      <c r="B11040"/>
      <c r="C11040"/>
      <c r="D11040"/>
      <c r="E11040"/>
      <c r="F11040"/>
      <c r="G11040"/>
      <c r="H11040"/>
      <c r="I11040"/>
      <c r="J11040"/>
      <c r="K11040" s="2"/>
      <c r="L11040" s="60"/>
    </row>
    <row r="11041" spans="1:12">
      <c r="A11041"/>
      <c r="B11041"/>
      <c r="C11041"/>
      <c r="D11041"/>
      <c r="E11041"/>
      <c r="F11041"/>
      <c r="G11041"/>
      <c r="H11041"/>
      <c r="I11041"/>
      <c r="J11041"/>
      <c r="K11041" s="2"/>
      <c r="L11041" s="60"/>
    </row>
    <row r="11042" spans="1:12">
      <c r="A11042"/>
      <c r="B11042"/>
      <c r="C11042"/>
      <c r="D11042"/>
      <c r="E11042"/>
      <c r="F11042"/>
      <c r="G11042"/>
      <c r="H11042"/>
      <c r="I11042"/>
      <c r="J11042"/>
      <c r="K11042" s="2"/>
      <c r="L11042" s="60"/>
    </row>
    <row r="11043" spans="1:12">
      <c r="A11043"/>
      <c r="B11043"/>
      <c r="C11043"/>
      <c r="D11043"/>
      <c r="E11043"/>
      <c r="F11043"/>
      <c r="G11043"/>
      <c r="H11043"/>
      <c r="I11043"/>
      <c r="J11043"/>
      <c r="K11043" s="2"/>
      <c r="L11043" s="60"/>
    </row>
    <row r="11044" spans="1:12">
      <c r="A11044"/>
      <c r="B11044"/>
      <c r="C11044"/>
      <c r="D11044"/>
      <c r="E11044"/>
      <c r="F11044"/>
      <c r="G11044"/>
      <c r="H11044"/>
      <c r="I11044"/>
      <c r="J11044"/>
      <c r="K11044" s="2"/>
      <c r="L11044" s="60"/>
    </row>
    <row r="11045" spans="1:12">
      <c r="A11045"/>
      <c r="B11045"/>
      <c r="C11045"/>
      <c r="D11045"/>
      <c r="E11045"/>
      <c r="F11045"/>
      <c r="G11045"/>
      <c r="H11045"/>
      <c r="I11045"/>
      <c r="J11045"/>
      <c r="K11045" s="2"/>
      <c r="L11045" s="60"/>
    </row>
    <row r="11046" spans="1:12">
      <c r="A11046"/>
      <c r="B11046"/>
      <c r="C11046"/>
      <c r="D11046"/>
      <c r="E11046"/>
      <c r="F11046"/>
      <c r="G11046"/>
      <c r="H11046"/>
      <c r="I11046"/>
      <c r="J11046"/>
      <c r="K11046" s="2"/>
      <c r="L11046" s="60"/>
    </row>
    <row r="11047" spans="1:12">
      <c r="A11047"/>
      <c r="B11047"/>
      <c r="C11047"/>
      <c r="D11047"/>
      <c r="E11047"/>
      <c r="F11047"/>
      <c r="G11047"/>
      <c r="H11047"/>
      <c r="I11047"/>
      <c r="J11047"/>
      <c r="K11047" s="2"/>
      <c r="L11047" s="60"/>
    </row>
    <row r="11048" spans="1:12">
      <c r="A11048"/>
      <c r="B11048"/>
      <c r="C11048"/>
      <c r="D11048"/>
      <c r="E11048"/>
      <c r="F11048"/>
      <c r="G11048"/>
      <c r="H11048"/>
      <c r="I11048"/>
      <c r="J11048"/>
      <c r="K11048" s="2"/>
      <c r="L11048" s="60"/>
    </row>
    <row r="11049" spans="1:12">
      <c r="A11049"/>
      <c r="B11049"/>
      <c r="C11049"/>
      <c r="D11049"/>
      <c r="E11049"/>
      <c r="F11049"/>
      <c r="G11049"/>
      <c r="H11049"/>
      <c r="I11049"/>
      <c r="J11049"/>
      <c r="K11049" s="2"/>
      <c r="L11049" s="60"/>
    </row>
    <row r="11050" spans="1:12">
      <c r="A11050"/>
      <c r="B11050"/>
      <c r="C11050"/>
      <c r="D11050"/>
      <c r="E11050"/>
      <c r="F11050"/>
      <c r="G11050"/>
      <c r="H11050"/>
      <c r="I11050"/>
      <c r="J11050"/>
      <c r="K11050" s="2"/>
      <c r="L11050" s="60"/>
    </row>
    <row r="11051" spans="1:12">
      <c r="A11051"/>
      <c r="B11051"/>
      <c r="C11051"/>
      <c r="D11051"/>
      <c r="E11051"/>
      <c r="F11051"/>
      <c r="G11051"/>
      <c r="H11051"/>
      <c r="I11051"/>
      <c r="J11051"/>
      <c r="K11051" s="2"/>
      <c r="L11051" s="60"/>
    </row>
    <row r="11052" spans="1:12">
      <c r="A11052"/>
      <c r="B11052"/>
      <c r="C11052"/>
      <c r="D11052"/>
      <c r="E11052"/>
      <c r="F11052"/>
      <c r="G11052"/>
      <c r="H11052"/>
      <c r="I11052"/>
      <c r="J11052"/>
      <c r="K11052" s="2"/>
      <c r="L11052" s="60"/>
    </row>
    <row r="11053" spans="1:12">
      <c r="A11053"/>
      <c r="B11053"/>
      <c r="C11053"/>
      <c r="D11053"/>
      <c r="E11053"/>
      <c r="F11053"/>
      <c r="G11053"/>
      <c r="H11053"/>
      <c r="I11053"/>
      <c r="J11053"/>
      <c r="K11053" s="2"/>
      <c r="L11053" s="60"/>
    </row>
    <row r="11054" spans="1:12">
      <c r="A11054"/>
      <c r="B11054"/>
      <c r="C11054"/>
      <c r="D11054"/>
      <c r="E11054"/>
      <c r="F11054"/>
      <c r="G11054"/>
      <c r="H11054"/>
      <c r="I11054"/>
      <c r="J11054"/>
      <c r="K11054" s="2"/>
      <c r="L11054" s="60"/>
    </row>
    <row r="11055" spans="1:12">
      <c r="A11055"/>
      <c r="B11055"/>
      <c r="C11055"/>
      <c r="D11055"/>
      <c r="E11055"/>
      <c r="F11055"/>
      <c r="G11055"/>
      <c r="H11055"/>
      <c r="I11055"/>
      <c r="J11055"/>
      <c r="K11055" s="2"/>
      <c r="L11055" s="60"/>
    </row>
    <row r="11056" spans="1:12">
      <c r="A11056"/>
      <c r="B11056"/>
      <c r="C11056"/>
      <c r="D11056"/>
      <c r="E11056"/>
      <c r="F11056"/>
      <c r="G11056"/>
      <c r="H11056"/>
      <c r="I11056"/>
      <c r="J11056"/>
      <c r="K11056" s="2"/>
      <c r="L11056" s="60"/>
    </row>
    <row r="11057" spans="1:12">
      <c r="A11057"/>
      <c r="B11057"/>
      <c r="C11057"/>
      <c r="D11057"/>
      <c r="E11057"/>
      <c r="F11057"/>
      <c r="G11057"/>
      <c r="H11057"/>
      <c r="I11057"/>
      <c r="J11057"/>
      <c r="K11057" s="2"/>
      <c r="L11057" s="60"/>
    </row>
    <row r="11058" spans="1:12">
      <c r="A11058"/>
      <c r="B11058"/>
      <c r="C11058"/>
      <c r="D11058"/>
      <c r="E11058"/>
      <c r="F11058"/>
      <c r="G11058"/>
      <c r="H11058"/>
      <c r="I11058"/>
      <c r="J11058"/>
      <c r="K11058" s="2"/>
      <c r="L11058" s="60"/>
    </row>
    <row r="11059" spans="1:12">
      <c r="A11059"/>
      <c r="B11059"/>
      <c r="C11059"/>
      <c r="D11059"/>
      <c r="E11059"/>
      <c r="F11059"/>
      <c r="G11059"/>
      <c r="H11059"/>
      <c r="I11059"/>
      <c r="J11059"/>
      <c r="K11059" s="2"/>
      <c r="L11059" s="60"/>
    </row>
    <row r="11060" spans="1:12">
      <c r="A11060"/>
      <c r="B11060"/>
      <c r="C11060"/>
      <c r="D11060"/>
      <c r="E11060"/>
      <c r="F11060"/>
      <c r="G11060"/>
      <c r="H11060"/>
      <c r="I11060"/>
      <c r="J11060"/>
      <c r="K11060" s="2"/>
      <c r="L11060" s="60"/>
    </row>
    <row r="11061" spans="1:12">
      <c r="A11061"/>
      <c r="B11061"/>
      <c r="C11061"/>
      <c r="D11061"/>
      <c r="E11061"/>
      <c r="F11061"/>
      <c r="G11061"/>
      <c r="H11061"/>
      <c r="I11061"/>
      <c r="J11061"/>
      <c r="K11061" s="2"/>
      <c r="L11061" s="60"/>
    </row>
    <row r="11062" spans="1:12">
      <c r="A11062"/>
      <c r="B11062"/>
      <c r="C11062"/>
      <c r="D11062"/>
      <c r="E11062"/>
      <c r="F11062"/>
      <c r="G11062"/>
      <c r="H11062"/>
      <c r="I11062"/>
      <c r="J11062"/>
      <c r="K11062" s="2"/>
      <c r="L11062" s="60"/>
    </row>
    <row r="11063" spans="1:12">
      <c r="A11063"/>
      <c r="B11063"/>
      <c r="C11063"/>
      <c r="D11063"/>
      <c r="E11063"/>
      <c r="F11063"/>
      <c r="G11063"/>
      <c r="H11063"/>
      <c r="I11063"/>
      <c r="J11063"/>
      <c r="K11063" s="2"/>
      <c r="L11063" s="60"/>
    </row>
    <row r="11064" spans="1:12">
      <c r="A11064"/>
      <c r="B11064"/>
      <c r="C11064"/>
      <c r="D11064"/>
      <c r="E11064"/>
      <c r="F11064"/>
      <c r="G11064"/>
      <c r="H11064"/>
      <c r="I11064"/>
      <c r="J11064"/>
      <c r="K11064" s="2"/>
      <c r="L11064" s="60"/>
    </row>
    <row r="11065" spans="1:12">
      <c r="A11065"/>
      <c r="B11065"/>
      <c r="C11065"/>
      <c r="D11065"/>
      <c r="E11065"/>
      <c r="F11065"/>
      <c r="G11065"/>
      <c r="H11065"/>
      <c r="I11065"/>
      <c r="J11065"/>
      <c r="K11065" s="2"/>
      <c r="L11065" s="60"/>
    </row>
    <row r="11066" spans="1:12">
      <c r="A11066"/>
      <c r="B11066"/>
      <c r="C11066"/>
      <c r="D11066"/>
      <c r="E11066"/>
      <c r="F11066"/>
      <c r="G11066"/>
      <c r="H11066"/>
      <c r="I11066"/>
      <c r="J11066"/>
      <c r="K11066" s="2"/>
      <c r="L11066" s="60"/>
    </row>
    <row r="11067" spans="1:12">
      <c r="A11067"/>
      <c r="B11067"/>
      <c r="C11067"/>
      <c r="D11067"/>
      <c r="E11067"/>
      <c r="F11067"/>
      <c r="G11067"/>
      <c r="H11067"/>
      <c r="I11067"/>
      <c r="J11067"/>
      <c r="K11067" s="2"/>
      <c r="L11067" s="60"/>
    </row>
    <row r="11068" spans="1:12">
      <c r="A11068"/>
      <c r="B11068"/>
      <c r="C11068"/>
      <c r="D11068"/>
      <c r="E11068"/>
      <c r="F11068"/>
      <c r="G11068"/>
      <c r="H11068"/>
      <c r="I11068"/>
      <c r="J11068"/>
      <c r="K11068" s="2"/>
      <c r="L11068" s="60"/>
    </row>
    <row r="11069" spans="1:12">
      <c r="A11069"/>
      <c r="B11069"/>
      <c r="C11069"/>
      <c r="D11069"/>
      <c r="E11069"/>
      <c r="F11069"/>
      <c r="G11069"/>
      <c r="H11069"/>
      <c r="I11069"/>
      <c r="J11069"/>
      <c r="K11069" s="2"/>
      <c r="L11069" s="60"/>
    </row>
    <row r="11070" spans="1:12">
      <c r="A11070"/>
      <c r="B11070"/>
      <c r="C11070"/>
      <c r="D11070"/>
      <c r="E11070"/>
      <c r="F11070"/>
      <c r="G11070"/>
      <c r="H11070"/>
      <c r="I11070"/>
      <c r="J11070"/>
      <c r="K11070" s="2"/>
      <c r="L11070" s="60"/>
    </row>
    <row r="11071" spans="1:12">
      <c r="A11071"/>
      <c r="B11071"/>
      <c r="C11071"/>
      <c r="D11071"/>
      <c r="E11071"/>
      <c r="F11071"/>
      <c r="G11071"/>
      <c r="H11071"/>
      <c r="I11071"/>
      <c r="J11071"/>
      <c r="K11071" s="2"/>
      <c r="L11071" s="60"/>
    </row>
    <row r="11072" spans="1:12">
      <c r="A11072"/>
      <c r="B11072"/>
      <c r="C11072"/>
      <c r="D11072"/>
      <c r="E11072"/>
      <c r="F11072"/>
      <c r="G11072"/>
      <c r="H11072"/>
      <c r="I11072"/>
      <c r="J11072"/>
      <c r="K11072" s="2"/>
      <c r="L11072" s="60"/>
    </row>
    <row r="11073" spans="1:12">
      <c r="A11073"/>
      <c r="B11073"/>
      <c r="C11073"/>
      <c r="D11073"/>
      <c r="E11073"/>
      <c r="F11073"/>
      <c r="G11073"/>
      <c r="H11073"/>
      <c r="I11073"/>
      <c r="J11073"/>
      <c r="K11073" s="2"/>
      <c r="L11073" s="60"/>
    </row>
    <row r="11074" spans="1:12">
      <c r="A11074"/>
      <c r="B11074"/>
      <c r="C11074"/>
      <c r="D11074"/>
      <c r="E11074"/>
      <c r="F11074"/>
      <c r="G11074"/>
      <c r="H11074"/>
      <c r="I11074"/>
      <c r="J11074"/>
      <c r="K11074" s="2"/>
      <c r="L11074" s="60"/>
    </row>
    <row r="11075" spans="1:12">
      <c r="A11075"/>
      <c r="B11075"/>
      <c r="C11075"/>
      <c r="D11075"/>
      <c r="E11075"/>
      <c r="F11075"/>
      <c r="G11075"/>
      <c r="H11075"/>
      <c r="I11075"/>
      <c r="J11075"/>
      <c r="K11075" s="2"/>
      <c r="L11075" s="60"/>
    </row>
    <row r="11076" spans="1:12">
      <c r="A11076"/>
      <c r="B11076"/>
      <c r="C11076"/>
      <c r="D11076"/>
      <c r="E11076"/>
      <c r="F11076"/>
      <c r="G11076"/>
      <c r="H11076"/>
      <c r="I11076"/>
      <c r="J11076"/>
      <c r="K11076" s="2"/>
      <c r="L11076" s="60"/>
    </row>
    <row r="11077" spans="1:12">
      <c r="A11077"/>
      <c r="B11077"/>
      <c r="C11077"/>
      <c r="D11077"/>
      <c r="E11077"/>
      <c r="F11077"/>
      <c r="G11077"/>
      <c r="H11077"/>
      <c r="I11077"/>
      <c r="J11077"/>
      <c r="K11077" s="2"/>
      <c r="L11077" s="60"/>
    </row>
    <row r="11078" spans="1:12">
      <c r="A11078"/>
      <c r="B11078"/>
      <c r="C11078"/>
      <c r="D11078"/>
      <c r="E11078"/>
      <c r="F11078"/>
      <c r="G11078"/>
      <c r="H11078"/>
      <c r="I11078"/>
      <c r="J11078"/>
      <c r="K11078" s="2"/>
      <c r="L11078" s="60"/>
    </row>
    <row r="11079" spans="1:12">
      <c r="A11079"/>
      <c r="B11079"/>
      <c r="C11079"/>
      <c r="D11079"/>
      <c r="E11079"/>
      <c r="F11079"/>
      <c r="G11079"/>
      <c r="H11079"/>
      <c r="I11079"/>
      <c r="J11079"/>
      <c r="K11079" s="2"/>
      <c r="L11079" s="60"/>
    </row>
    <row r="11080" spans="1:12">
      <c r="A11080"/>
      <c r="B11080"/>
      <c r="C11080"/>
      <c r="D11080"/>
      <c r="E11080"/>
      <c r="F11080"/>
      <c r="G11080"/>
      <c r="H11080"/>
      <c r="I11080"/>
      <c r="J11080"/>
      <c r="K11080" s="2"/>
      <c r="L11080" s="60"/>
    </row>
    <row r="11081" spans="1:12">
      <c r="A11081"/>
      <c r="B11081"/>
      <c r="C11081"/>
      <c r="D11081"/>
      <c r="E11081"/>
      <c r="F11081"/>
      <c r="G11081"/>
      <c r="H11081"/>
      <c r="I11081"/>
      <c r="J11081"/>
      <c r="K11081" s="2"/>
      <c r="L11081" s="60"/>
    </row>
    <row r="11082" spans="1:12">
      <c r="A11082"/>
      <c r="B11082"/>
      <c r="C11082"/>
      <c r="D11082"/>
      <c r="E11082"/>
      <c r="F11082"/>
      <c r="G11082"/>
      <c r="H11082"/>
      <c r="I11082"/>
      <c r="J11082"/>
      <c r="K11082" s="2"/>
      <c r="L11082" s="60"/>
    </row>
    <row r="11083" spans="1:12">
      <c r="A11083"/>
      <c r="B11083"/>
      <c r="C11083"/>
      <c r="D11083"/>
      <c r="E11083"/>
      <c r="F11083"/>
      <c r="G11083"/>
      <c r="H11083"/>
      <c r="I11083"/>
      <c r="J11083"/>
      <c r="K11083" s="2"/>
      <c r="L11083" s="60"/>
    </row>
    <row r="11084" spans="1:12">
      <c r="A11084"/>
      <c r="B11084"/>
      <c r="C11084"/>
      <c r="D11084"/>
      <c r="E11084"/>
      <c r="F11084"/>
      <c r="G11084"/>
      <c r="H11084"/>
      <c r="I11084"/>
      <c r="J11084"/>
      <c r="K11084" s="2"/>
      <c r="L11084" s="60"/>
    </row>
    <row r="11085" spans="1:12">
      <c r="A11085"/>
      <c r="B11085"/>
      <c r="C11085"/>
      <c r="D11085"/>
      <c r="E11085"/>
      <c r="F11085"/>
      <c r="G11085"/>
      <c r="H11085"/>
      <c r="I11085"/>
      <c r="J11085"/>
      <c r="K11085" s="2"/>
      <c r="L11085" s="60"/>
    </row>
    <row r="11086" spans="1:12">
      <c r="A11086"/>
      <c r="B11086"/>
      <c r="C11086"/>
      <c r="D11086"/>
      <c r="E11086"/>
      <c r="F11086"/>
      <c r="G11086"/>
      <c r="H11086"/>
      <c r="I11086"/>
      <c r="J11086"/>
      <c r="K11086" s="2"/>
      <c r="L11086" s="60"/>
    </row>
    <row r="11087" spans="1:12">
      <c r="A11087"/>
      <c r="B11087"/>
      <c r="C11087"/>
      <c r="D11087"/>
      <c r="E11087"/>
      <c r="F11087"/>
      <c r="G11087"/>
      <c r="H11087"/>
      <c r="I11087"/>
      <c r="J11087"/>
      <c r="K11087" s="2"/>
      <c r="L11087" s="60"/>
    </row>
    <row r="11088" spans="1:12">
      <c r="A11088"/>
      <c r="B11088"/>
      <c r="C11088"/>
      <c r="D11088"/>
      <c r="E11088"/>
      <c r="F11088"/>
      <c r="G11088"/>
      <c r="H11088"/>
      <c r="I11088"/>
      <c r="J11088"/>
      <c r="K11088" s="2"/>
      <c r="L11088" s="60"/>
    </row>
    <row r="11089" spans="1:12">
      <c r="A11089"/>
      <c r="B11089"/>
      <c r="C11089"/>
      <c r="D11089"/>
      <c r="E11089"/>
      <c r="F11089"/>
      <c r="G11089"/>
      <c r="H11089"/>
      <c r="I11089"/>
      <c r="J11089"/>
      <c r="K11089" s="2"/>
      <c r="L11089" s="60"/>
    </row>
    <row r="11090" spans="1:12">
      <c r="A11090"/>
      <c r="B11090"/>
      <c r="C11090"/>
      <c r="D11090"/>
      <c r="E11090"/>
      <c r="F11090"/>
      <c r="G11090"/>
      <c r="H11090"/>
      <c r="I11090"/>
      <c r="J11090"/>
      <c r="K11090" s="2"/>
      <c r="L11090" s="60"/>
    </row>
    <row r="11091" spans="1:12">
      <c r="A11091"/>
      <c r="B11091"/>
      <c r="C11091"/>
      <c r="D11091"/>
      <c r="E11091"/>
      <c r="F11091"/>
      <c r="G11091"/>
      <c r="H11091"/>
      <c r="I11091"/>
      <c r="J11091"/>
      <c r="K11091" s="2"/>
      <c r="L11091" s="60"/>
    </row>
    <row r="11092" spans="1:12">
      <c r="A11092"/>
      <c r="B11092"/>
      <c r="C11092"/>
      <c r="D11092"/>
      <c r="E11092"/>
      <c r="F11092"/>
      <c r="G11092"/>
      <c r="H11092"/>
      <c r="I11092"/>
      <c r="J11092"/>
      <c r="K11092" s="2"/>
      <c r="L11092" s="60"/>
    </row>
    <row r="11093" spans="1:12">
      <c r="A11093"/>
      <c r="B11093"/>
      <c r="C11093"/>
      <c r="D11093"/>
      <c r="E11093"/>
      <c r="F11093"/>
      <c r="G11093"/>
      <c r="H11093"/>
      <c r="I11093"/>
      <c r="J11093"/>
      <c r="K11093" s="2"/>
      <c r="L11093" s="60"/>
    </row>
    <row r="11094" spans="1:12">
      <c r="A11094"/>
      <c r="B11094"/>
      <c r="C11094"/>
      <c r="D11094"/>
      <c r="E11094"/>
      <c r="F11094"/>
      <c r="G11094"/>
      <c r="H11094"/>
      <c r="I11094"/>
      <c r="J11094"/>
      <c r="K11094" s="2"/>
      <c r="L11094" s="60"/>
    </row>
    <row r="11095" spans="1:12">
      <c r="A11095"/>
      <c r="B11095"/>
      <c r="C11095"/>
      <c r="D11095"/>
      <c r="E11095"/>
      <c r="F11095"/>
      <c r="G11095"/>
      <c r="H11095"/>
      <c r="I11095"/>
      <c r="J11095"/>
      <c r="K11095" s="2"/>
      <c r="L11095" s="60"/>
    </row>
    <row r="11096" spans="1:12">
      <c r="A11096"/>
      <c r="B11096"/>
      <c r="C11096"/>
      <c r="D11096"/>
      <c r="E11096"/>
      <c r="F11096"/>
      <c r="G11096"/>
      <c r="H11096"/>
      <c r="I11096"/>
      <c r="J11096"/>
      <c r="K11096" s="2"/>
      <c r="L11096" s="60"/>
    </row>
    <row r="11097" spans="1:12">
      <c r="A11097"/>
      <c r="B11097"/>
      <c r="C11097"/>
      <c r="D11097"/>
      <c r="E11097"/>
      <c r="F11097"/>
      <c r="G11097"/>
      <c r="H11097"/>
      <c r="I11097"/>
      <c r="J11097"/>
      <c r="K11097" s="2"/>
      <c r="L11097" s="60"/>
    </row>
    <row r="11098" spans="1:12">
      <c r="A11098"/>
      <c r="B11098"/>
      <c r="C11098"/>
      <c r="D11098"/>
      <c r="E11098"/>
      <c r="F11098"/>
      <c r="G11098"/>
      <c r="H11098"/>
      <c r="I11098"/>
      <c r="J11098"/>
      <c r="K11098" s="2"/>
      <c r="L11098" s="60"/>
    </row>
    <row r="11099" spans="1:12">
      <c r="A11099"/>
      <c r="B11099"/>
      <c r="C11099"/>
      <c r="D11099"/>
      <c r="E11099"/>
      <c r="F11099"/>
      <c r="G11099"/>
      <c r="H11099"/>
      <c r="I11099"/>
      <c r="J11099"/>
      <c r="K11099" s="2"/>
      <c r="L11099" s="60"/>
    </row>
    <row r="11100" spans="1:12">
      <c r="A11100"/>
      <c r="B11100"/>
      <c r="C11100"/>
      <c r="D11100"/>
      <c r="E11100"/>
      <c r="F11100"/>
      <c r="G11100"/>
      <c r="H11100"/>
      <c r="I11100"/>
      <c r="J11100"/>
      <c r="K11100" s="2"/>
      <c r="L11100" s="60"/>
    </row>
    <row r="11101" spans="1:12">
      <c r="A11101"/>
      <c r="B11101"/>
      <c r="C11101"/>
      <c r="D11101"/>
      <c r="E11101"/>
      <c r="F11101"/>
      <c r="G11101"/>
      <c r="H11101"/>
      <c r="I11101"/>
      <c r="J11101"/>
      <c r="K11101" s="2"/>
      <c r="L11101" s="60"/>
    </row>
    <row r="11102" spans="1:12">
      <c r="A11102"/>
      <c r="B11102"/>
      <c r="C11102"/>
      <c r="D11102"/>
      <c r="E11102"/>
      <c r="F11102"/>
      <c r="G11102"/>
      <c r="H11102"/>
      <c r="I11102"/>
      <c r="J11102"/>
      <c r="K11102" s="2"/>
      <c r="L11102" s="60"/>
    </row>
    <row r="11103" spans="1:12">
      <c r="A11103"/>
      <c r="B11103"/>
      <c r="C11103"/>
      <c r="D11103"/>
      <c r="E11103"/>
      <c r="F11103"/>
      <c r="G11103"/>
      <c r="H11103"/>
      <c r="I11103"/>
      <c r="J11103"/>
      <c r="K11103" s="2"/>
      <c r="L11103" s="60"/>
    </row>
    <row r="11104" spans="1:12">
      <c r="A11104"/>
      <c r="B11104"/>
      <c r="C11104"/>
      <c r="D11104"/>
      <c r="E11104"/>
      <c r="F11104"/>
      <c r="G11104"/>
      <c r="H11104"/>
      <c r="I11104"/>
      <c r="J11104"/>
      <c r="K11104" s="2"/>
      <c r="L11104" s="60"/>
    </row>
    <row r="11105" spans="1:12">
      <c r="A11105"/>
      <c r="B11105"/>
      <c r="C11105"/>
      <c r="D11105"/>
      <c r="E11105"/>
      <c r="F11105"/>
      <c r="G11105"/>
      <c r="H11105"/>
      <c r="I11105"/>
      <c r="J11105"/>
      <c r="K11105" s="2"/>
      <c r="L11105" s="60"/>
    </row>
    <row r="11106" spans="1:12">
      <c r="A11106"/>
      <c r="B11106"/>
      <c r="C11106"/>
      <c r="D11106"/>
      <c r="E11106"/>
      <c r="F11106"/>
      <c r="G11106"/>
      <c r="H11106"/>
      <c r="I11106"/>
      <c r="J11106"/>
      <c r="K11106" s="2"/>
      <c r="L11106" s="60"/>
    </row>
    <row r="11107" spans="1:12">
      <c r="A11107"/>
      <c r="B11107"/>
      <c r="C11107"/>
      <c r="D11107"/>
      <c r="E11107"/>
      <c r="F11107"/>
      <c r="G11107"/>
      <c r="H11107"/>
      <c r="I11107"/>
      <c r="J11107"/>
      <c r="K11107" s="2"/>
      <c r="L11107" s="60"/>
    </row>
    <row r="11108" spans="1:12">
      <c r="A11108"/>
      <c r="B11108"/>
      <c r="C11108"/>
      <c r="D11108"/>
      <c r="E11108"/>
      <c r="F11108"/>
      <c r="G11108"/>
      <c r="H11108"/>
      <c r="I11108"/>
      <c r="J11108"/>
      <c r="K11108" s="2"/>
      <c r="L11108" s="60"/>
    </row>
    <row r="11109" spans="1:12">
      <c r="A11109"/>
      <c r="B11109"/>
      <c r="C11109"/>
      <c r="D11109"/>
      <c r="E11109"/>
      <c r="F11109"/>
      <c r="G11109"/>
      <c r="H11109"/>
      <c r="I11109"/>
      <c r="J11109"/>
      <c r="K11109" s="2"/>
      <c r="L11109" s="60"/>
    </row>
    <row r="11110" spans="1:12">
      <c r="A11110"/>
      <c r="B11110"/>
      <c r="C11110"/>
      <c r="D11110"/>
      <c r="E11110"/>
      <c r="F11110"/>
      <c r="G11110"/>
      <c r="H11110"/>
      <c r="I11110"/>
      <c r="J11110"/>
      <c r="K11110" s="2"/>
      <c r="L11110" s="60"/>
    </row>
    <row r="11111" spans="1:12">
      <c r="A11111"/>
      <c r="B11111"/>
      <c r="C11111"/>
      <c r="D11111"/>
      <c r="E11111"/>
      <c r="F11111"/>
      <c r="G11111"/>
      <c r="H11111"/>
      <c r="I11111"/>
      <c r="J11111"/>
      <c r="K11111" s="2"/>
      <c r="L11111" s="60"/>
    </row>
    <row r="11112" spans="1:12">
      <c r="A11112"/>
      <c r="B11112"/>
      <c r="C11112"/>
      <c r="D11112"/>
      <c r="E11112"/>
      <c r="F11112"/>
      <c r="G11112"/>
      <c r="H11112"/>
      <c r="I11112"/>
      <c r="J11112"/>
      <c r="K11112" s="2"/>
      <c r="L11112" s="60"/>
    </row>
    <row r="11113" spans="1:12">
      <c r="A11113"/>
      <c r="B11113"/>
      <c r="C11113"/>
      <c r="D11113"/>
      <c r="E11113"/>
      <c r="F11113"/>
      <c r="G11113"/>
      <c r="H11113"/>
      <c r="I11113"/>
      <c r="J11113"/>
      <c r="K11113" s="2"/>
      <c r="L11113" s="60"/>
    </row>
    <row r="11114" spans="1:12">
      <c r="A11114"/>
      <c r="B11114"/>
      <c r="C11114"/>
      <c r="D11114"/>
      <c r="E11114"/>
      <c r="F11114"/>
      <c r="G11114"/>
      <c r="H11114"/>
      <c r="I11114"/>
      <c r="J11114"/>
      <c r="K11114" s="2"/>
      <c r="L11114" s="60"/>
    </row>
    <row r="11115" spans="1:12">
      <c r="A11115"/>
      <c r="B11115"/>
      <c r="C11115"/>
      <c r="D11115"/>
      <c r="E11115"/>
      <c r="F11115"/>
      <c r="G11115"/>
      <c r="H11115"/>
      <c r="I11115"/>
      <c r="J11115"/>
      <c r="K11115" s="2"/>
      <c r="L11115" s="60"/>
    </row>
    <row r="11116" spans="1:12">
      <c r="A11116"/>
      <c r="B11116"/>
      <c r="C11116"/>
      <c r="D11116"/>
      <c r="E11116"/>
      <c r="F11116"/>
      <c r="G11116"/>
      <c r="H11116"/>
      <c r="I11116"/>
      <c r="J11116"/>
      <c r="K11116" s="2"/>
      <c r="L11116" s="60"/>
    </row>
    <row r="11117" spans="1:12">
      <c r="A11117"/>
      <c r="B11117"/>
      <c r="C11117"/>
      <c r="D11117"/>
      <c r="E11117"/>
      <c r="F11117"/>
      <c r="G11117"/>
      <c r="H11117"/>
      <c r="I11117"/>
      <c r="J11117"/>
      <c r="K11117" s="2"/>
      <c r="L11117" s="60"/>
    </row>
    <row r="11118" spans="1:12">
      <c r="A11118"/>
      <c r="B11118"/>
      <c r="C11118"/>
      <c r="D11118"/>
      <c r="E11118"/>
      <c r="F11118"/>
      <c r="G11118"/>
      <c r="H11118"/>
      <c r="I11118"/>
      <c r="J11118"/>
      <c r="K11118" s="2"/>
      <c r="L11118" s="60"/>
    </row>
    <row r="11119" spans="1:12">
      <c r="A11119"/>
      <c r="B11119"/>
      <c r="C11119"/>
      <c r="D11119"/>
      <c r="E11119"/>
      <c r="F11119"/>
      <c r="G11119"/>
      <c r="H11119"/>
      <c r="I11119"/>
      <c r="J11119"/>
      <c r="K11119" s="2"/>
      <c r="L11119" s="60"/>
    </row>
    <row r="11120" spans="1:12">
      <c r="A11120"/>
      <c r="B11120"/>
      <c r="C11120"/>
      <c r="D11120"/>
      <c r="E11120"/>
      <c r="F11120"/>
      <c r="G11120"/>
      <c r="H11120"/>
      <c r="I11120"/>
      <c r="J11120"/>
      <c r="K11120" s="2"/>
      <c r="L11120" s="60"/>
    </row>
    <row r="11121" spans="1:12">
      <c r="A11121"/>
      <c r="B11121"/>
      <c r="C11121"/>
      <c r="D11121"/>
      <c r="E11121"/>
      <c r="F11121"/>
      <c r="G11121"/>
      <c r="H11121"/>
      <c r="I11121"/>
      <c r="J11121"/>
      <c r="K11121" s="2"/>
      <c r="L11121" s="60"/>
    </row>
    <row r="11122" spans="1:12">
      <c r="A11122"/>
      <c r="B11122"/>
      <c r="C11122"/>
      <c r="D11122"/>
      <c r="E11122"/>
      <c r="F11122"/>
      <c r="G11122"/>
      <c r="H11122"/>
      <c r="I11122"/>
      <c r="J11122"/>
      <c r="K11122" s="2"/>
      <c r="L11122" s="60"/>
    </row>
    <row r="11123" spans="1:12">
      <c r="A11123"/>
      <c r="B11123"/>
      <c r="C11123"/>
      <c r="D11123"/>
      <c r="E11123"/>
      <c r="F11123"/>
      <c r="G11123"/>
      <c r="H11123"/>
      <c r="I11123"/>
      <c r="J11123"/>
      <c r="K11123" s="2"/>
      <c r="L11123" s="60"/>
    </row>
    <row r="11124" spans="1:12">
      <c r="A11124"/>
      <c r="B11124"/>
      <c r="C11124"/>
      <c r="D11124"/>
      <c r="E11124"/>
      <c r="F11124"/>
      <c r="G11124"/>
      <c r="H11124"/>
      <c r="I11124"/>
      <c r="J11124"/>
      <c r="K11124" s="2"/>
      <c r="L11124" s="60"/>
    </row>
    <row r="11125" spans="1:12">
      <c r="A11125"/>
      <c r="B11125"/>
      <c r="C11125"/>
      <c r="D11125"/>
      <c r="E11125"/>
      <c r="F11125"/>
      <c r="G11125"/>
      <c r="H11125"/>
      <c r="I11125"/>
      <c r="J11125"/>
      <c r="K11125" s="2"/>
      <c r="L11125" s="60"/>
    </row>
    <row r="11126" spans="1:12">
      <c r="A11126"/>
      <c r="B11126"/>
      <c r="C11126"/>
      <c r="D11126"/>
      <c r="E11126"/>
      <c r="F11126"/>
      <c r="G11126"/>
      <c r="H11126"/>
      <c r="I11126"/>
      <c r="J11126"/>
      <c r="K11126" s="2"/>
      <c r="L11126" s="60"/>
    </row>
    <row r="11127" spans="1:12">
      <c r="A11127"/>
      <c r="B11127"/>
      <c r="C11127"/>
      <c r="D11127"/>
      <c r="E11127"/>
      <c r="F11127"/>
      <c r="G11127"/>
      <c r="H11127"/>
      <c r="I11127"/>
      <c r="J11127"/>
      <c r="K11127" s="2"/>
      <c r="L11127" s="60"/>
    </row>
    <row r="11128" spans="1:12">
      <c r="A11128"/>
      <c r="B11128"/>
      <c r="C11128"/>
      <c r="D11128"/>
      <c r="E11128"/>
      <c r="F11128"/>
      <c r="G11128"/>
      <c r="H11128"/>
      <c r="I11128"/>
      <c r="J11128"/>
      <c r="K11128" s="2"/>
      <c r="L11128" s="60"/>
    </row>
    <row r="11129" spans="1:12">
      <c r="A11129"/>
      <c r="B11129"/>
      <c r="C11129"/>
      <c r="D11129"/>
      <c r="E11129"/>
      <c r="F11129"/>
      <c r="G11129"/>
      <c r="H11129"/>
      <c r="I11129"/>
      <c r="J11129"/>
      <c r="K11129" s="2"/>
      <c r="L11129" s="60"/>
    </row>
    <row r="11130" spans="1:12">
      <c r="A11130"/>
      <c r="B11130"/>
      <c r="C11130"/>
      <c r="D11130"/>
      <c r="E11130"/>
      <c r="F11130"/>
      <c r="G11130"/>
      <c r="H11130"/>
      <c r="I11130"/>
      <c r="J11130"/>
      <c r="K11130" s="2"/>
      <c r="L11130" s="60"/>
    </row>
    <row r="11131" spans="1:12">
      <c r="A11131"/>
      <c r="B11131"/>
      <c r="C11131"/>
      <c r="D11131"/>
      <c r="E11131"/>
      <c r="F11131"/>
      <c r="G11131"/>
      <c r="H11131"/>
      <c r="I11131"/>
      <c r="J11131"/>
      <c r="K11131" s="2"/>
      <c r="L11131" s="60"/>
    </row>
    <row r="11132" spans="1:12">
      <c r="A11132"/>
      <c r="B11132"/>
      <c r="C11132"/>
      <c r="D11132"/>
      <c r="E11132"/>
      <c r="F11132"/>
      <c r="G11132"/>
      <c r="H11132"/>
      <c r="I11132"/>
      <c r="J11132"/>
      <c r="K11132" s="2"/>
      <c r="L11132" s="60"/>
    </row>
    <row r="11133" spans="1:12">
      <c r="A11133"/>
      <c r="B11133"/>
      <c r="C11133"/>
      <c r="D11133"/>
      <c r="E11133"/>
      <c r="F11133"/>
      <c r="G11133"/>
      <c r="H11133"/>
      <c r="I11133"/>
      <c r="J11133"/>
      <c r="K11133" s="2"/>
      <c r="L11133" s="60"/>
    </row>
    <row r="11134" spans="1:12">
      <c r="A11134"/>
      <c r="B11134"/>
      <c r="C11134"/>
      <c r="D11134"/>
      <c r="E11134"/>
      <c r="F11134"/>
      <c r="G11134"/>
      <c r="H11134"/>
      <c r="I11134"/>
      <c r="J11134"/>
      <c r="K11134" s="2"/>
      <c r="L11134" s="60"/>
    </row>
    <row r="11135" spans="1:12">
      <c r="A11135"/>
      <c r="B11135"/>
      <c r="C11135"/>
      <c r="D11135"/>
      <c r="E11135"/>
      <c r="F11135"/>
      <c r="G11135"/>
      <c r="H11135"/>
      <c r="I11135"/>
      <c r="J11135"/>
      <c r="K11135" s="2"/>
      <c r="L11135" s="60"/>
    </row>
    <row r="11136" spans="1:12">
      <c r="A11136"/>
      <c r="B11136"/>
      <c r="C11136"/>
      <c r="D11136"/>
      <c r="E11136"/>
      <c r="F11136"/>
      <c r="G11136"/>
      <c r="H11136"/>
      <c r="I11136"/>
      <c r="J11136"/>
      <c r="K11136" s="2"/>
      <c r="L11136" s="60"/>
    </row>
    <row r="11137" spans="1:12">
      <c r="A11137"/>
      <c r="B11137"/>
      <c r="C11137"/>
      <c r="D11137"/>
      <c r="E11137"/>
      <c r="F11137"/>
      <c r="G11137"/>
      <c r="H11137"/>
      <c r="I11137"/>
      <c r="J11137"/>
      <c r="K11137" s="2"/>
      <c r="L11137" s="60"/>
    </row>
    <row r="11138" spans="1:12">
      <c r="A11138"/>
      <c r="B11138"/>
      <c r="C11138"/>
      <c r="D11138"/>
      <c r="E11138"/>
      <c r="F11138"/>
      <c r="G11138"/>
      <c r="H11138"/>
      <c r="I11138"/>
      <c r="J11138"/>
      <c r="K11138" s="2"/>
      <c r="L11138" s="60"/>
    </row>
    <row r="11139" spans="1:12">
      <c r="A11139"/>
      <c r="B11139"/>
      <c r="C11139"/>
      <c r="D11139"/>
      <c r="E11139"/>
      <c r="F11139"/>
      <c r="G11139"/>
      <c r="H11139"/>
      <c r="I11139"/>
      <c r="J11139"/>
      <c r="K11139" s="2"/>
      <c r="L11139" s="60"/>
    </row>
    <row r="11140" spans="1:12">
      <c r="A11140"/>
      <c r="B11140"/>
      <c r="C11140"/>
      <c r="D11140"/>
      <c r="E11140"/>
      <c r="F11140"/>
      <c r="G11140"/>
      <c r="H11140"/>
      <c r="I11140"/>
      <c r="J11140"/>
      <c r="K11140" s="2"/>
      <c r="L11140" s="60"/>
    </row>
    <row r="11141" spans="1:12">
      <c r="A11141"/>
      <c r="B11141"/>
      <c r="C11141"/>
      <c r="D11141"/>
      <c r="E11141"/>
      <c r="F11141"/>
      <c r="G11141"/>
      <c r="H11141"/>
      <c r="I11141"/>
      <c r="J11141"/>
      <c r="K11141" s="2"/>
      <c r="L11141" s="60"/>
    </row>
    <row r="11142" spans="1:12">
      <c r="A11142"/>
      <c r="B11142"/>
      <c r="C11142"/>
      <c r="D11142"/>
      <c r="E11142"/>
      <c r="F11142"/>
      <c r="G11142"/>
      <c r="H11142"/>
      <c r="I11142"/>
      <c r="J11142"/>
      <c r="K11142" s="2"/>
      <c r="L11142" s="60"/>
    </row>
    <row r="11143" spans="1:12">
      <c r="A11143"/>
      <c r="B11143"/>
      <c r="C11143"/>
      <c r="D11143"/>
      <c r="E11143"/>
      <c r="F11143"/>
      <c r="G11143"/>
      <c r="H11143"/>
      <c r="I11143"/>
      <c r="J11143"/>
      <c r="K11143" s="2"/>
      <c r="L11143" s="60"/>
    </row>
    <row r="11144" spans="1:12">
      <c r="A11144"/>
      <c r="B11144"/>
      <c r="C11144"/>
      <c r="D11144"/>
      <c r="E11144"/>
      <c r="F11144"/>
      <c r="G11144"/>
      <c r="H11144"/>
      <c r="I11144"/>
      <c r="J11144"/>
      <c r="K11144" s="2"/>
      <c r="L11144" s="60"/>
    </row>
    <row r="11145" spans="1:12">
      <c r="A11145"/>
      <c r="B11145"/>
      <c r="C11145"/>
      <c r="D11145"/>
      <c r="E11145"/>
      <c r="F11145"/>
      <c r="G11145"/>
      <c r="H11145"/>
      <c r="I11145"/>
      <c r="J11145"/>
      <c r="K11145" s="2"/>
      <c r="L11145" s="60"/>
    </row>
    <row r="11146" spans="1:12">
      <c r="A11146"/>
      <c r="B11146"/>
      <c r="C11146"/>
      <c r="D11146"/>
      <c r="E11146"/>
      <c r="F11146"/>
      <c r="G11146"/>
      <c r="H11146"/>
      <c r="I11146"/>
      <c r="J11146"/>
      <c r="K11146" s="2"/>
      <c r="L11146" s="60"/>
    </row>
    <row r="11147" spans="1:12">
      <c r="A11147"/>
      <c r="B11147"/>
      <c r="C11147"/>
      <c r="D11147"/>
      <c r="E11147"/>
      <c r="F11147"/>
      <c r="G11147"/>
      <c r="H11147"/>
      <c r="I11147"/>
      <c r="J11147"/>
      <c r="K11147" s="2"/>
      <c r="L11147" s="60"/>
    </row>
    <row r="11148" spans="1:12">
      <c r="A11148"/>
      <c r="B11148"/>
      <c r="C11148"/>
      <c r="D11148"/>
      <c r="E11148"/>
      <c r="F11148"/>
      <c r="G11148"/>
      <c r="H11148"/>
      <c r="I11148"/>
      <c r="J11148"/>
      <c r="K11148" s="2"/>
      <c r="L11148" s="60"/>
    </row>
    <row r="11149" spans="1:12">
      <c r="A11149"/>
      <c r="B11149"/>
      <c r="C11149"/>
      <c r="D11149"/>
      <c r="E11149"/>
      <c r="F11149"/>
      <c r="G11149"/>
      <c r="H11149"/>
      <c r="I11149"/>
      <c r="J11149"/>
      <c r="K11149" s="2"/>
      <c r="L11149" s="60"/>
    </row>
    <row r="11150" spans="1:12">
      <c r="A11150"/>
      <c r="B11150"/>
      <c r="C11150"/>
      <c r="D11150"/>
      <c r="E11150"/>
      <c r="F11150"/>
      <c r="G11150"/>
      <c r="H11150"/>
      <c r="I11150"/>
      <c r="J11150"/>
      <c r="K11150" s="2"/>
      <c r="L11150" s="60"/>
    </row>
    <row r="11151" spans="1:12">
      <c r="A11151"/>
      <c r="B11151"/>
      <c r="C11151"/>
      <c r="D11151"/>
      <c r="E11151"/>
      <c r="F11151"/>
      <c r="G11151"/>
      <c r="H11151"/>
      <c r="I11151"/>
      <c r="J11151"/>
      <c r="K11151" s="2"/>
      <c r="L11151" s="60"/>
    </row>
    <row r="11152" spans="1:12">
      <c r="A11152"/>
      <c r="B11152"/>
      <c r="C11152"/>
      <c r="D11152"/>
      <c r="E11152"/>
      <c r="F11152"/>
      <c r="G11152"/>
      <c r="H11152"/>
      <c r="I11152"/>
      <c r="J11152"/>
      <c r="K11152" s="2"/>
      <c r="L11152" s="60"/>
    </row>
    <row r="11153" spans="1:12">
      <c r="A11153"/>
      <c r="B11153"/>
      <c r="C11153"/>
      <c r="D11153"/>
      <c r="E11153"/>
      <c r="F11153"/>
      <c r="G11153"/>
      <c r="H11153"/>
      <c r="I11153"/>
      <c r="J11153"/>
      <c r="K11153" s="2"/>
      <c r="L11153" s="60"/>
    </row>
    <row r="11154" spans="1:12">
      <c r="A11154"/>
      <c r="B11154"/>
      <c r="C11154"/>
      <c r="D11154"/>
      <c r="E11154"/>
      <c r="F11154"/>
      <c r="G11154"/>
      <c r="H11154"/>
      <c r="I11154"/>
      <c r="J11154"/>
      <c r="K11154" s="2"/>
      <c r="L11154" s="60"/>
    </row>
    <row r="11155" spans="1:12">
      <c r="A11155"/>
      <c r="B11155"/>
      <c r="C11155"/>
      <c r="D11155"/>
      <c r="E11155"/>
      <c r="F11155"/>
      <c r="G11155"/>
      <c r="H11155"/>
      <c r="I11155"/>
      <c r="J11155"/>
      <c r="K11155" s="2"/>
      <c r="L11155" s="60"/>
    </row>
    <row r="11156" spans="1:12">
      <c r="A11156"/>
      <c r="B11156"/>
      <c r="C11156"/>
      <c r="D11156"/>
      <c r="E11156"/>
      <c r="F11156"/>
      <c r="G11156"/>
      <c r="H11156"/>
      <c r="I11156"/>
      <c r="J11156"/>
      <c r="K11156" s="2"/>
      <c r="L11156" s="60"/>
    </row>
    <row r="11157" spans="1:12">
      <c r="A11157"/>
      <c r="B11157"/>
      <c r="C11157"/>
      <c r="D11157"/>
      <c r="E11157"/>
      <c r="F11157"/>
      <c r="G11157"/>
      <c r="H11157"/>
      <c r="I11157"/>
      <c r="J11157"/>
      <c r="K11157" s="2"/>
      <c r="L11157" s="60"/>
    </row>
    <row r="11158" spans="1:12">
      <c r="A11158"/>
      <c r="B11158"/>
      <c r="C11158"/>
      <c r="D11158"/>
      <c r="E11158"/>
      <c r="F11158"/>
      <c r="G11158"/>
      <c r="H11158"/>
      <c r="I11158"/>
      <c r="J11158"/>
      <c r="K11158" s="2"/>
      <c r="L11158" s="60"/>
    </row>
    <row r="11159" spans="1:12">
      <c r="A11159"/>
      <c r="B11159"/>
      <c r="C11159"/>
      <c r="D11159"/>
      <c r="E11159"/>
      <c r="F11159"/>
      <c r="G11159"/>
      <c r="H11159"/>
      <c r="I11159"/>
      <c r="J11159"/>
      <c r="K11159" s="2"/>
      <c r="L11159" s="60"/>
    </row>
    <row r="11160" spans="1:12">
      <c r="A11160"/>
      <c r="B11160"/>
      <c r="C11160"/>
      <c r="D11160"/>
      <c r="E11160"/>
      <c r="F11160"/>
      <c r="G11160"/>
      <c r="H11160"/>
      <c r="I11160"/>
      <c r="J11160"/>
      <c r="K11160" s="2"/>
      <c r="L11160" s="60"/>
    </row>
    <row r="11161" spans="1:12">
      <c r="A11161"/>
      <c r="B11161"/>
      <c r="C11161"/>
      <c r="D11161"/>
      <c r="E11161"/>
      <c r="F11161"/>
      <c r="G11161"/>
      <c r="H11161"/>
      <c r="I11161"/>
      <c r="J11161"/>
      <c r="K11161" s="2"/>
      <c r="L11161" s="60"/>
    </row>
    <row r="11162" spans="1:12">
      <c r="A11162"/>
      <c r="B11162"/>
      <c r="C11162"/>
      <c r="D11162"/>
      <c r="E11162"/>
      <c r="F11162"/>
      <c r="G11162"/>
      <c r="H11162"/>
      <c r="I11162"/>
      <c r="J11162"/>
      <c r="K11162" s="2"/>
      <c r="L11162" s="60"/>
    </row>
    <row r="11163" spans="1:12">
      <c r="A11163"/>
      <c r="B11163"/>
      <c r="C11163"/>
      <c r="D11163"/>
      <c r="E11163"/>
      <c r="F11163"/>
      <c r="G11163"/>
      <c r="H11163"/>
      <c r="I11163"/>
      <c r="J11163"/>
      <c r="K11163" s="2"/>
      <c r="L11163" s="60"/>
    </row>
    <row r="11164" spans="1:12">
      <c r="A11164"/>
      <c r="B11164"/>
      <c r="C11164"/>
      <c r="D11164"/>
      <c r="E11164"/>
      <c r="F11164"/>
      <c r="G11164"/>
      <c r="H11164"/>
      <c r="I11164"/>
      <c r="J11164"/>
      <c r="K11164" s="2"/>
      <c r="L11164" s="60"/>
    </row>
    <row r="11165" spans="1:12">
      <c r="A11165"/>
      <c r="B11165"/>
      <c r="C11165"/>
      <c r="D11165"/>
      <c r="E11165"/>
      <c r="F11165"/>
      <c r="G11165"/>
      <c r="H11165"/>
      <c r="I11165"/>
      <c r="J11165"/>
      <c r="K11165" s="2"/>
      <c r="L11165" s="60"/>
    </row>
    <row r="11166" spans="1:12">
      <c r="A11166"/>
      <c r="B11166"/>
      <c r="C11166"/>
      <c r="D11166"/>
      <c r="E11166"/>
      <c r="F11166"/>
      <c r="G11166"/>
      <c r="H11166"/>
      <c r="I11166"/>
      <c r="J11166"/>
      <c r="K11166" s="2"/>
      <c r="L11166" s="60"/>
    </row>
    <row r="11167" spans="1:12">
      <c r="A11167"/>
      <c r="B11167"/>
      <c r="C11167"/>
      <c r="D11167"/>
      <c r="E11167"/>
      <c r="F11167"/>
      <c r="G11167"/>
      <c r="H11167"/>
      <c r="I11167"/>
      <c r="J11167"/>
      <c r="K11167" s="2"/>
      <c r="L11167" s="60"/>
    </row>
    <row r="11168" spans="1:12">
      <c r="A11168"/>
      <c r="B11168"/>
      <c r="C11168"/>
      <c r="D11168"/>
      <c r="E11168"/>
      <c r="F11168"/>
      <c r="G11168"/>
      <c r="H11168"/>
      <c r="I11168"/>
      <c r="J11168"/>
      <c r="K11168" s="2"/>
      <c r="L11168" s="60"/>
    </row>
    <row r="11169" spans="1:12">
      <c r="A11169"/>
      <c r="B11169"/>
      <c r="C11169"/>
      <c r="D11169"/>
      <c r="E11169"/>
      <c r="F11169"/>
      <c r="G11169"/>
      <c r="H11169"/>
      <c r="I11169"/>
      <c r="J11169"/>
      <c r="K11169" s="2"/>
      <c r="L11169" s="60"/>
    </row>
    <row r="11170" spans="1:12">
      <c r="A11170"/>
      <c r="B11170"/>
      <c r="C11170"/>
      <c r="D11170"/>
      <c r="E11170"/>
      <c r="F11170"/>
      <c r="G11170"/>
      <c r="H11170"/>
      <c r="I11170"/>
      <c r="J11170"/>
      <c r="K11170" s="2"/>
      <c r="L11170" s="60"/>
    </row>
    <row r="11171" spans="1:12">
      <c r="A11171"/>
      <c r="B11171"/>
      <c r="C11171"/>
      <c r="D11171"/>
      <c r="E11171"/>
      <c r="F11171"/>
      <c r="G11171"/>
      <c r="H11171"/>
      <c r="I11171"/>
      <c r="J11171"/>
      <c r="K11171" s="2"/>
      <c r="L11171" s="60"/>
    </row>
    <row r="11172" spans="1:12">
      <c r="A11172"/>
      <c r="B11172"/>
      <c r="C11172"/>
      <c r="D11172"/>
      <c r="E11172"/>
      <c r="F11172"/>
      <c r="G11172"/>
      <c r="H11172"/>
      <c r="I11172"/>
      <c r="J11172"/>
      <c r="K11172" s="2"/>
      <c r="L11172" s="60"/>
    </row>
    <row r="11173" spans="1:12">
      <c r="A11173"/>
      <c r="B11173"/>
      <c r="C11173"/>
      <c r="D11173"/>
      <c r="E11173"/>
      <c r="F11173"/>
      <c r="G11173"/>
      <c r="H11173"/>
      <c r="I11173"/>
      <c r="J11173"/>
      <c r="K11173" s="2"/>
      <c r="L11173" s="60"/>
    </row>
    <row r="11174" spans="1:12">
      <c r="A11174"/>
      <c r="B11174"/>
      <c r="C11174"/>
      <c r="D11174"/>
      <c r="E11174"/>
      <c r="F11174"/>
      <c r="G11174"/>
      <c r="H11174"/>
      <c r="I11174"/>
      <c r="J11174"/>
      <c r="K11174" s="2"/>
      <c r="L11174" s="60"/>
    </row>
    <row r="11175" spans="1:12">
      <c r="A11175"/>
      <c r="B11175"/>
      <c r="C11175"/>
      <c r="D11175"/>
      <c r="E11175"/>
      <c r="F11175"/>
      <c r="G11175"/>
      <c r="H11175"/>
      <c r="I11175"/>
      <c r="J11175"/>
      <c r="K11175" s="2"/>
      <c r="L11175" s="60"/>
    </row>
    <row r="11176" spans="1:12">
      <c r="A11176"/>
      <c r="B11176"/>
      <c r="C11176"/>
      <c r="D11176"/>
      <c r="E11176"/>
      <c r="F11176"/>
      <c r="G11176"/>
      <c r="H11176"/>
      <c r="I11176"/>
      <c r="J11176"/>
      <c r="K11176" s="2"/>
      <c r="L11176" s="60"/>
    </row>
    <row r="11177" spans="1:12">
      <c r="A11177"/>
      <c r="B11177"/>
      <c r="C11177"/>
      <c r="D11177"/>
      <c r="E11177"/>
      <c r="F11177"/>
      <c r="G11177"/>
      <c r="H11177"/>
      <c r="I11177"/>
      <c r="J11177"/>
      <c r="K11177" s="2"/>
      <c r="L11177" s="60"/>
    </row>
    <row r="11178" spans="1:12">
      <c r="A11178"/>
      <c r="B11178"/>
      <c r="C11178"/>
      <c r="D11178"/>
      <c r="E11178"/>
      <c r="F11178"/>
      <c r="G11178"/>
      <c r="H11178"/>
      <c r="I11178"/>
      <c r="J11178"/>
      <c r="K11178" s="2"/>
      <c r="L11178" s="60"/>
    </row>
    <row r="11179" spans="1:12">
      <c r="A11179"/>
      <c r="B11179"/>
      <c r="C11179"/>
      <c r="D11179"/>
      <c r="E11179"/>
      <c r="F11179"/>
      <c r="G11179"/>
      <c r="H11179"/>
      <c r="I11179"/>
      <c r="J11179"/>
      <c r="K11179" s="2"/>
      <c r="L11179" s="60"/>
    </row>
    <row r="11180" spans="1:12">
      <c r="A11180"/>
      <c r="B11180"/>
      <c r="C11180"/>
      <c r="D11180"/>
      <c r="E11180"/>
      <c r="F11180"/>
      <c r="G11180"/>
      <c r="H11180"/>
      <c r="I11180"/>
      <c r="J11180"/>
      <c r="K11180" s="2"/>
      <c r="L11180" s="60"/>
    </row>
    <row r="11181" spans="1:12">
      <c r="A11181"/>
      <c r="B11181"/>
      <c r="C11181"/>
      <c r="D11181"/>
      <c r="E11181"/>
      <c r="F11181"/>
      <c r="G11181"/>
      <c r="H11181"/>
      <c r="I11181"/>
      <c r="J11181"/>
      <c r="K11181" s="2"/>
      <c r="L11181" s="60"/>
    </row>
    <row r="11182" spans="1:12">
      <c r="A11182"/>
      <c r="B11182"/>
      <c r="C11182"/>
      <c r="D11182"/>
      <c r="E11182"/>
      <c r="F11182"/>
      <c r="G11182"/>
      <c r="H11182"/>
      <c r="I11182"/>
      <c r="J11182"/>
      <c r="K11182" s="2"/>
      <c r="L11182" s="60"/>
    </row>
    <row r="11183" spans="1:12">
      <c r="A11183"/>
      <c r="B11183"/>
      <c r="C11183"/>
      <c r="D11183"/>
      <c r="E11183"/>
      <c r="F11183"/>
      <c r="G11183"/>
      <c r="H11183"/>
      <c r="I11183"/>
      <c r="J11183"/>
      <c r="K11183" s="2"/>
      <c r="L11183" s="60"/>
    </row>
    <row r="11184" spans="1:12">
      <c r="A11184"/>
      <c r="B11184"/>
      <c r="C11184"/>
      <c r="D11184"/>
      <c r="E11184"/>
      <c r="F11184"/>
      <c r="G11184"/>
      <c r="H11184"/>
      <c r="I11184"/>
      <c r="J11184"/>
      <c r="K11184" s="2"/>
      <c r="L11184" s="60"/>
    </row>
    <row r="11185" spans="1:12">
      <c r="A11185"/>
      <c r="B11185"/>
      <c r="C11185"/>
      <c r="D11185"/>
      <c r="E11185"/>
      <c r="F11185"/>
      <c r="G11185"/>
      <c r="H11185"/>
      <c r="I11185"/>
      <c r="J11185"/>
      <c r="K11185" s="2"/>
      <c r="L11185" s="60"/>
    </row>
    <row r="11186" spans="1:12">
      <c r="A11186"/>
      <c r="B11186"/>
      <c r="C11186"/>
      <c r="D11186"/>
      <c r="E11186"/>
      <c r="F11186"/>
      <c r="G11186"/>
      <c r="H11186"/>
      <c r="I11186"/>
      <c r="J11186"/>
      <c r="K11186" s="2"/>
      <c r="L11186" s="60"/>
    </row>
    <row r="11187" spans="1:12">
      <c r="A11187"/>
      <c r="B11187"/>
      <c r="C11187"/>
      <c r="D11187"/>
      <c r="E11187"/>
      <c r="F11187"/>
      <c r="G11187"/>
      <c r="H11187"/>
      <c r="I11187"/>
      <c r="J11187"/>
      <c r="K11187" s="2"/>
      <c r="L11187" s="60"/>
    </row>
    <row r="11188" spans="1:12">
      <c r="A11188"/>
      <c r="B11188"/>
      <c r="C11188"/>
      <c r="D11188"/>
      <c r="E11188"/>
      <c r="F11188"/>
      <c r="G11188"/>
      <c r="H11188"/>
      <c r="I11188"/>
      <c r="J11188"/>
      <c r="K11188" s="2"/>
      <c r="L11188" s="60"/>
    </row>
    <row r="11189" spans="1:12">
      <c r="A11189"/>
      <c r="B11189"/>
      <c r="C11189"/>
      <c r="D11189"/>
      <c r="E11189"/>
      <c r="F11189"/>
      <c r="G11189"/>
      <c r="H11189"/>
      <c r="I11189"/>
      <c r="J11189"/>
      <c r="K11189" s="2"/>
      <c r="L11189" s="60"/>
    </row>
    <row r="11190" spans="1:12">
      <c r="A11190"/>
      <c r="B11190"/>
      <c r="C11190"/>
      <c r="D11190"/>
      <c r="E11190"/>
      <c r="F11190"/>
      <c r="G11190"/>
      <c r="H11190"/>
      <c r="I11190"/>
      <c r="J11190"/>
      <c r="K11190" s="2"/>
      <c r="L11190" s="60"/>
    </row>
    <row r="11191" spans="1:12">
      <c r="A11191"/>
      <c r="B11191"/>
      <c r="C11191"/>
      <c r="D11191"/>
      <c r="E11191"/>
      <c r="F11191"/>
      <c r="G11191"/>
      <c r="H11191"/>
      <c r="I11191"/>
      <c r="J11191"/>
      <c r="K11191" s="2"/>
      <c r="L11191" s="60"/>
    </row>
    <row r="11192" spans="1:12">
      <c r="A11192"/>
      <c r="B11192"/>
      <c r="C11192"/>
      <c r="D11192"/>
      <c r="E11192"/>
      <c r="F11192"/>
      <c r="G11192"/>
      <c r="H11192"/>
      <c r="I11192"/>
      <c r="J11192"/>
      <c r="K11192" s="2"/>
      <c r="L11192" s="60"/>
    </row>
    <row r="11193" spans="1:12">
      <c r="A11193"/>
      <c r="B11193"/>
      <c r="C11193"/>
      <c r="D11193"/>
      <c r="E11193"/>
      <c r="F11193"/>
      <c r="G11193"/>
      <c r="H11193"/>
      <c r="I11193"/>
      <c r="J11193"/>
      <c r="K11193" s="2"/>
      <c r="L11193" s="60"/>
    </row>
    <row r="11194" spans="1:12">
      <c r="A11194"/>
      <c r="B11194"/>
      <c r="C11194"/>
      <c r="D11194"/>
      <c r="E11194"/>
      <c r="F11194"/>
      <c r="G11194"/>
      <c r="H11194"/>
      <c r="I11194"/>
      <c r="J11194"/>
      <c r="K11194" s="2"/>
      <c r="L11194" s="60"/>
    </row>
    <row r="11195" spans="1:12">
      <c r="A11195"/>
      <c r="B11195"/>
      <c r="C11195"/>
      <c r="D11195"/>
      <c r="E11195"/>
      <c r="F11195"/>
      <c r="G11195"/>
      <c r="H11195"/>
      <c r="I11195"/>
      <c r="J11195"/>
      <c r="K11195" s="2"/>
      <c r="L11195" s="60"/>
    </row>
    <row r="11196" spans="1:12">
      <c r="A11196"/>
      <c r="B11196"/>
      <c r="C11196"/>
      <c r="D11196"/>
      <c r="E11196"/>
      <c r="F11196"/>
      <c r="G11196"/>
      <c r="H11196"/>
      <c r="I11196"/>
      <c r="J11196"/>
      <c r="K11196" s="2"/>
      <c r="L11196" s="60"/>
    </row>
    <row r="11197" spans="1:12">
      <c r="A11197"/>
      <c r="B11197"/>
      <c r="C11197"/>
      <c r="D11197"/>
      <c r="E11197"/>
      <c r="F11197"/>
      <c r="G11197"/>
      <c r="H11197"/>
      <c r="I11197"/>
      <c r="J11197"/>
      <c r="K11197" s="2"/>
      <c r="L11197" s="60"/>
    </row>
    <row r="11198" spans="1:12">
      <c r="A11198"/>
      <c r="B11198"/>
      <c r="C11198"/>
      <c r="D11198"/>
      <c r="E11198"/>
      <c r="F11198"/>
      <c r="G11198"/>
      <c r="H11198"/>
      <c r="I11198"/>
      <c r="J11198"/>
      <c r="K11198" s="2"/>
      <c r="L11198" s="60"/>
    </row>
    <row r="11199" spans="1:12">
      <c r="A11199"/>
      <c r="B11199"/>
      <c r="C11199"/>
      <c r="D11199"/>
      <c r="E11199"/>
      <c r="F11199"/>
      <c r="G11199"/>
      <c r="H11199"/>
      <c r="I11199"/>
      <c r="J11199"/>
      <c r="K11199" s="2"/>
      <c r="L11199" s="60"/>
    </row>
    <row r="11200" spans="1:12">
      <c r="A11200"/>
      <c r="B11200"/>
      <c r="C11200"/>
      <c r="D11200"/>
      <c r="E11200"/>
      <c r="F11200"/>
      <c r="G11200"/>
      <c r="H11200"/>
      <c r="I11200"/>
      <c r="J11200"/>
      <c r="K11200" s="2"/>
      <c r="L11200" s="60"/>
    </row>
    <row r="11201" spans="1:12">
      <c r="A11201"/>
      <c r="B11201"/>
      <c r="C11201"/>
      <c r="D11201"/>
      <c r="E11201"/>
      <c r="F11201"/>
      <c r="G11201"/>
      <c r="H11201"/>
      <c r="I11201"/>
      <c r="J11201"/>
      <c r="K11201" s="2"/>
      <c r="L11201" s="60"/>
    </row>
    <row r="11202" spans="1:12">
      <c r="A11202"/>
      <c r="B11202"/>
      <c r="C11202"/>
      <c r="D11202"/>
      <c r="E11202"/>
      <c r="F11202"/>
      <c r="G11202"/>
      <c r="H11202"/>
      <c r="I11202"/>
      <c r="J11202"/>
      <c r="K11202" s="2"/>
      <c r="L11202" s="60"/>
    </row>
    <row r="11203" spans="1:12">
      <c r="A11203"/>
      <c r="B11203"/>
      <c r="C11203"/>
      <c r="D11203"/>
      <c r="E11203"/>
      <c r="F11203"/>
      <c r="G11203"/>
      <c r="H11203"/>
      <c r="I11203"/>
      <c r="J11203"/>
      <c r="K11203" s="2"/>
      <c r="L11203" s="60"/>
    </row>
    <row r="11204" spans="1:12">
      <c r="A11204"/>
      <c r="B11204"/>
      <c r="C11204"/>
      <c r="D11204"/>
      <c r="E11204"/>
      <c r="F11204"/>
      <c r="G11204"/>
      <c r="H11204"/>
      <c r="I11204"/>
      <c r="J11204"/>
      <c r="K11204" s="2"/>
      <c r="L11204" s="60"/>
    </row>
    <row r="11205" spans="1:12">
      <c r="A11205"/>
      <c r="B11205"/>
      <c r="C11205"/>
      <c r="D11205"/>
      <c r="E11205"/>
      <c r="F11205"/>
      <c r="G11205"/>
      <c r="H11205"/>
      <c r="I11205"/>
      <c r="J11205"/>
      <c r="K11205" s="2"/>
      <c r="L11205" s="60"/>
    </row>
    <row r="11206" spans="1:12">
      <c r="A11206"/>
      <c r="B11206"/>
      <c r="C11206"/>
      <c r="D11206"/>
      <c r="E11206"/>
      <c r="F11206"/>
      <c r="G11206"/>
      <c r="H11206"/>
      <c r="I11206"/>
      <c r="J11206"/>
      <c r="K11206" s="2"/>
      <c r="L11206" s="60"/>
    </row>
    <row r="11207" spans="1:12">
      <c r="A11207"/>
      <c r="B11207"/>
      <c r="C11207"/>
      <c r="D11207"/>
      <c r="E11207"/>
      <c r="F11207"/>
      <c r="G11207"/>
      <c r="H11207"/>
      <c r="I11207"/>
      <c r="J11207"/>
      <c r="K11207" s="2"/>
      <c r="L11207" s="60"/>
    </row>
    <row r="11208" spans="1:12">
      <c r="A11208"/>
      <c r="B11208"/>
      <c r="C11208"/>
      <c r="D11208"/>
      <c r="E11208"/>
      <c r="F11208"/>
      <c r="G11208"/>
      <c r="H11208"/>
      <c r="I11208"/>
      <c r="J11208"/>
      <c r="K11208" s="2"/>
      <c r="L11208" s="60"/>
    </row>
    <row r="11209" spans="1:12">
      <c r="A11209"/>
      <c r="B11209"/>
      <c r="C11209"/>
      <c r="D11209"/>
      <c r="E11209"/>
      <c r="F11209"/>
      <c r="G11209"/>
      <c r="H11209"/>
      <c r="I11209"/>
      <c r="J11209"/>
      <c r="K11209" s="2"/>
      <c r="L11209" s="60"/>
    </row>
    <row r="11210" spans="1:12">
      <c r="A11210"/>
      <c r="B11210"/>
      <c r="C11210"/>
      <c r="D11210"/>
      <c r="E11210"/>
      <c r="F11210"/>
      <c r="G11210"/>
      <c r="H11210"/>
      <c r="I11210"/>
      <c r="J11210"/>
      <c r="K11210" s="2"/>
      <c r="L11210" s="60"/>
    </row>
    <row r="11211" spans="1:12">
      <c r="A11211"/>
      <c r="B11211"/>
      <c r="C11211"/>
      <c r="D11211"/>
      <c r="E11211"/>
      <c r="F11211"/>
      <c r="G11211"/>
      <c r="H11211"/>
      <c r="I11211"/>
      <c r="J11211"/>
      <c r="K11211" s="2"/>
      <c r="L11211" s="60"/>
    </row>
    <row r="11212" spans="1:12">
      <c r="A11212"/>
      <c r="B11212"/>
      <c r="C11212"/>
      <c r="D11212"/>
      <c r="E11212"/>
      <c r="F11212"/>
      <c r="G11212"/>
      <c r="H11212"/>
      <c r="I11212"/>
      <c r="J11212"/>
      <c r="K11212" s="2"/>
      <c r="L11212" s="60"/>
    </row>
    <row r="11213" spans="1:12">
      <c r="A11213"/>
      <c r="B11213"/>
      <c r="C11213"/>
      <c r="D11213"/>
      <c r="E11213"/>
      <c r="F11213"/>
      <c r="G11213"/>
      <c r="H11213"/>
      <c r="I11213"/>
      <c r="J11213"/>
      <c r="K11213" s="2"/>
      <c r="L11213" s="60"/>
    </row>
    <row r="11214" spans="1:12">
      <c r="A11214"/>
      <c r="B11214"/>
      <c r="C11214"/>
      <c r="D11214"/>
      <c r="E11214"/>
      <c r="F11214"/>
      <c r="G11214"/>
      <c r="H11214"/>
      <c r="I11214"/>
      <c r="J11214"/>
      <c r="K11214" s="2"/>
      <c r="L11214" s="60"/>
    </row>
    <row r="11215" spans="1:12">
      <c r="A11215"/>
      <c r="B11215"/>
      <c r="C11215"/>
      <c r="D11215"/>
      <c r="E11215"/>
      <c r="F11215"/>
      <c r="G11215"/>
      <c r="H11215"/>
      <c r="I11215"/>
      <c r="J11215"/>
      <c r="K11215" s="2"/>
      <c r="L11215" s="60"/>
    </row>
    <row r="11216" spans="1:12">
      <c r="A11216"/>
      <c r="B11216"/>
      <c r="C11216"/>
      <c r="D11216"/>
      <c r="E11216"/>
      <c r="F11216"/>
      <c r="G11216"/>
      <c r="H11216"/>
      <c r="I11216"/>
      <c r="J11216"/>
      <c r="K11216" s="2"/>
      <c r="L11216" s="60"/>
    </row>
    <row r="11217" spans="1:12">
      <c r="A11217"/>
      <c r="B11217"/>
      <c r="C11217"/>
      <c r="D11217"/>
      <c r="E11217"/>
      <c r="F11217"/>
      <c r="G11217"/>
      <c r="H11217"/>
      <c r="I11217"/>
      <c r="J11217"/>
      <c r="K11217" s="2"/>
      <c r="L11217" s="60"/>
    </row>
    <row r="11218" spans="1:12">
      <c r="A11218"/>
      <c r="B11218"/>
      <c r="C11218"/>
      <c r="D11218"/>
      <c r="E11218"/>
      <c r="F11218"/>
      <c r="G11218"/>
      <c r="H11218"/>
      <c r="I11218"/>
      <c r="J11218"/>
      <c r="K11218" s="2"/>
      <c r="L11218" s="60"/>
    </row>
    <row r="11219" spans="1:12">
      <c r="A11219"/>
      <c r="B11219"/>
      <c r="C11219"/>
      <c r="D11219"/>
      <c r="E11219"/>
      <c r="F11219"/>
      <c r="G11219"/>
      <c r="H11219"/>
      <c r="I11219"/>
      <c r="J11219"/>
      <c r="K11219" s="2"/>
      <c r="L11219" s="60"/>
    </row>
    <row r="11220" spans="1:12">
      <c r="A11220"/>
      <c r="B11220"/>
      <c r="C11220"/>
      <c r="D11220"/>
      <c r="E11220"/>
      <c r="F11220"/>
      <c r="G11220"/>
      <c r="H11220"/>
      <c r="I11220"/>
      <c r="J11220"/>
      <c r="K11220" s="2"/>
      <c r="L11220" s="60"/>
    </row>
    <row r="11221" spans="1:12">
      <c r="A11221"/>
      <c r="B11221"/>
      <c r="C11221"/>
      <c r="D11221"/>
      <c r="E11221"/>
      <c r="F11221"/>
      <c r="G11221"/>
      <c r="H11221"/>
      <c r="I11221"/>
      <c r="J11221"/>
      <c r="K11221" s="2"/>
      <c r="L11221" s="60"/>
    </row>
    <row r="11222" spans="1:12">
      <c r="A11222"/>
      <c r="B11222"/>
      <c r="C11222"/>
      <c r="D11222"/>
      <c r="E11222"/>
      <c r="F11222"/>
      <c r="G11222"/>
      <c r="H11222"/>
      <c r="I11222"/>
      <c r="J11222"/>
      <c r="K11222" s="2"/>
      <c r="L11222" s="60"/>
    </row>
    <row r="11223" spans="1:12">
      <c r="A11223"/>
      <c r="B11223"/>
      <c r="C11223"/>
      <c r="D11223"/>
      <c r="E11223"/>
      <c r="F11223"/>
      <c r="G11223"/>
      <c r="H11223"/>
      <c r="I11223"/>
      <c r="J11223"/>
      <c r="K11223" s="2"/>
      <c r="L11223" s="60"/>
    </row>
    <row r="11224" spans="1:12">
      <c r="A11224"/>
      <c r="B11224"/>
      <c r="C11224"/>
      <c r="D11224"/>
      <c r="E11224"/>
      <c r="F11224"/>
      <c r="G11224"/>
      <c r="H11224"/>
      <c r="I11224"/>
      <c r="J11224"/>
      <c r="K11224" s="2"/>
      <c r="L11224" s="60"/>
    </row>
    <row r="11225" spans="1:12">
      <c r="A11225"/>
      <c r="B11225"/>
      <c r="C11225"/>
      <c r="D11225"/>
      <c r="E11225"/>
      <c r="F11225"/>
      <c r="G11225"/>
      <c r="H11225"/>
      <c r="I11225"/>
      <c r="J11225"/>
      <c r="K11225" s="2"/>
      <c r="L11225" s="60"/>
    </row>
    <row r="11226" spans="1:12">
      <c r="A11226"/>
      <c r="B11226"/>
      <c r="C11226"/>
      <c r="D11226"/>
      <c r="E11226"/>
      <c r="F11226"/>
      <c r="G11226"/>
      <c r="H11226"/>
      <c r="I11226"/>
      <c r="J11226"/>
      <c r="K11226" s="2"/>
      <c r="L11226" s="60"/>
    </row>
    <row r="11227" spans="1:12">
      <c r="A11227"/>
      <c r="B11227"/>
      <c r="C11227"/>
      <c r="D11227"/>
      <c r="E11227"/>
      <c r="F11227"/>
      <c r="G11227"/>
      <c r="H11227"/>
      <c r="I11227"/>
      <c r="J11227"/>
      <c r="K11227" s="2"/>
      <c r="L11227" s="60"/>
    </row>
    <row r="11228" spans="1:12">
      <c r="A11228"/>
      <c r="B11228"/>
      <c r="C11228"/>
      <c r="D11228"/>
      <c r="E11228"/>
      <c r="F11228"/>
      <c r="G11228"/>
      <c r="H11228"/>
      <c r="I11228"/>
      <c r="J11228"/>
      <c r="K11228" s="2"/>
      <c r="L11228" s="60"/>
    </row>
    <row r="11229" spans="1:12">
      <c r="A11229"/>
      <c r="B11229"/>
      <c r="C11229"/>
      <c r="D11229"/>
      <c r="E11229"/>
      <c r="F11229"/>
      <c r="G11229"/>
      <c r="H11229"/>
      <c r="I11229"/>
      <c r="J11229"/>
      <c r="K11229" s="2"/>
      <c r="L11229" s="60"/>
    </row>
    <row r="11230" spans="1:12">
      <c r="A11230"/>
      <c r="B11230"/>
      <c r="C11230"/>
      <c r="D11230"/>
      <c r="E11230"/>
      <c r="F11230"/>
      <c r="G11230"/>
      <c r="H11230"/>
      <c r="I11230"/>
      <c r="J11230"/>
      <c r="K11230" s="2"/>
      <c r="L11230" s="60"/>
    </row>
    <row r="11231" spans="1:12">
      <c r="A11231"/>
      <c r="B11231"/>
      <c r="C11231"/>
      <c r="D11231"/>
      <c r="E11231"/>
      <c r="F11231"/>
      <c r="G11231"/>
      <c r="H11231"/>
      <c r="I11231"/>
      <c r="J11231"/>
      <c r="K11231" s="2"/>
      <c r="L11231" s="60"/>
    </row>
    <row r="11232" spans="1:12">
      <c r="A11232"/>
      <c r="B11232"/>
      <c r="C11232"/>
      <c r="D11232"/>
      <c r="E11232"/>
      <c r="F11232"/>
      <c r="G11232"/>
      <c r="H11232"/>
      <c r="I11232"/>
      <c r="J11232"/>
      <c r="K11232" s="2"/>
      <c r="L11232" s="60"/>
    </row>
    <row r="11233" spans="1:12">
      <c r="A11233"/>
      <c r="B11233"/>
      <c r="C11233"/>
      <c r="D11233"/>
      <c r="E11233"/>
      <c r="F11233"/>
      <c r="G11233"/>
      <c r="H11233"/>
      <c r="I11233"/>
      <c r="J11233"/>
      <c r="K11233" s="2"/>
      <c r="L11233" s="60"/>
    </row>
    <row r="11234" spans="1:12">
      <c r="A11234"/>
      <c r="B11234"/>
      <c r="C11234"/>
      <c r="D11234"/>
      <c r="E11234"/>
      <c r="F11234"/>
      <c r="G11234"/>
      <c r="H11234"/>
      <c r="I11234"/>
      <c r="J11234"/>
      <c r="K11234" s="2"/>
      <c r="L11234" s="60"/>
    </row>
    <row r="11235" spans="1:12">
      <c r="A11235"/>
      <c r="B11235"/>
      <c r="C11235"/>
      <c r="D11235"/>
      <c r="E11235"/>
      <c r="F11235"/>
      <c r="G11235"/>
      <c r="H11235"/>
      <c r="I11235"/>
      <c r="J11235"/>
      <c r="K11235" s="2"/>
      <c r="L11235" s="60"/>
    </row>
    <row r="11236" spans="1:12">
      <c r="A11236"/>
      <c r="B11236"/>
      <c r="C11236"/>
      <c r="D11236"/>
      <c r="E11236"/>
      <c r="F11236"/>
      <c r="G11236"/>
      <c r="H11236"/>
      <c r="I11236"/>
      <c r="J11236"/>
      <c r="K11236" s="2"/>
      <c r="L11236" s="60"/>
    </row>
    <row r="11237" spans="1:12">
      <c r="A11237"/>
      <c r="B11237"/>
      <c r="C11237"/>
      <c r="D11237"/>
      <c r="E11237"/>
      <c r="F11237"/>
      <c r="G11237"/>
      <c r="H11237"/>
      <c r="I11237"/>
      <c r="J11237"/>
      <c r="K11237" s="2"/>
      <c r="L11237" s="60"/>
    </row>
    <row r="11238" spans="1:12">
      <c r="A11238"/>
      <c r="B11238"/>
      <c r="C11238"/>
      <c r="D11238"/>
      <c r="E11238"/>
      <c r="F11238"/>
      <c r="G11238"/>
      <c r="H11238"/>
      <c r="I11238"/>
      <c r="J11238"/>
      <c r="K11238" s="2"/>
      <c r="L11238" s="60"/>
    </row>
    <row r="11239" spans="1:12">
      <c r="A11239"/>
      <c r="B11239"/>
      <c r="C11239"/>
      <c r="D11239"/>
      <c r="E11239"/>
      <c r="F11239"/>
      <c r="G11239"/>
      <c r="H11239"/>
      <c r="I11239"/>
      <c r="J11239"/>
      <c r="K11239" s="2"/>
      <c r="L11239" s="60"/>
    </row>
    <row r="11240" spans="1:12">
      <c r="A11240"/>
      <c r="B11240"/>
      <c r="C11240"/>
      <c r="D11240"/>
      <c r="E11240"/>
      <c r="F11240"/>
      <c r="G11240"/>
      <c r="H11240"/>
      <c r="I11240"/>
      <c r="J11240"/>
      <c r="K11240" s="2"/>
      <c r="L11240" s="60"/>
    </row>
    <row r="11241" spans="1:12">
      <c r="A11241"/>
      <c r="B11241"/>
      <c r="C11241"/>
      <c r="D11241"/>
      <c r="E11241"/>
      <c r="F11241"/>
      <c r="G11241"/>
      <c r="H11241"/>
      <c r="I11241"/>
      <c r="J11241"/>
      <c r="K11241" s="2"/>
      <c r="L11241" s="60"/>
    </row>
    <row r="11242" spans="1:12">
      <c r="A11242"/>
      <c r="B11242"/>
      <c r="C11242"/>
      <c r="D11242"/>
      <c r="E11242"/>
      <c r="F11242"/>
      <c r="G11242"/>
      <c r="H11242"/>
      <c r="I11242"/>
      <c r="J11242"/>
      <c r="K11242" s="2"/>
      <c r="L11242" s="60"/>
    </row>
    <row r="11243" spans="1:12">
      <c r="A11243"/>
      <c r="B11243"/>
      <c r="C11243"/>
      <c r="D11243"/>
      <c r="E11243"/>
      <c r="F11243"/>
      <c r="G11243"/>
      <c r="H11243"/>
      <c r="I11243"/>
      <c r="J11243"/>
      <c r="K11243" s="2"/>
      <c r="L11243" s="60"/>
    </row>
    <row r="11244" spans="1:12">
      <c r="A11244"/>
      <c r="B11244"/>
      <c r="C11244"/>
      <c r="D11244"/>
      <c r="E11244"/>
      <c r="F11244"/>
      <c r="G11244"/>
      <c r="H11244"/>
      <c r="I11244"/>
      <c r="J11244"/>
      <c r="K11244" s="2"/>
      <c r="L11244" s="60"/>
    </row>
    <row r="11245" spans="1:12">
      <c r="A11245"/>
      <c r="B11245"/>
      <c r="C11245"/>
      <c r="D11245"/>
      <c r="E11245"/>
      <c r="F11245"/>
      <c r="G11245"/>
      <c r="H11245"/>
      <c r="I11245"/>
      <c r="J11245"/>
      <c r="K11245" s="2"/>
      <c r="L11245" s="60"/>
    </row>
    <row r="11246" spans="1:12">
      <c r="A11246"/>
      <c r="B11246"/>
      <c r="C11246"/>
      <c r="D11246"/>
      <c r="E11246"/>
      <c r="F11246"/>
      <c r="G11246"/>
      <c r="H11246"/>
      <c r="I11246"/>
      <c r="J11246"/>
      <c r="K11246" s="2"/>
      <c r="L11246" s="60"/>
    </row>
    <row r="11247" spans="1:12">
      <c r="A11247"/>
      <c r="B11247"/>
      <c r="C11247"/>
      <c r="D11247"/>
      <c r="E11247"/>
      <c r="F11247"/>
      <c r="G11247"/>
      <c r="H11247"/>
      <c r="I11247"/>
      <c r="J11247"/>
      <c r="K11247" s="2"/>
      <c r="L11247" s="60"/>
    </row>
    <row r="11248" spans="1:12">
      <c r="A11248"/>
      <c r="B11248"/>
      <c r="C11248"/>
      <c r="D11248"/>
      <c r="E11248"/>
      <c r="F11248"/>
      <c r="G11248"/>
      <c r="H11248"/>
      <c r="I11248"/>
      <c r="J11248"/>
      <c r="K11248" s="2"/>
      <c r="L11248" s="60"/>
    </row>
    <row r="11249" spans="1:12">
      <c r="A11249"/>
      <c r="B11249"/>
      <c r="C11249"/>
      <c r="D11249"/>
      <c r="E11249"/>
      <c r="F11249"/>
      <c r="G11249"/>
      <c r="H11249"/>
      <c r="I11249"/>
      <c r="J11249"/>
      <c r="K11249" s="2"/>
      <c r="L11249" s="60"/>
    </row>
    <row r="11250" spans="1:12">
      <c r="A11250"/>
      <c r="B11250"/>
      <c r="C11250"/>
      <c r="D11250"/>
      <c r="E11250"/>
      <c r="F11250"/>
      <c r="G11250"/>
      <c r="H11250"/>
      <c r="I11250"/>
      <c r="J11250"/>
      <c r="K11250" s="2"/>
      <c r="L11250" s="60"/>
    </row>
    <row r="11251" spans="1:12">
      <c r="A11251"/>
      <c r="B11251"/>
      <c r="C11251"/>
      <c r="D11251"/>
      <c r="E11251"/>
      <c r="F11251"/>
      <c r="G11251"/>
      <c r="H11251"/>
      <c r="I11251"/>
      <c r="J11251"/>
      <c r="K11251" s="2"/>
      <c r="L11251" s="60"/>
    </row>
    <row r="11252" spans="1:12">
      <c r="A11252"/>
      <c r="B11252"/>
      <c r="C11252"/>
      <c r="D11252"/>
      <c r="E11252"/>
      <c r="F11252"/>
      <c r="G11252"/>
      <c r="H11252"/>
      <c r="I11252"/>
      <c r="J11252"/>
      <c r="K11252" s="2"/>
      <c r="L11252" s="60"/>
    </row>
    <row r="11253" spans="1:12">
      <c r="A11253"/>
      <c r="B11253"/>
      <c r="C11253"/>
      <c r="D11253"/>
      <c r="E11253"/>
      <c r="F11253"/>
      <c r="G11253"/>
      <c r="H11253"/>
      <c r="I11253"/>
      <c r="J11253"/>
      <c r="K11253" s="2"/>
      <c r="L11253" s="60"/>
    </row>
    <row r="11254" spans="1:12">
      <c r="A11254"/>
      <c r="B11254"/>
      <c r="C11254"/>
      <c r="D11254"/>
      <c r="E11254"/>
      <c r="F11254"/>
      <c r="G11254"/>
      <c r="H11254"/>
      <c r="I11254"/>
      <c r="J11254"/>
      <c r="K11254" s="2"/>
      <c r="L11254" s="60"/>
    </row>
    <row r="11255" spans="1:12">
      <c r="A11255"/>
      <c r="B11255"/>
      <c r="C11255"/>
      <c r="D11255"/>
      <c r="E11255"/>
      <c r="F11255"/>
      <c r="G11255"/>
      <c r="H11255"/>
      <c r="I11255"/>
      <c r="J11255"/>
      <c r="K11255" s="2"/>
      <c r="L11255" s="60"/>
    </row>
    <row r="11256" spans="1:12">
      <c r="A11256"/>
      <c r="B11256"/>
      <c r="C11256"/>
      <c r="D11256"/>
      <c r="E11256"/>
      <c r="F11256"/>
      <c r="G11256"/>
      <c r="H11256"/>
      <c r="I11256"/>
      <c r="J11256"/>
      <c r="K11256" s="2"/>
      <c r="L11256" s="60"/>
    </row>
    <row r="11257" spans="1:12">
      <c r="A11257"/>
      <c r="B11257"/>
      <c r="C11257"/>
      <c r="D11257"/>
      <c r="E11257"/>
      <c r="F11257"/>
      <c r="G11257"/>
      <c r="H11257"/>
      <c r="I11257"/>
      <c r="J11257"/>
      <c r="K11257" s="2"/>
      <c r="L11257" s="60"/>
    </row>
    <row r="11258" spans="1:12">
      <c r="A11258"/>
      <c r="B11258"/>
      <c r="C11258"/>
      <c r="D11258"/>
      <c r="E11258"/>
      <c r="F11258"/>
      <c r="G11258"/>
      <c r="H11258"/>
      <c r="I11258"/>
      <c r="J11258"/>
      <c r="K11258" s="2"/>
      <c r="L11258" s="60"/>
    </row>
    <row r="11259" spans="1:12">
      <c r="A11259"/>
      <c r="B11259"/>
      <c r="C11259"/>
      <c r="D11259"/>
      <c r="E11259"/>
      <c r="F11259"/>
      <c r="G11259"/>
      <c r="H11259"/>
      <c r="I11259"/>
      <c r="J11259"/>
      <c r="K11259" s="2"/>
      <c r="L11259" s="60"/>
    </row>
    <row r="11260" spans="1:12">
      <c r="A11260"/>
      <c r="B11260"/>
      <c r="C11260"/>
      <c r="D11260"/>
      <c r="E11260"/>
      <c r="F11260"/>
      <c r="G11260"/>
      <c r="H11260"/>
      <c r="I11260"/>
      <c r="J11260"/>
      <c r="K11260" s="2"/>
      <c r="L11260" s="60"/>
    </row>
    <row r="11261" spans="1:12">
      <c r="A11261"/>
      <c r="B11261"/>
      <c r="C11261"/>
      <c r="D11261"/>
      <c r="E11261"/>
      <c r="F11261"/>
      <c r="G11261"/>
      <c r="H11261"/>
      <c r="I11261"/>
      <c r="J11261"/>
      <c r="K11261" s="2"/>
      <c r="L11261" s="60"/>
    </row>
    <row r="11262" spans="1:12">
      <c r="A11262"/>
      <c r="B11262"/>
      <c r="C11262"/>
      <c r="D11262"/>
      <c r="E11262"/>
      <c r="F11262"/>
      <c r="G11262"/>
      <c r="H11262"/>
      <c r="I11262"/>
      <c r="J11262"/>
      <c r="K11262" s="2"/>
      <c r="L11262" s="60"/>
    </row>
    <row r="11263" spans="1:12">
      <c r="A11263"/>
      <c r="B11263"/>
      <c r="C11263"/>
      <c r="D11263"/>
      <c r="E11263"/>
      <c r="F11263"/>
      <c r="G11263"/>
      <c r="H11263"/>
      <c r="I11263"/>
      <c r="J11263"/>
      <c r="K11263" s="2"/>
      <c r="L11263" s="60"/>
    </row>
    <row r="11264" spans="1:12">
      <c r="A11264"/>
      <c r="B11264"/>
      <c r="C11264"/>
      <c r="D11264"/>
      <c r="E11264"/>
      <c r="F11264"/>
      <c r="G11264"/>
      <c r="H11264"/>
      <c r="I11264"/>
      <c r="J11264"/>
      <c r="K11264" s="2"/>
      <c r="L11264" s="60"/>
    </row>
    <row r="11265" spans="1:12">
      <c r="A11265"/>
      <c r="B11265"/>
      <c r="C11265"/>
      <c r="D11265"/>
      <c r="E11265"/>
      <c r="F11265"/>
      <c r="G11265"/>
      <c r="H11265"/>
      <c r="I11265"/>
      <c r="J11265"/>
      <c r="K11265" s="2"/>
      <c r="L11265" s="60"/>
    </row>
    <row r="11266" spans="1:12">
      <c r="A11266"/>
      <c r="B11266"/>
      <c r="C11266"/>
      <c r="D11266"/>
      <c r="E11266"/>
      <c r="F11266"/>
      <c r="G11266"/>
      <c r="H11266"/>
      <c r="I11266"/>
      <c r="J11266"/>
      <c r="K11266" s="2"/>
      <c r="L11266" s="60"/>
    </row>
    <row r="11267" spans="1:12">
      <c r="A11267"/>
      <c r="B11267"/>
      <c r="C11267"/>
      <c r="D11267"/>
      <c r="E11267"/>
      <c r="F11267"/>
      <c r="G11267"/>
      <c r="H11267"/>
      <c r="I11267"/>
      <c r="J11267"/>
      <c r="K11267" s="2"/>
      <c r="L11267" s="60"/>
    </row>
    <row r="11268" spans="1:12">
      <c r="A11268"/>
      <c r="B11268"/>
      <c r="C11268"/>
      <c r="D11268"/>
      <c r="E11268"/>
      <c r="F11268"/>
      <c r="G11268"/>
      <c r="H11268"/>
      <c r="I11268"/>
      <c r="J11268"/>
      <c r="K11268" s="2"/>
      <c r="L11268" s="60"/>
    </row>
    <row r="11269" spans="1:12">
      <c r="A11269"/>
      <c r="B11269"/>
      <c r="C11269"/>
      <c r="D11269"/>
      <c r="E11269"/>
      <c r="F11269"/>
      <c r="G11269"/>
      <c r="H11269"/>
      <c r="I11269"/>
      <c r="J11269"/>
      <c r="K11269" s="2"/>
      <c r="L11269" s="60"/>
    </row>
    <row r="11270" spans="1:12">
      <c r="A11270"/>
      <c r="B11270"/>
      <c r="C11270"/>
      <c r="D11270"/>
      <c r="E11270"/>
      <c r="F11270"/>
      <c r="G11270"/>
      <c r="H11270"/>
      <c r="I11270"/>
      <c r="J11270"/>
      <c r="K11270" s="2"/>
      <c r="L11270" s="60"/>
    </row>
    <row r="11271" spans="1:12">
      <c r="A11271"/>
      <c r="B11271"/>
      <c r="C11271"/>
      <c r="D11271"/>
      <c r="E11271"/>
      <c r="F11271"/>
      <c r="G11271"/>
      <c r="H11271"/>
      <c r="I11271"/>
      <c r="J11271"/>
      <c r="K11271" s="2"/>
      <c r="L11271" s="60"/>
    </row>
    <row r="11272" spans="1:12">
      <c r="A11272"/>
      <c r="B11272"/>
      <c r="C11272"/>
      <c r="D11272"/>
      <c r="E11272"/>
      <c r="F11272"/>
      <c r="G11272"/>
      <c r="H11272"/>
      <c r="I11272"/>
      <c r="J11272"/>
      <c r="K11272" s="2"/>
      <c r="L11272" s="60"/>
    </row>
    <row r="11273" spans="1:12">
      <c r="A11273"/>
      <c r="B11273"/>
      <c r="C11273"/>
      <c r="D11273"/>
      <c r="E11273"/>
      <c r="F11273"/>
      <c r="G11273"/>
      <c r="H11273"/>
      <c r="I11273"/>
      <c r="J11273"/>
      <c r="K11273" s="2"/>
      <c r="L11273" s="60"/>
    </row>
    <row r="11274" spans="1:12">
      <c r="A11274"/>
      <c r="B11274"/>
      <c r="C11274"/>
      <c r="D11274"/>
      <c r="E11274"/>
      <c r="F11274"/>
      <c r="G11274"/>
      <c r="H11274"/>
      <c r="I11274"/>
      <c r="J11274"/>
      <c r="K11274" s="2"/>
      <c r="L11274" s="60"/>
    </row>
    <row r="11275" spans="1:12">
      <c r="A11275"/>
      <c r="B11275"/>
      <c r="C11275"/>
      <c r="D11275"/>
      <c r="E11275"/>
      <c r="F11275"/>
      <c r="G11275"/>
      <c r="H11275"/>
      <c r="I11275"/>
      <c r="J11275"/>
      <c r="K11275" s="2"/>
      <c r="L11275" s="60"/>
    </row>
    <row r="11276" spans="1:12">
      <c r="A11276"/>
      <c r="B11276"/>
      <c r="C11276"/>
      <c r="D11276"/>
      <c r="E11276"/>
      <c r="F11276"/>
      <c r="G11276"/>
      <c r="H11276"/>
      <c r="I11276"/>
      <c r="J11276"/>
      <c r="K11276" s="2"/>
      <c r="L11276" s="60"/>
    </row>
    <row r="11277" spans="1:12">
      <c r="A11277"/>
      <c r="B11277"/>
      <c r="C11277"/>
      <c r="D11277"/>
      <c r="E11277"/>
      <c r="F11277"/>
      <c r="G11277"/>
      <c r="H11277"/>
      <c r="I11277"/>
      <c r="J11277"/>
      <c r="K11277" s="2"/>
      <c r="L11277" s="60"/>
    </row>
    <row r="11278" spans="1:12">
      <c r="A11278"/>
      <c r="B11278"/>
      <c r="C11278"/>
      <c r="D11278"/>
      <c r="E11278"/>
      <c r="F11278"/>
      <c r="G11278"/>
      <c r="H11278"/>
      <c r="I11278"/>
      <c r="J11278"/>
      <c r="K11278" s="2"/>
      <c r="L11278" s="60"/>
    </row>
    <row r="11279" spans="1:12">
      <c r="A11279"/>
      <c r="B11279"/>
      <c r="C11279"/>
      <c r="D11279"/>
      <c r="E11279"/>
      <c r="F11279"/>
      <c r="G11279"/>
      <c r="H11279"/>
      <c r="I11279"/>
      <c r="J11279"/>
      <c r="K11279" s="2"/>
      <c r="L11279" s="60"/>
    </row>
    <row r="11280" spans="1:12">
      <c r="A11280"/>
      <c r="B11280"/>
      <c r="C11280"/>
      <c r="D11280"/>
      <c r="E11280"/>
      <c r="F11280"/>
      <c r="G11280"/>
      <c r="H11280"/>
      <c r="I11280"/>
      <c r="J11280"/>
      <c r="K11280" s="2"/>
      <c r="L11280" s="60"/>
    </row>
    <row r="11281" spans="1:12">
      <c r="A11281"/>
      <c r="B11281"/>
      <c r="C11281"/>
      <c r="D11281"/>
      <c r="E11281"/>
      <c r="F11281"/>
      <c r="G11281"/>
      <c r="H11281"/>
      <c r="I11281"/>
      <c r="J11281"/>
      <c r="K11281" s="2"/>
      <c r="L11281" s="60"/>
    </row>
    <row r="11282" spans="1:12">
      <c r="A11282"/>
      <c r="B11282"/>
      <c r="C11282"/>
      <c r="D11282"/>
      <c r="E11282"/>
      <c r="F11282"/>
      <c r="G11282"/>
      <c r="H11282"/>
      <c r="I11282"/>
      <c r="J11282"/>
      <c r="K11282" s="2"/>
      <c r="L11282" s="60"/>
    </row>
    <row r="11283" spans="1:12">
      <c r="A11283"/>
      <c r="B11283"/>
      <c r="C11283"/>
      <c r="D11283"/>
      <c r="E11283"/>
      <c r="F11283"/>
      <c r="G11283"/>
      <c r="H11283"/>
      <c r="I11283"/>
      <c r="J11283"/>
      <c r="K11283" s="2"/>
      <c r="L11283" s="60"/>
    </row>
    <row r="11284" spans="1:12">
      <c r="A11284"/>
      <c r="B11284"/>
      <c r="C11284"/>
      <c r="D11284"/>
      <c r="E11284"/>
      <c r="F11284"/>
      <c r="G11284"/>
      <c r="H11284"/>
      <c r="I11284"/>
      <c r="J11284"/>
      <c r="K11284" s="2"/>
      <c r="L11284" s="60"/>
    </row>
    <row r="11285" spans="1:12">
      <c r="A11285"/>
      <c r="B11285"/>
      <c r="C11285"/>
      <c r="D11285"/>
      <c r="E11285"/>
      <c r="F11285"/>
      <c r="G11285"/>
      <c r="H11285"/>
      <c r="I11285"/>
      <c r="J11285"/>
      <c r="K11285" s="2"/>
      <c r="L11285" s="60"/>
    </row>
    <row r="11286" spans="1:12">
      <c r="A11286"/>
      <c r="B11286"/>
      <c r="C11286"/>
      <c r="D11286"/>
      <c r="E11286"/>
      <c r="F11286"/>
      <c r="G11286"/>
      <c r="H11286"/>
      <c r="I11286"/>
      <c r="J11286"/>
      <c r="K11286" s="2"/>
      <c r="L11286" s="60"/>
    </row>
    <row r="11287" spans="1:12">
      <c r="A11287"/>
      <c r="B11287"/>
      <c r="C11287"/>
      <c r="D11287"/>
      <c r="E11287"/>
      <c r="F11287"/>
      <c r="G11287"/>
      <c r="H11287"/>
      <c r="I11287"/>
      <c r="J11287"/>
      <c r="K11287" s="2"/>
      <c r="L11287" s="60"/>
    </row>
    <row r="11288" spans="1:12">
      <c r="A11288"/>
      <c r="B11288"/>
      <c r="C11288"/>
      <c r="D11288"/>
      <c r="E11288"/>
      <c r="F11288"/>
      <c r="G11288"/>
      <c r="H11288"/>
      <c r="I11288"/>
      <c r="J11288"/>
      <c r="K11288" s="2"/>
      <c r="L11288" s="60"/>
    </row>
    <row r="11289" spans="1:12">
      <c r="A11289"/>
      <c r="B11289"/>
      <c r="C11289"/>
      <c r="D11289"/>
      <c r="E11289"/>
      <c r="F11289"/>
      <c r="G11289"/>
      <c r="H11289"/>
      <c r="I11289"/>
      <c r="J11289"/>
      <c r="K11289" s="2"/>
      <c r="L11289" s="60"/>
    </row>
    <row r="11290" spans="1:12">
      <c r="A11290"/>
      <c r="B11290"/>
      <c r="C11290"/>
      <c r="D11290"/>
      <c r="E11290"/>
      <c r="F11290"/>
      <c r="G11290"/>
      <c r="H11290"/>
      <c r="I11290"/>
      <c r="J11290"/>
      <c r="K11290" s="2"/>
      <c r="L11290" s="60"/>
    </row>
    <row r="11291" spans="1:12">
      <c r="A11291"/>
      <c r="B11291"/>
      <c r="C11291"/>
      <c r="D11291"/>
      <c r="E11291"/>
      <c r="F11291"/>
      <c r="G11291"/>
      <c r="H11291"/>
      <c r="I11291"/>
      <c r="J11291"/>
      <c r="K11291" s="2"/>
      <c r="L11291" s="60"/>
    </row>
    <row r="11292" spans="1:12">
      <c r="A11292"/>
      <c r="B11292"/>
      <c r="C11292"/>
      <c r="D11292"/>
      <c r="E11292"/>
      <c r="F11292"/>
      <c r="G11292"/>
      <c r="H11292"/>
      <c r="I11292"/>
      <c r="J11292"/>
      <c r="K11292" s="2"/>
      <c r="L11292" s="60"/>
    </row>
    <row r="11293" spans="1:12">
      <c r="A11293"/>
      <c r="B11293"/>
      <c r="C11293"/>
      <c r="D11293"/>
      <c r="E11293"/>
      <c r="F11293"/>
      <c r="G11293"/>
      <c r="H11293"/>
      <c r="I11293"/>
      <c r="J11293"/>
      <c r="K11293" s="2"/>
      <c r="L11293" s="60"/>
    </row>
    <row r="11294" spans="1:12">
      <c r="A11294"/>
      <c r="B11294"/>
      <c r="C11294"/>
      <c r="D11294"/>
      <c r="E11294"/>
      <c r="F11294"/>
      <c r="G11294"/>
      <c r="H11294"/>
      <c r="I11294"/>
      <c r="J11294"/>
      <c r="K11294" s="2"/>
      <c r="L11294" s="60"/>
    </row>
    <row r="11295" spans="1:12">
      <c r="A11295"/>
      <c r="B11295"/>
      <c r="C11295"/>
      <c r="D11295"/>
      <c r="E11295"/>
      <c r="F11295"/>
      <c r="G11295"/>
      <c r="H11295"/>
      <c r="I11295"/>
      <c r="J11295"/>
      <c r="K11295" s="2"/>
      <c r="L11295" s="60"/>
    </row>
    <row r="11296" spans="1:12">
      <c r="A11296"/>
      <c r="B11296"/>
      <c r="C11296"/>
      <c r="D11296"/>
      <c r="E11296"/>
      <c r="F11296"/>
      <c r="G11296"/>
      <c r="H11296"/>
      <c r="I11296"/>
      <c r="J11296"/>
      <c r="K11296" s="2"/>
      <c r="L11296" s="60"/>
    </row>
    <row r="11297" spans="1:12">
      <c r="A11297"/>
      <c r="B11297"/>
      <c r="C11297"/>
      <c r="D11297"/>
      <c r="E11297"/>
      <c r="F11297"/>
      <c r="G11297"/>
      <c r="H11297"/>
      <c r="I11297"/>
      <c r="J11297"/>
      <c r="K11297" s="2"/>
      <c r="L11297" s="60"/>
    </row>
    <row r="11298" spans="1:12">
      <c r="A11298"/>
      <c r="B11298"/>
      <c r="C11298"/>
      <c r="D11298"/>
      <c r="E11298"/>
      <c r="F11298"/>
      <c r="G11298"/>
      <c r="H11298"/>
      <c r="I11298"/>
      <c r="J11298"/>
      <c r="K11298" s="2"/>
      <c r="L11298" s="60"/>
    </row>
    <row r="11299" spans="1:12">
      <c r="A11299"/>
      <c r="B11299"/>
      <c r="C11299"/>
      <c r="D11299"/>
      <c r="E11299"/>
      <c r="F11299"/>
      <c r="G11299"/>
      <c r="H11299"/>
      <c r="I11299"/>
      <c r="J11299"/>
      <c r="K11299" s="2"/>
      <c r="L11299" s="60"/>
    </row>
    <row r="11300" spans="1:12">
      <c r="A11300"/>
      <c r="B11300"/>
      <c r="C11300"/>
      <c r="D11300"/>
      <c r="E11300"/>
      <c r="F11300"/>
      <c r="G11300"/>
      <c r="H11300"/>
      <c r="I11300"/>
      <c r="J11300"/>
      <c r="K11300" s="2"/>
      <c r="L11300" s="60"/>
    </row>
    <row r="11301" spans="1:12">
      <c r="A11301"/>
      <c r="B11301"/>
      <c r="C11301"/>
      <c r="D11301"/>
      <c r="E11301"/>
      <c r="F11301"/>
      <c r="G11301"/>
      <c r="H11301"/>
      <c r="I11301"/>
      <c r="J11301"/>
      <c r="K11301" s="2"/>
      <c r="L11301" s="60"/>
    </row>
    <row r="11302" spans="1:12">
      <c r="A11302"/>
      <c r="B11302"/>
      <c r="C11302"/>
      <c r="D11302"/>
      <c r="E11302"/>
      <c r="F11302"/>
      <c r="G11302"/>
      <c r="H11302"/>
      <c r="I11302"/>
      <c r="J11302"/>
      <c r="K11302" s="2"/>
      <c r="L11302" s="60"/>
    </row>
    <row r="11303" spans="1:12">
      <c r="A11303"/>
      <c r="B11303"/>
      <c r="C11303"/>
      <c r="D11303"/>
      <c r="E11303"/>
      <c r="F11303"/>
      <c r="G11303"/>
      <c r="H11303"/>
      <c r="I11303"/>
      <c r="J11303"/>
      <c r="K11303" s="2"/>
      <c r="L11303" s="60"/>
    </row>
    <row r="11304" spans="1:12">
      <c r="A11304"/>
      <c r="B11304"/>
      <c r="C11304"/>
      <c r="D11304"/>
      <c r="E11304"/>
      <c r="F11304"/>
      <c r="G11304"/>
      <c r="H11304"/>
      <c r="I11304"/>
      <c r="J11304"/>
      <c r="K11304" s="2"/>
      <c r="L11304" s="60"/>
    </row>
    <row r="11305" spans="1:12">
      <c r="A11305"/>
      <c r="B11305"/>
      <c r="C11305"/>
      <c r="D11305"/>
      <c r="E11305"/>
      <c r="F11305"/>
      <c r="G11305"/>
      <c r="H11305"/>
      <c r="I11305"/>
      <c r="J11305"/>
      <c r="K11305" s="2"/>
      <c r="L11305" s="60"/>
    </row>
    <row r="11306" spans="1:12">
      <c r="A11306"/>
      <c r="B11306"/>
      <c r="C11306"/>
      <c r="D11306"/>
      <c r="E11306"/>
      <c r="F11306"/>
      <c r="G11306"/>
      <c r="H11306"/>
      <c r="I11306"/>
      <c r="J11306"/>
      <c r="K11306" s="2"/>
      <c r="L11306" s="60"/>
    </row>
    <row r="11307" spans="1:12">
      <c r="A11307"/>
      <c r="B11307"/>
      <c r="C11307"/>
      <c r="D11307"/>
      <c r="E11307"/>
      <c r="F11307"/>
      <c r="G11307"/>
      <c r="H11307"/>
      <c r="I11307"/>
      <c r="J11307"/>
      <c r="K11307" s="2"/>
      <c r="L11307" s="60"/>
    </row>
    <row r="11308" spans="1:12">
      <c r="A11308"/>
      <c r="B11308"/>
      <c r="C11308"/>
      <c r="D11308"/>
      <c r="E11308"/>
      <c r="F11308"/>
      <c r="G11308"/>
      <c r="H11308"/>
      <c r="I11308"/>
      <c r="J11308"/>
      <c r="K11308" s="2"/>
      <c r="L11308" s="60"/>
    </row>
    <row r="11309" spans="1:12">
      <c r="A11309"/>
      <c r="B11309"/>
      <c r="C11309"/>
      <c r="D11309"/>
      <c r="E11309"/>
      <c r="F11309"/>
      <c r="G11309"/>
      <c r="H11309"/>
      <c r="I11309"/>
      <c r="J11309"/>
      <c r="K11309" s="2"/>
      <c r="L11309" s="60"/>
    </row>
    <row r="11310" spans="1:12">
      <c r="A11310"/>
      <c r="B11310"/>
      <c r="C11310"/>
      <c r="D11310"/>
      <c r="E11310"/>
      <c r="F11310"/>
      <c r="G11310"/>
      <c r="H11310"/>
      <c r="I11310"/>
      <c r="J11310"/>
      <c r="K11310" s="2"/>
      <c r="L11310" s="60"/>
    </row>
    <row r="11311" spans="1:12">
      <c r="A11311"/>
      <c r="B11311"/>
      <c r="C11311"/>
      <c r="D11311"/>
      <c r="E11311"/>
      <c r="F11311"/>
      <c r="G11311"/>
      <c r="H11311"/>
      <c r="I11311"/>
      <c r="J11311"/>
      <c r="K11311" s="2"/>
      <c r="L11311" s="60"/>
    </row>
    <row r="11312" spans="1:12">
      <c r="A11312"/>
      <c r="B11312"/>
      <c r="C11312"/>
      <c r="D11312"/>
      <c r="E11312"/>
      <c r="F11312"/>
      <c r="G11312"/>
      <c r="H11312"/>
      <c r="I11312"/>
      <c r="J11312"/>
      <c r="K11312" s="2"/>
      <c r="L11312" s="60"/>
    </row>
    <row r="11313" spans="1:12">
      <c r="A11313"/>
      <c r="B11313"/>
      <c r="C11313"/>
      <c r="D11313"/>
      <c r="E11313"/>
      <c r="F11313"/>
      <c r="G11313"/>
      <c r="H11313"/>
      <c r="I11313"/>
      <c r="J11313"/>
      <c r="K11313" s="2"/>
      <c r="L11313" s="60"/>
    </row>
    <row r="11314" spans="1:12">
      <c r="A11314"/>
      <c r="B11314"/>
      <c r="C11314"/>
      <c r="D11314"/>
      <c r="E11314"/>
      <c r="F11314"/>
      <c r="G11314"/>
      <c r="H11314"/>
      <c r="I11314"/>
      <c r="J11314"/>
      <c r="K11314" s="2"/>
      <c r="L11314" s="60"/>
    </row>
    <row r="11315" spans="1:12">
      <c r="A11315"/>
      <c r="B11315"/>
      <c r="C11315"/>
      <c r="D11315"/>
      <c r="E11315"/>
      <c r="F11315"/>
      <c r="G11315"/>
      <c r="H11315"/>
      <c r="I11315"/>
      <c r="J11315"/>
      <c r="K11315" s="2"/>
      <c r="L11315" s="60"/>
    </row>
    <row r="11316" spans="1:12">
      <c r="A11316"/>
      <c r="B11316"/>
      <c r="C11316"/>
      <c r="D11316"/>
      <c r="E11316"/>
      <c r="F11316"/>
      <c r="G11316"/>
      <c r="H11316"/>
      <c r="I11316"/>
      <c r="J11316"/>
      <c r="K11316" s="2"/>
      <c r="L11316" s="60"/>
    </row>
    <row r="11317" spans="1:12">
      <c r="A11317"/>
      <c r="B11317"/>
      <c r="C11317"/>
      <c r="D11317"/>
      <c r="E11317"/>
      <c r="F11317"/>
      <c r="G11317"/>
      <c r="H11317"/>
      <c r="I11317"/>
      <c r="J11317"/>
      <c r="K11317" s="2"/>
      <c r="L11317" s="60"/>
    </row>
    <row r="11318" spans="1:12">
      <c r="A11318"/>
      <c r="B11318"/>
      <c r="C11318"/>
      <c r="D11318"/>
      <c r="E11318"/>
      <c r="F11318"/>
      <c r="G11318"/>
      <c r="H11318"/>
      <c r="I11318"/>
      <c r="J11318"/>
      <c r="K11318" s="2"/>
      <c r="L11318" s="60"/>
    </row>
    <row r="11319" spans="1:12">
      <c r="A11319"/>
      <c r="B11319"/>
      <c r="C11319"/>
      <c r="D11319"/>
      <c r="E11319"/>
      <c r="F11319"/>
      <c r="G11319"/>
      <c r="H11319"/>
      <c r="I11319"/>
      <c r="J11319"/>
      <c r="K11319" s="2"/>
      <c r="L11319" s="60"/>
    </row>
    <row r="11320" spans="1:12">
      <c r="A11320"/>
      <c r="B11320"/>
      <c r="C11320"/>
      <c r="D11320"/>
      <c r="E11320"/>
      <c r="F11320"/>
      <c r="G11320"/>
      <c r="H11320"/>
      <c r="I11320"/>
      <c r="J11320"/>
      <c r="K11320" s="2"/>
      <c r="L11320" s="60"/>
    </row>
    <row r="11321" spans="1:12">
      <c r="A11321"/>
      <c r="B11321"/>
      <c r="C11321"/>
      <c r="D11321"/>
      <c r="E11321"/>
      <c r="F11321"/>
      <c r="G11321"/>
      <c r="H11321"/>
      <c r="I11321"/>
      <c r="J11321"/>
      <c r="K11321" s="2"/>
      <c r="L11321" s="60"/>
    </row>
    <row r="11322" spans="1:12">
      <c r="A11322"/>
      <c r="B11322"/>
      <c r="C11322"/>
      <c r="D11322"/>
      <c r="E11322"/>
      <c r="F11322"/>
      <c r="G11322"/>
      <c r="H11322"/>
      <c r="I11322"/>
      <c r="J11322"/>
      <c r="K11322" s="2"/>
      <c r="L11322" s="60"/>
    </row>
    <row r="11323" spans="1:12">
      <c r="A11323"/>
      <c r="B11323"/>
      <c r="C11323"/>
      <c r="D11323"/>
      <c r="E11323"/>
      <c r="F11323"/>
      <c r="G11323"/>
      <c r="H11323"/>
      <c r="I11323"/>
      <c r="J11323"/>
      <c r="K11323" s="2"/>
      <c r="L11323" s="60"/>
    </row>
    <row r="11324" spans="1:12">
      <c r="A11324"/>
      <c r="B11324"/>
      <c r="C11324"/>
      <c r="D11324"/>
      <c r="E11324"/>
      <c r="F11324"/>
      <c r="G11324"/>
      <c r="H11324"/>
      <c r="I11324"/>
      <c r="J11324"/>
      <c r="K11324" s="2"/>
      <c r="L11324" s="60"/>
    </row>
    <row r="11325" spans="1:12">
      <c r="A11325"/>
      <c r="B11325"/>
      <c r="C11325"/>
      <c r="D11325"/>
      <c r="E11325"/>
      <c r="F11325"/>
      <c r="G11325"/>
      <c r="H11325"/>
      <c r="I11325"/>
      <c r="J11325"/>
      <c r="K11325" s="2"/>
      <c r="L11325" s="60"/>
    </row>
    <row r="11326" spans="1:12">
      <c r="A11326"/>
      <c r="B11326"/>
      <c r="C11326"/>
      <c r="D11326"/>
      <c r="E11326"/>
      <c r="F11326"/>
      <c r="G11326"/>
      <c r="H11326"/>
      <c r="I11326"/>
      <c r="J11326"/>
      <c r="K11326" s="2"/>
      <c r="L11326" s="60"/>
    </row>
    <row r="11327" spans="1:12">
      <c r="A11327"/>
      <c r="B11327"/>
      <c r="C11327"/>
      <c r="D11327"/>
      <c r="E11327"/>
      <c r="F11327"/>
      <c r="G11327"/>
      <c r="H11327"/>
      <c r="I11327"/>
      <c r="J11327"/>
      <c r="K11327" s="2"/>
      <c r="L11327" s="60"/>
    </row>
    <row r="11328" spans="1:12">
      <c r="A11328"/>
      <c r="B11328"/>
      <c r="C11328"/>
      <c r="D11328"/>
      <c r="E11328"/>
      <c r="F11328"/>
      <c r="G11328"/>
      <c r="H11328"/>
      <c r="I11328"/>
      <c r="J11328"/>
      <c r="K11328" s="2"/>
      <c r="L11328" s="60"/>
    </row>
    <row r="11329" spans="1:12">
      <c r="A11329"/>
      <c r="B11329"/>
      <c r="C11329"/>
      <c r="D11329"/>
      <c r="E11329"/>
      <c r="F11329"/>
      <c r="G11329"/>
      <c r="H11329"/>
      <c r="I11329"/>
      <c r="J11329"/>
      <c r="K11329" s="2"/>
      <c r="L11329" s="60"/>
    </row>
    <row r="11330" spans="1:12">
      <c r="A11330"/>
      <c r="B11330"/>
      <c r="C11330"/>
      <c r="D11330"/>
      <c r="E11330"/>
      <c r="F11330"/>
      <c r="G11330"/>
      <c r="H11330"/>
      <c r="I11330"/>
      <c r="J11330"/>
      <c r="K11330" s="2"/>
      <c r="L11330" s="60"/>
    </row>
    <row r="11331" spans="1:12">
      <c r="A11331"/>
      <c r="B11331"/>
      <c r="C11331"/>
      <c r="D11331"/>
      <c r="E11331"/>
      <c r="F11331"/>
      <c r="G11331"/>
      <c r="H11331"/>
      <c r="I11331"/>
      <c r="J11331"/>
      <c r="K11331" s="2"/>
      <c r="L11331" s="60"/>
    </row>
    <row r="11332" spans="1:12">
      <c r="A11332"/>
      <c r="B11332"/>
      <c r="C11332"/>
      <c r="D11332"/>
      <c r="E11332"/>
      <c r="F11332"/>
      <c r="G11332"/>
      <c r="H11332"/>
      <c r="I11332"/>
      <c r="J11332"/>
      <c r="K11332" s="2"/>
      <c r="L11332" s="60"/>
    </row>
    <row r="11333" spans="1:12">
      <c r="A11333"/>
      <c r="B11333"/>
      <c r="C11333"/>
      <c r="D11333"/>
      <c r="E11333"/>
      <c r="F11333"/>
      <c r="G11333"/>
      <c r="H11333"/>
      <c r="I11333"/>
      <c r="J11333"/>
      <c r="K11333" s="2"/>
      <c r="L11333" s="60"/>
    </row>
    <row r="11334" spans="1:12">
      <c r="A11334"/>
      <c r="B11334"/>
      <c r="C11334"/>
      <c r="D11334"/>
      <c r="E11334"/>
      <c r="F11334"/>
      <c r="G11334"/>
      <c r="H11334"/>
      <c r="I11334"/>
      <c r="J11334"/>
      <c r="K11334" s="2"/>
      <c r="L11334" s="60"/>
    </row>
    <row r="11335" spans="1:12">
      <c r="A11335"/>
      <c r="B11335"/>
      <c r="C11335"/>
      <c r="D11335"/>
      <c r="E11335"/>
      <c r="F11335"/>
      <c r="G11335"/>
      <c r="H11335"/>
      <c r="I11335"/>
      <c r="J11335"/>
      <c r="K11335" s="2"/>
      <c r="L11335" s="60"/>
    </row>
    <row r="11336" spans="1:12">
      <c r="A11336"/>
      <c r="B11336"/>
      <c r="C11336"/>
      <c r="D11336"/>
      <c r="E11336"/>
      <c r="F11336"/>
      <c r="G11336"/>
      <c r="H11336"/>
      <c r="I11336"/>
      <c r="J11336"/>
      <c r="K11336" s="2"/>
      <c r="L11336" s="60"/>
    </row>
    <row r="11337" spans="1:12">
      <c r="A11337"/>
      <c r="B11337"/>
      <c r="C11337"/>
      <c r="D11337"/>
      <c r="E11337"/>
      <c r="F11337"/>
      <c r="G11337"/>
      <c r="H11337"/>
      <c r="I11337"/>
      <c r="J11337"/>
      <c r="K11337" s="2"/>
      <c r="L11337" s="60"/>
    </row>
    <row r="11338" spans="1:12">
      <c r="A11338"/>
      <c r="B11338"/>
      <c r="C11338"/>
      <c r="D11338"/>
      <c r="E11338"/>
      <c r="F11338"/>
      <c r="G11338"/>
      <c r="H11338"/>
      <c r="I11338"/>
      <c r="J11338"/>
      <c r="K11338" s="2"/>
      <c r="L11338" s="60"/>
    </row>
    <row r="11339" spans="1:12">
      <c r="A11339"/>
      <c r="B11339"/>
      <c r="C11339"/>
      <c r="D11339"/>
      <c r="E11339"/>
      <c r="F11339"/>
      <c r="G11339"/>
      <c r="H11339"/>
      <c r="I11339"/>
      <c r="J11339"/>
      <c r="K11339" s="2"/>
      <c r="L11339" s="60"/>
    </row>
    <row r="11340" spans="1:12">
      <c r="A11340"/>
      <c r="B11340"/>
      <c r="C11340"/>
      <c r="D11340"/>
      <c r="E11340"/>
      <c r="F11340"/>
      <c r="G11340"/>
      <c r="H11340"/>
      <c r="I11340"/>
      <c r="J11340"/>
      <c r="K11340" s="2"/>
      <c r="L11340" s="60"/>
    </row>
    <row r="11341" spans="1:12">
      <c r="A11341"/>
      <c r="B11341"/>
      <c r="C11341"/>
      <c r="D11341"/>
      <c r="E11341"/>
      <c r="F11341"/>
      <c r="G11341"/>
      <c r="H11341"/>
      <c r="I11341"/>
      <c r="J11341"/>
      <c r="K11341" s="2"/>
      <c r="L11341" s="60"/>
    </row>
    <row r="11342" spans="1:12">
      <c r="A11342"/>
      <c r="B11342"/>
      <c r="C11342"/>
      <c r="D11342"/>
      <c r="E11342"/>
      <c r="F11342"/>
      <c r="G11342"/>
      <c r="H11342"/>
      <c r="I11342"/>
      <c r="J11342"/>
      <c r="K11342" s="2"/>
      <c r="L11342" s="60"/>
    </row>
    <row r="11343" spans="1:12">
      <c r="A11343"/>
      <c r="B11343"/>
      <c r="C11343"/>
      <c r="D11343"/>
      <c r="E11343"/>
      <c r="F11343"/>
      <c r="G11343"/>
      <c r="H11343"/>
      <c r="I11343"/>
      <c r="J11343"/>
      <c r="K11343" s="2"/>
      <c r="L11343" s="60"/>
    </row>
    <row r="11344" spans="1:12">
      <c r="A11344"/>
      <c r="B11344"/>
      <c r="C11344"/>
      <c r="D11344"/>
      <c r="E11344"/>
      <c r="F11344"/>
      <c r="G11344"/>
      <c r="H11344"/>
      <c r="I11344"/>
      <c r="J11344"/>
      <c r="K11344" s="2"/>
      <c r="L11344" s="60"/>
    </row>
    <row r="11345" spans="1:12">
      <c r="A11345"/>
      <c r="B11345"/>
      <c r="C11345"/>
      <c r="D11345"/>
      <c r="E11345"/>
      <c r="F11345"/>
      <c r="G11345"/>
      <c r="H11345"/>
      <c r="I11345"/>
      <c r="J11345"/>
      <c r="K11345" s="2"/>
      <c r="L11345" s="60"/>
    </row>
    <row r="11346" spans="1:12">
      <c r="A11346"/>
      <c r="B11346"/>
      <c r="C11346"/>
      <c r="D11346"/>
      <c r="E11346"/>
      <c r="F11346"/>
      <c r="G11346"/>
      <c r="H11346"/>
      <c r="I11346"/>
      <c r="J11346"/>
      <c r="K11346" s="2"/>
      <c r="L11346" s="60"/>
    </row>
    <row r="11347" spans="1:12">
      <c r="A11347"/>
      <c r="B11347"/>
      <c r="C11347"/>
      <c r="D11347"/>
      <c r="E11347"/>
      <c r="F11347"/>
      <c r="G11347"/>
      <c r="H11347"/>
      <c r="I11347"/>
      <c r="J11347"/>
      <c r="K11347" s="2"/>
      <c r="L11347" s="60"/>
    </row>
    <row r="11348" spans="1:12">
      <c r="A11348"/>
      <c r="B11348"/>
      <c r="C11348"/>
      <c r="D11348"/>
      <c r="E11348"/>
      <c r="F11348"/>
      <c r="G11348"/>
      <c r="H11348"/>
      <c r="I11348"/>
      <c r="J11348"/>
      <c r="K11348" s="2"/>
      <c r="L11348" s="60"/>
    </row>
    <row r="11349" spans="1:12">
      <c r="A11349"/>
      <c r="B11349"/>
      <c r="C11349"/>
      <c r="D11349"/>
      <c r="E11349"/>
      <c r="F11349"/>
      <c r="G11349"/>
      <c r="H11349"/>
      <c r="I11349"/>
      <c r="J11349"/>
      <c r="K11349" s="2"/>
      <c r="L11349" s="60"/>
    </row>
    <row r="11350" spans="1:12">
      <c r="A11350"/>
      <c r="B11350"/>
      <c r="C11350"/>
      <c r="D11350"/>
      <c r="E11350"/>
      <c r="F11350"/>
      <c r="G11350"/>
      <c r="H11350"/>
      <c r="I11350"/>
      <c r="J11350"/>
      <c r="K11350" s="2"/>
      <c r="L11350" s="60"/>
    </row>
    <row r="11351" spans="1:12">
      <c r="A11351"/>
      <c r="B11351"/>
      <c r="C11351"/>
      <c r="D11351"/>
      <c r="E11351"/>
      <c r="F11351"/>
      <c r="G11351"/>
      <c r="H11351"/>
      <c r="I11351"/>
      <c r="J11351"/>
      <c r="K11351" s="2"/>
      <c r="L11351" s="60"/>
    </row>
    <row r="11352" spans="1:12">
      <c r="A11352"/>
      <c r="B11352"/>
      <c r="C11352"/>
      <c r="D11352"/>
      <c r="E11352"/>
      <c r="F11352"/>
      <c r="G11352"/>
      <c r="H11352"/>
      <c r="I11352"/>
      <c r="J11352"/>
      <c r="K11352" s="2"/>
      <c r="L11352" s="60"/>
    </row>
    <row r="11353" spans="1:12">
      <c r="A11353"/>
      <c r="B11353"/>
      <c r="C11353"/>
      <c r="D11353"/>
      <c r="E11353"/>
      <c r="F11353"/>
      <c r="G11353"/>
      <c r="H11353"/>
      <c r="I11353"/>
      <c r="J11353"/>
      <c r="K11353" s="2"/>
      <c r="L11353" s="60"/>
    </row>
    <row r="11354" spans="1:12">
      <c r="A11354"/>
      <c r="B11354"/>
      <c r="C11354"/>
      <c r="D11354"/>
      <c r="E11354"/>
      <c r="F11354"/>
      <c r="G11354"/>
      <c r="H11354"/>
      <c r="I11354"/>
      <c r="J11354"/>
      <c r="K11354" s="2"/>
      <c r="L11354" s="60"/>
    </row>
    <row r="11355" spans="1:12">
      <c r="A11355"/>
      <c r="B11355"/>
      <c r="C11355"/>
      <c r="D11355"/>
      <c r="E11355"/>
      <c r="F11355"/>
      <c r="G11355"/>
      <c r="H11355"/>
      <c r="I11355"/>
      <c r="J11355"/>
      <c r="K11355" s="2"/>
      <c r="L11355" s="60"/>
    </row>
    <row r="11356" spans="1:12">
      <c r="A11356"/>
      <c r="B11356"/>
      <c r="C11356"/>
      <c r="D11356"/>
      <c r="E11356"/>
      <c r="F11356"/>
      <c r="G11356"/>
      <c r="H11356"/>
      <c r="I11356"/>
      <c r="J11356"/>
      <c r="K11356" s="2"/>
      <c r="L11356" s="60"/>
    </row>
    <row r="11357" spans="1:12">
      <c r="A11357"/>
      <c r="B11357"/>
      <c r="C11357"/>
      <c r="D11357"/>
      <c r="E11357"/>
      <c r="F11357"/>
      <c r="G11357"/>
      <c r="H11357"/>
      <c r="I11357"/>
      <c r="J11357"/>
      <c r="K11357" s="2"/>
      <c r="L11357" s="60"/>
    </row>
    <row r="11358" spans="1:12">
      <c r="A11358"/>
      <c r="B11358"/>
      <c r="C11358"/>
      <c r="D11358"/>
      <c r="E11358"/>
      <c r="F11358"/>
      <c r="G11358"/>
      <c r="H11358"/>
      <c r="I11358"/>
      <c r="J11358"/>
      <c r="K11358" s="2"/>
      <c r="L11358" s="60"/>
    </row>
    <row r="11359" spans="1:12">
      <c r="A11359"/>
      <c r="B11359"/>
      <c r="C11359"/>
      <c r="D11359"/>
      <c r="E11359"/>
      <c r="F11359"/>
      <c r="G11359"/>
      <c r="H11359"/>
      <c r="I11359"/>
      <c r="J11359"/>
      <c r="K11359" s="2"/>
      <c r="L11359" s="60"/>
    </row>
    <row r="11360" spans="1:12">
      <c r="A11360"/>
      <c r="B11360"/>
      <c r="C11360"/>
      <c r="D11360"/>
      <c r="E11360"/>
      <c r="F11360"/>
      <c r="G11360"/>
      <c r="H11360"/>
      <c r="I11360"/>
      <c r="J11360"/>
      <c r="K11360" s="2"/>
      <c r="L11360" s="60"/>
    </row>
    <row r="11361" spans="1:12">
      <c r="A11361"/>
      <c r="B11361"/>
      <c r="C11361"/>
      <c r="D11361"/>
      <c r="E11361"/>
      <c r="F11361"/>
      <c r="G11361"/>
      <c r="H11361"/>
      <c r="I11361"/>
      <c r="J11361"/>
      <c r="K11361" s="2"/>
      <c r="L11361" s="60"/>
    </row>
    <row r="11362" spans="1:12">
      <c r="A11362"/>
      <c r="B11362"/>
      <c r="C11362"/>
      <c r="D11362"/>
      <c r="E11362"/>
      <c r="F11362"/>
      <c r="G11362"/>
      <c r="H11362"/>
      <c r="I11362"/>
      <c r="J11362"/>
      <c r="K11362" s="2"/>
      <c r="L11362" s="60"/>
    </row>
    <row r="11363" spans="1:12">
      <c r="A11363"/>
      <c r="B11363"/>
      <c r="C11363"/>
      <c r="D11363"/>
      <c r="E11363"/>
      <c r="F11363"/>
      <c r="G11363"/>
      <c r="H11363"/>
      <c r="I11363"/>
      <c r="J11363"/>
      <c r="K11363" s="2"/>
      <c r="L11363" s="60"/>
    </row>
    <row r="11364" spans="1:12">
      <c r="A11364"/>
      <c r="B11364"/>
      <c r="C11364"/>
      <c r="D11364"/>
      <c r="E11364"/>
      <c r="F11364"/>
      <c r="G11364"/>
      <c r="H11364"/>
      <c r="I11364"/>
      <c r="J11364"/>
      <c r="K11364" s="2"/>
      <c r="L11364" s="60"/>
    </row>
    <row r="11365" spans="1:12">
      <c r="A11365"/>
      <c r="B11365"/>
      <c r="C11365"/>
      <c r="D11365"/>
      <c r="E11365"/>
      <c r="F11365"/>
      <c r="G11365"/>
      <c r="H11365"/>
      <c r="I11365"/>
      <c r="J11365"/>
      <c r="K11365" s="2"/>
      <c r="L11365" s="60"/>
    </row>
    <row r="11366" spans="1:12">
      <c r="A11366"/>
      <c r="B11366"/>
      <c r="C11366"/>
      <c r="D11366"/>
      <c r="E11366"/>
      <c r="F11366"/>
      <c r="G11366"/>
      <c r="H11366"/>
      <c r="I11366"/>
      <c r="J11366"/>
      <c r="K11366" s="2"/>
      <c r="L11366" s="60"/>
    </row>
    <row r="11367" spans="1:12">
      <c r="A11367"/>
      <c r="B11367"/>
      <c r="C11367"/>
      <c r="D11367"/>
      <c r="E11367"/>
      <c r="F11367"/>
      <c r="G11367"/>
      <c r="H11367"/>
      <c r="I11367"/>
      <c r="J11367"/>
      <c r="K11367" s="2"/>
      <c r="L11367" s="60"/>
    </row>
    <row r="11368" spans="1:12">
      <c r="A11368"/>
      <c r="B11368"/>
      <c r="C11368"/>
      <c r="D11368"/>
      <c r="E11368"/>
      <c r="F11368"/>
      <c r="G11368"/>
      <c r="H11368"/>
      <c r="I11368"/>
      <c r="J11368"/>
      <c r="K11368" s="2"/>
      <c r="L11368" s="60"/>
    </row>
    <row r="11369" spans="1:12">
      <c r="A11369"/>
      <c r="B11369"/>
      <c r="C11369"/>
      <c r="D11369"/>
      <c r="E11369"/>
      <c r="F11369"/>
      <c r="G11369"/>
      <c r="H11369"/>
      <c r="I11369"/>
      <c r="J11369"/>
      <c r="K11369" s="2"/>
      <c r="L11369" s="60"/>
    </row>
    <row r="11370" spans="1:12">
      <c r="A11370"/>
      <c r="B11370"/>
      <c r="C11370"/>
      <c r="D11370"/>
      <c r="E11370"/>
      <c r="F11370"/>
      <c r="G11370"/>
      <c r="H11370"/>
      <c r="I11370"/>
      <c r="J11370"/>
      <c r="K11370" s="2"/>
      <c r="L11370" s="60"/>
    </row>
    <row r="11371" spans="1:12">
      <c r="A11371"/>
      <c r="B11371"/>
      <c r="C11371"/>
      <c r="D11371"/>
      <c r="E11371"/>
      <c r="F11371"/>
      <c r="G11371"/>
      <c r="H11371"/>
      <c r="I11371"/>
      <c r="J11371"/>
      <c r="K11371" s="2"/>
      <c r="L11371" s="60"/>
    </row>
    <row r="11372" spans="1:12">
      <c r="A11372"/>
      <c r="B11372"/>
      <c r="C11372"/>
      <c r="D11372"/>
      <c r="E11372"/>
      <c r="F11372"/>
      <c r="G11372"/>
      <c r="H11372"/>
      <c r="I11372"/>
      <c r="J11372"/>
      <c r="K11372" s="2"/>
      <c r="L11372" s="60"/>
    </row>
    <row r="11373" spans="1:12">
      <c r="A11373"/>
      <c r="B11373"/>
      <c r="C11373"/>
      <c r="D11373"/>
      <c r="E11373"/>
      <c r="F11373"/>
      <c r="G11373"/>
      <c r="H11373"/>
      <c r="I11373"/>
      <c r="J11373"/>
      <c r="K11373" s="2"/>
      <c r="L11373" s="60"/>
    </row>
    <row r="11374" spans="1:12">
      <c r="A11374"/>
      <c r="B11374"/>
      <c r="C11374"/>
      <c r="D11374"/>
      <c r="E11374"/>
      <c r="F11374"/>
      <c r="G11374"/>
      <c r="H11374"/>
      <c r="I11374"/>
      <c r="J11374"/>
      <c r="K11374" s="2"/>
      <c r="L11374" s="60"/>
    </row>
    <row r="11375" spans="1:12">
      <c r="A11375"/>
      <c r="B11375"/>
      <c r="C11375"/>
      <c r="D11375"/>
      <c r="E11375"/>
      <c r="F11375"/>
      <c r="G11375"/>
      <c r="H11375"/>
      <c r="I11375"/>
      <c r="J11375"/>
      <c r="K11375" s="2"/>
      <c r="L11375" s="60"/>
    </row>
    <row r="11376" spans="1:12">
      <c r="A11376"/>
      <c r="B11376"/>
      <c r="C11376"/>
      <c r="D11376"/>
      <c r="E11376"/>
      <c r="F11376"/>
      <c r="G11376"/>
      <c r="H11376"/>
      <c r="I11376"/>
      <c r="J11376"/>
      <c r="K11376" s="2"/>
      <c r="L11376" s="60"/>
    </row>
    <row r="11377" spans="1:12">
      <c r="A11377"/>
      <c r="B11377"/>
      <c r="C11377"/>
      <c r="D11377"/>
      <c r="E11377"/>
      <c r="F11377"/>
      <c r="G11377"/>
      <c r="H11377"/>
      <c r="I11377"/>
      <c r="J11377"/>
      <c r="K11377" s="2"/>
      <c r="L11377" s="60"/>
    </row>
    <row r="11378" spans="1:12">
      <c r="A11378"/>
      <c r="B11378"/>
      <c r="C11378"/>
      <c r="D11378"/>
      <c r="E11378"/>
      <c r="F11378"/>
      <c r="G11378"/>
      <c r="H11378"/>
      <c r="I11378"/>
      <c r="J11378"/>
      <c r="K11378" s="2"/>
      <c r="L11378" s="60"/>
    </row>
    <row r="11379" spans="1:12">
      <c r="A11379"/>
      <c r="B11379"/>
      <c r="C11379"/>
      <c r="D11379"/>
      <c r="E11379"/>
      <c r="F11379"/>
      <c r="G11379"/>
      <c r="H11379"/>
      <c r="I11379"/>
      <c r="J11379"/>
      <c r="K11379" s="2"/>
      <c r="L11379" s="60"/>
    </row>
    <row r="11380" spans="1:12">
      <c r="A11380"/>
      <c r="B11380"/>
      <c r="C11380"/>
      <c r="D11380"/>
      <c r="E11380"/>
      <c r="F11380"/>
      <c r="G11380"/>
      <c r="H11380"/>
      <c r="I11380"/>
      <c r="J11380"/>
      <c r="K11380" s="2"/>
      <c r="L11380" s="60"/>
    </row>
    <row r="11381" spans="1:12">
      <c r="A11381"/>
      <c r="B11381"/>
      <c r="C11381"/>
      <c r="D11381"/>
      <c r="E11381"/>
      <c r="F11381"/>
      <c r="G11381"/>
      <c r="H11381"/>
      <c r="I11381"/>
      <c r="J11381"/>
      <c r="K11381" s="2"/>
      <c r="L11381" s="60"/>
    </row>
    <row r="11382" spans="1:12">
      <c r="A11382"/>
      <c r="B11382"/>
      <c r="C11382"/>
      <c r="D11382"/>
      <c r="E11382"/>
      <c r="F11382"/>
      <c r="G11382"/>
      <c r="H11382"/>
      <c r="I11382"/>
      <c r="J11382"/>
      <c r="K11382" s="2"/>
      <c r="L11382" s="60"/>
    </row>
    <row r="11383" spans="1:12">
      <c r="A11383"/>
      <c r="B11383"/>
      <c r="C11383"/>
      <c r="D11383"/>
      <c r="E11383"/>
      <c r="F11383"/>
      <c r="G11383"/>
      <c r="H11383"/>
      <c r="I11383"/>
      <c r="J11383"/>
      <c r="K11383" s="2"/>
      <c r="L11383" s="60"/>
    </row>
    <row r="11384" spans="1:12">
      <c r="A11384"/>
      <c r="B11384"/>
      <c r="C11384"/>
      <c r="D11384"/>
      <c r="E11384"/>
      <c r="F11384"/>
      <c r="G11384"/>
      <c r="H11384"/>
      <c r="I11384"/>
      <c r="J11384"/>
      <c r="K11384" s="2"/>
      <c r="L11384" s="60"/>
    </row>
    <row r="11385" spans="1:12">
      <c r="A11385"/>
      <c r="B11385"/>
      <c r="C11385"/>
      <c r="D11385"/>
      <c r="E11385"/>
      <c r="F11385"/>
      <c r="G11385"/>
      <c r="H11385"/>
      <c r="I11385"/>
      <c r="J11385"/>
      <c r="K11385" s="2"/>
      <c r="L11385" s="60"/>
    </row>
    <row r="11386" spans="1:12">
      <c r="A11386"/>
      <c r="B11386"/>
      <c r="C11386"/>
      <c r="D11386"/>
      <c r="E11386"/>
      <c r="F11386"/>
      <c r="G11386"/>
      <c r="H11386"/>
      <c r="I11386"/>
      <c r="J11386"/>
      <c r="K11386" s="2"/>
      <c r="L11386" s="60"/>
    </row>
    <row r="11387" spans="1:12">
      <c r="A11387"/>
      <c r="B11387"/>
      <c r="C11387"/>
      <c r="D11387"/>
      <c r="E11387"/>
      <c r="F11387"/>
      <c r="G11387"/>
      <c r="H11387"/>
      <c r="I11387"/>
      <c r="J11387"/>
      <c r="K11387" s="2"/>
      <c r="L11387" s="60"/>
    </row>
    <row r="11388" spans="1:12">
      <c r="A11388"/>
      <c r="B11388"/>
      <c r="C11388"/>
      <c r="D11388"/>
      <c r="E11388"/>
      <c r="F11388"/>
      <c r="G11388"/>
      <c r="H11388"/>
      <c r="I11388"/>
      <c r="J11388"/>
      <c r="K11388" s="2"/>
      <c r="L11388" s="60"/>
    </row>
    <row r="11389" spans="1:12">
      <c r="A11389"/>
      <c r="B11389"/>
      <c r="C11389"/>
      <c r="D11389"/>
      <c r="E11389"/>
      <c r="F11389"/>
      <c r="G11389"/>
      <c r="H11389"/>
      <c r="I11389"/>
      <c r="J11389"/>
      <c r="K11389" s="2"/>
      <c r="L11389" s="60"/>
    </row>
    <row r="11390" spans="1:12">
      <c r="A11390"/>
      <c r="B11390"/>
      <c r="C11390"/>
      <c r="D11390"/>
      <c r="E11390"/>
      <c r="F11390"/>
      <c r="G11390"/>
      <c r="H11390"/>
      <c r="I11390"/>
      <c r="J11390"/>
      <c r="K11390" s="2"/>
      <c r="L11390" s="60"/>
    </row>
    <row r="11391" spans="1:12">
      <c r="A11391"/>
      <c r="B11391"/>
      <c r="C11391"/>
      <c r="D11391"/>
      <c r="E11391"/>
      <c r="F11391"/>
      <c r="G11391"/>
      <c r="H11391"/>
      <c r="I11391"/>
      <c r="J11391"/>
      <c r="K11391" s="2"/>
      <c r="L11391" s="60"/>
    </row>
    <row r="11392" spans="1:12">
      <c r="A11392"/>
      <c r="B11392"/>
      <c r="C11392"/>
      <c r="D11392"/>
      <c r="E11392"/>
      <c r="F11392"/>
      <c r="G11392"/>
      <c r="H11392"/>
      <c r="I11392"/>
      <c r="J11392"/>
      <c r="K11392" s="2"/>
      <c r="L11392" s="60"/>
    </row>
    <row r="11393" spans="1:12">
      <c r="A11393"/>
      <c r="B11393"/>
      <c r="C11393"/>
      <c r="D11393"/>
      <c r="E11393"/>
      <c r="F11393"/>
      <c r="G11393"/>
      <c r="H11393"/>
      <c r="I11393"/>
      <c r="J11393"/>
      <c r="K11393" s="2"/>
      <c r="L11393" s="60"/>
    </row>
    <row r="11394" spans="1:12">
      <c r="A11394"/>
      <c r="B11394"/>
      <c r="C11394"/>
      <c r="D11394"/>
      <c r="E11394"/>
      <c r="F11394"/>
      <c r="G11394"/>
      <c r="H11394"/>
      <c r="I11394"/>
      <c r="J11394"/>
      <c r="K11394" s="2"/>
      <c r="L11394" s="60"/>
    </row>
    <row r="11395" spans="1:12">
      <c r="A11395"/>
      <c r="B11395"/>
      <c r="C11395"/>
      <c r="D11395"/>
      <c r="E11395"/>
      <c r="F11395"/>
      <c r="G11395"/>
      <c r="H11395"/>
      <c r="I11395"/>
      <c r="J11395"/>
      <c r="K11395" s="2"/>
      <c r="L11395" s="60"/>
    </row>
    <row r="11396" spans="1:12">
      <c r="A11396"/>
      <c r="B11396"/>
      <c r="C11396"/>
      <c r="D11396"/>
      <c r="E11396"/>
      <c r="F11396"/>
      <c r="G11396"/>
      <c r="H11396"/>
      <c r="I11396"/>
      <c r="J11396"/>
      <c r="K11396" s="2"/>
      <c r="L11396" s="60"/>
    </row>
    <row r="11397" spans="1:12">
      <c r="A11397"/>
      <c r="B11397"/>
      <c r="C11397"/>
      <c r="D11397"/>
      <c r="E11397"/>
      <c r="F11397"/>
      <c r="G11397"/>
      <c r="H11397"/>
      <c r="I11397"/>
      <c r="J11397"/>
      <c r="K11397" s="2"/>
      <c r="L11397" s="60"/>
    </row>
    <row r="11398" spans="1:12">
      <c r="A11398"/>
      <c r="B11398"/>
      <c r="C11398"/>
      <c r="D11398"/>
      <c r="E11398"/>
      <c r="F11398"/>
      <c r="G11398"/>
      <c r="H11398"/>
      <c r="I11398"/>
      <c r="J11398"/>
      <c r="K11398" s="2"/>
      <c r="L11398" s="60"/>
    </row>
    <row r="11399" spans="1:12">
      <c r="A11399"/>
      <c r="B11399"/>
      <c r="C11399"/>
      <c r="D11399"/>
      <c r="E11399"/>
      <c r="F11399"/>
      <c r="G11399"/>
      <c r="H11399"/>
      <c r="I11399"/>
      <c r="J11399"/>
      <c r="K11399" s="2"/>
      <c r="L11399" s="60"/>
    </row>
    <row r="11400" spans="1:12">
      <c r="A11400"/>
      <c r="B11400"/>
      <c r="C11400"/>
      <c r="D11400"/>
      <c r="E11400"/>
      <c r="F11400"/>
      <c r="G11400"/>
      <c r="H11400"/>
      <c r="I11400"/>
      <c r="J11400"/>
      <c r="K11400" s="2"/>
      <c r="L11400" s="60"/>
    </row>
    <row r="11401" spans="1:12">
      <c r="A11401"/>
      <c r="B11401"/>
      <c r="C11401"/>
      <c r="D11401"/>
      <c r="E11401"/>
      <c r="F11401"/>
      <c r="G11401"/>
      <c r="H11401"/>
      <c r="I11401"/>
      <c r="J11401"/>
      <c r="K11401" s="2"/>
      <c r="L11401" s="60"/>
    </row>
    <row r="11402" spans="1:12">
      <c r="A11402"/>
      <c r="B11402"/>
      <c r="C11402"/>
      <c r="D11402"/>
      <c r="E11402"/>
      <c r="F11402"/>
      <c r="G11402"/>
      <c r="H11402"/>
      <c r="I11402"/>
      <c r="J11402"/>
      <c r="K11402" s="2"/>
      <c r="L11402" s="60"/>
    </row>
    <row r="11403" spans="1:12">
      <c r="A11403"/>
      <c r="B11403"/>
      <c r="C11403"/>
      <c r="D11403"/>
      <c r="E11403"/>
      <c r="F11403"/>
      <c r="G11403"/>
      <c r="H11403"/>
      <c r="I11403"/>
      <c r="J11403"/>
      <c r="K11403" s="2"/>
      <c r="L11403" s="60"/>
    </row>
    <row r="11404" spans="1:12">
      <c r="A11404"/>
      <c r="B11404"/>
      <c r="C11404"/>
      <c r="D11404"/>
      <c r="E11404"/>
      <c r="F11404"/>
      <c r="G11404"/>
      <c r="H11404"/>
      <c r="I11404"/>
      <c r="J11404"/>
      <c r="K11404" s="2"/>
      <c r="L11404" s="60"/>
    </row>
    <row r="11405" spans="1:12">
      <c r="A11405"/>
      <c r="B11405"/>
      <c r="C11405"/>
      <c r="D11405"/>
      <c r="E11405"/>
      <c r="F11405"/>
      <c r="G11405"/>
      <c r="H11405"/>
      <c r="I11405"/>
      <c r="J11405"/>
      <c r="K11405" s="2"/>
      <c r="L11405" s="60"/>
    </row>
    <row r="11406" spans="1:12">
      <c r="A11406"/>
      <c r="B11406"/>
      <c r="C11406"/>
      <c r="D11406"/>
      <c r="E11406"/>
      <c r="F11406"/>
      <c r="G11406"/>
      <c r="H11406"/>
      <c r="I11406"/>
      <c r="J11406"/>
      <c r="K11406" s="2"/>
      <c r="L11406" s="60"/>
    </row>
    <row r="11407" spans="1:12">
      <c r="A11407"/>
      <c r="B11407"/>
      <c r="C11407"/>
      <c r="D11407"/>
      <c r="E11407"/>
      <c r="F11407"/>
      <c r="G11407"/>
      <c r="H11407"/>
      <c r="I11407"/>
      <c r="J11407"/>
      <c r="K11407" s="2"/>
      <c r="L11407" s="60"/>
    </row>
    <row r="11408" spans="1:12">
      <c r="A11408"/>
      <c r="B11408"/>
      <c r="C11408"/>
      <c r="D11408"/>
      <c r="E11408"/>
      <c r="F11408"/>
      <c r="G11408"/>
      <c r="H11408"/>
      <c r="I11408"/>
      <c r="J11408"/>
      <c r="K11408" s="2"/>
      <c r="L11408" s="60"/>
    </row>
    <row r="11409" spans="1:12">
      <c r="A11409"/>
      <c r="B11409"/>
      <c r="C11409"/>
      <c r="D11409"/>
      <c r="E11409"/>
      <c r="F11409"/>
      <c r="G11409"/>
      <c r="H11409"/>
      <c r="I11409"/>
      <c r="J11409"/>
      <c r="K11409" s="2"/>
      <c r="L11409" s="60"/>
    </row>
    <row r="11410" spans="1:12">
      <c r="A11410"/>
      <c r="B11410"/>
      <c r="C11410"/>
      <c r="D11410"/>
      <c r="E11410"/>
      <c r="F11410"/>
      <c r="G11410"/>
      <c r="H11410"/>
      <c r="I11410"/>
      <c r="J11410"/>
      <c r="K11410" s="2"/>
      <c r="L11410" s="60"/>
    </row>
    <row r="11411" spans="1:12">
      <c r="A11411"/>
      <c r="B11411"/>
      <c r="C11411"/>
      <c r="D11411"/>
      <c r="E11411"/>
      <c r="F11411"/>
      <c r="G11411"/>
      <c r="H11411"/>
      <c r="I11411"/>
      <c r="J11411"/>
      <c r="K11411" s="2"/>
      <c r="L11411" s="60"/>
    </row>
    <row r="11412" spans="1:12">
      <c r="A11412"/>
      <c r="B11412"/>
      <c r="C11412"/>
      <c r="D11412"/>
      <c r="E11412"/>
      <c r="F11412"/>
      <c r="G11412"/>
      <c r="H11412"/>
      <c r="I11412"/>
      <c r="J11412"/>
      <c r="K11412" s="2"/>
      <c r="L11412" s="60"/>
    </row>
    <row r="11413" spans="1:12">
      <c r="A11413"/>
      <c r="B11413"/>
      <c r="C11413"/>
      <c r="D11413"/>
      <c r="E11413"/>
      <c r="F11413"/>
      <c r="G11413"/>
      <c r="H11413"/>
      <c r="I11413"/>
      <c r="J11413"/>
      <c r="K11413" s="2"/>
      <c r="L11413" s="60"/>
    </row>
    <row r="11414" spans="1:12">
      <c r="A11414"/>
      <c r="B11414"/>
      <c r="C11414"/>
      <c r="D11414"/>
      <c r="E11414"/>
      <c r="F11414"/>
      <c r="G11414"/>
      <c r="H11414"/>
      <c r="I11414"/>
      <c r="J11414"/>
      <c r="K11414" s="2"/>
      <c r="L11414" s="60"/>
    </row>
    <row r="11415" spans="1:12">
      <c r="A11415"/>
      <c r="B11415"/>
      <c r="C11415"/>
      <c r="D11415"/>
      <c r="E11415"/>
      <c r="F11415"/>
      <c r="G11415"/>
      <c r="H11415"/>
      <c r="I11415"/>
      <c r="J11415"/>
      <c r="K11415" s="2"/>
      <c r="L11415" s="60"/>
    </row>
    <row r="11416" spans="1:12">
      <c r="A11416"/>
      <c r="B11416"/>
      <c r="C11416"/>
      <c r="D11416"/>
      <c r="E11416"/>
      <c r="F11416"/>
      <c r="G11416"/>
      <c r="H11416"/>
      <c r="I11416"/>
      <c r="J11416"/>
      <c r="K11416" s="2"/>
      <c r="L11416" s="60"/>
    </row>
    <row r="11417" spans="1:12">
      <c r="A11417"/>
      <c r="B11417"/>
      <c r="C11417"/>
      <c r="D11417"/>
      <c r="E11417"/>
      <c r="F11417"/>
      <c r="G11417"/>
      <c r="H11417"/>
      <c r="I11417"/>
      <c r="J11417"/>
      <c r="K11417" s="2"/>
      <c r="L11417" s="60"/>
    </row>
    <row r="11418" spans="1:12">
      <c r="A11418"/>
      <c r="B11418"/>
      <c r="C11418"/>
      <c r="D11418"/>
      <c r="E11418"/>
      <c r="F11418"/>
      <c r="G11418"/>
      <c r="H11418"/>
      <c r="I11418"/>
      <c r="J11418"/>
      <c r="K11418" s="2"/>
      <c r="L11418" s="60"/>
    </row>
    <row r="11419" spans="1:12">
      <c r="A11419"/>
      <c r="B11419"/>
      <c r="C11419"/>
      <c r="D11419"/>
      <c r="E11419"/>
      <c r="F11419"/>
      <c r="G11419"/>
      <c r="H11419"/>
      <c r="I11419"/>
      <c r="J11419"/>
      <c r="K11419" s="2"/>
      <c r="L11419" s="60"/>
    </row>
    <row r="11420" spans="1:12">
      <c r="A11420"/>
      <c r="B11420"/>
      <c r="C11420"/>
      <c r="D11420"/>
      <c r="E11420"/>
      <c r="F11420"/>
      <c r="G11420"/>
      <c r="H11420"/>
      <c r="I11420"/>
      <c r="J11420"/>
      <c r="K11420" s="2"/>
      <c r="L11420" s="60"/>
    </row>
    <row r="11421" spans="1:12">
      <c r="A11421"/>
      <c r="B11421"/>
      <c r="C11421"/>
      <c r="D11421"/>
      <c r="E11421"/>
      <c r="F11421"/>
      <c r="G11421"/>
      <c r="H11421"/>
      <c r="I11421"/>
      <c r="J11421"/>
      <c r="K11421" s="2"/>
      <c r="L11421" s="60"/>
    </row>
    <row r="11422" spans="1:12">
      <c r="A11422"/>
      <c r="B11422"/>
      <c r="C11422"/>
      <c r="D11422"/>
      <c r="E11422"/>
      <c r="F11422"/>
      <c r="G11422"/>
      <c r="H11422"/>
      <c r="I11422"/>
      <c r="J11422"/>
      <c r="K11422" s="2"/>
      <c r="L11422" s="60"/>
    </row>
    <row r="11423" spans="1:12">
      <c r="A11423"/>
      <c r="B11423"/>
      <c r="C11423"/>
      <c r="D11423"/>
      <c r="E11423"/>
      <c r="F11423"/>
      <c r="G11423"/>
      <c r="H11423"/>
      <c r="I11423"/>
      <c r="J11423"/>
      <c r="K11423" s="2"/>
      <c r="L11423" s="60"/>
    </row>
    <row r="11424" spans="1:12">
      <c r="A11424"/>
      <c r="B11424"/>
      <c r="C11424"/>
      <c r="D11424"/>
      <c r="E11424"/>
      <c r="F11424"/>
      <c r="G11424"/>
      <c r="H11424"/>
      <c r="I11424"/>
      <c r="J11424"/>
      <c r="K11424" s="2"/>
      <c r="L11424" s="60"/>
    </row>
    <row r="11425" spans="1:12">
      <c r="A11425"/>
      <c r="B11425"/>
      <c r="C11425"/>
      <c r="D11425"/>
      <c r="E11425"/>
      <c r="F11425"/>
      <c r="G11425"/>
      <c r="H11425"/>
      <c r="I11425"/>
      <c r="J11425"/>
      <c r="K11425" s="2"/>
      <c r="L11425" s="60"/>
    </row>
    <row r="11426" spans="1:12">
      <c r="A11426"/>
      <c r="B11426"/>
      <c r="C11426"/>
      <c r="D11426"/>
      <c r="E11426"/>
      <c r="F11426"/>
      <c r="G11426"/>
      <c r="H11426"/>
      <c r="I11426"/>
      <c r="J11426"/>
      <c r="K11426" s="2"/>
      <c r="L11426" s="60"/>
    </row>
    <row r="11427" spans="1:12">
      <c r="A11427"/>
      <c r="B11427"/>
      <c r="C11427"/>
      <c r="D11427"/>
      <c r="E11427"/>
      <c r="F11427"/>
      <c r="G11427"/>
      <c r="H11427"/>
      <c r="I11427"/>
      <c r="J11427"/>
      <c r="K11427" s="2"/>
      <c r="L11427" s="60"/>
    </row>
    <row r="11428" spans="1:12">
      <c r="A11428"/>
      <c r="B11428"/>
      <c r="C11428"/>
      <c r="D11428"/>
      <c r="E11428"/>
      <c r="F11428"/>
      <c r="G11428"/>
      <c r="H11428"/>
      <c r="I11428"/>
      <c r="J11428"/>
      <c r="K11428" s="2"/>
      <c r="L11428" s="60"/>
    </row>
    <row r="11429" spans="1:12">
      <c r="A11429"/>
      <c r="B11429"/>
      <c r="C11429"/>
      <c r="D11429"/>
      <c r="E11429"/>
      <c r="F11429"/>
      <c r="G11429"/>
      <c r="H11429"/>
      <c r="I11429"/>
      <c r="J11429"/>
      <c r="K11429" s="2"/>
      <c r="L11429" s="60"/>
    </row>
    <row r="11430" spans="1:12">
      <c r="A11430"/>
      <c r="B11430"/>
      <c r="C11430"/>
      <c r="D11430"/>
      <c r="E11430"/>
      <c r="F11430"/>
      <c r="G11430"/>
      <c r="H11430"/>
      <c r="I11430"/>
      <c r="J11430"/>
      <c r="K11430" s="2"/>
      <c r="L11430" s="60"/>
    </row>
    <row r="11431" spans="1:12">
      <c r="A11431"/>
      <c r="B11431"/>
      <c r="C11431"/>
      <c r="D11431"/>
      <c r="E11431"/>
      <c r="F11431"/>
      <c r="G11431"/>
      <c r="H11431"/>
      <c r="I11431"/>
      <c r="J11431"/>
      <c r="K11431" s="2"/>
      <c r="L11431" s="60"/>
    </row>
    <row r="11432" spans="1:12">
      <c r="A11432"/>
      <c r="B11432"/>
      <c r="C11432"/>
      <c r="D11432"/>
      <c r="E11432"/>
      <c r="F11432"/>
      <c r="G11432"/>
      <c r="H11432"/>
      <c r="I11432"/>
      <c r="J11432"/>
      <c r="K11432" s="2"/>
      <c r="L11432" s="60"/>
    </row>
    <row r="11433" spans="1:12">
      <c r="A11433"/>
      <c r="B11433"/>
      <c r="C11433"/>
      <c r="D11433"/>
      <c r="E11433"/>
      <c r="F11433"/>
      <c r="G11433"/>
      <c r="H11433"/>
      <c r="I11433"/>
      <c r="J11433"/>
      <c r="K11433" s="2"/>
      <c r="L11433" s="60"/>
    </row>
    <row r="11434" spans="1:12">
      <c r="A11434"/>
      <c r="B11434"/>
      <c r="C11434"/>
      <c r="D11434"/>
      <c r="E11434"/>
      <c r="F11434"/>
      <c r="G11434"/>
      <c r="H11434"/>
      <c r="I11434"/>
      <c r="J11434"/>
      <c r="K11434" s="2"/>
      <c r="L11434" s="60"/>
    </row>
    <row r="11435" spans="1:12">
      <c r="A11435"/>
      <c r="B11435"/>
      <c r="C11435"/>
      <c r="D11435"/>
      <c r="E11435"/>
      <c r="F11435"/>
      <c r="G11435"/>
      <c r="H11435"/>
      <c r="I11435"/>
      <c r="J11435"/>
      <c r="K11435" s="2"/>
      <c r="L11435" s="60"/>
    </row>
    <row r="11436" spans="1:12">
      <c r="A11436"/>
      <c r="B11436"/>
      <c r="C11436"/>
      <c r="D11436"/>
      <c r="E11436"/>
      <c r="F11436"/>
      <c r="G11436"/>
      <c r="H11436"/>
      <c r="I11436"/>
      <c r="J11436"/>
      <c r="K11436" s="2"/>
      <c r="L11436" s="60"/>
    </row>
    <row r="11437" spans="1:12">
      <c r="A11437"/>
      <c r="B11437"/>
      <c r="C11437"/>
      <c r="D11437"/>
      <c r="E11437"/>
      <c r="F11437"/>
      <c r="G11437"/>
      <c r="H11437"/>
      <c r="I11437"/>
      <c r="J11437"/>
      <c r="K11437" s="2"/>
      <c r="L11437" s="60"/>
    </row>
    <row r="11438" spans="1:12">
      <c r="A11438"/>
      <c r="B11438"/>
      <c r="C11438"/>
      <c r="D11438"/>
      <c r="E11438"/>
      <c r="F11438"/>
      <c r="G11438"/>
      <c r="H11438"/>
      <c r="I11438"/>
      <c r="J11438"/>
      <c r="K11438" s="2"/>
      <c r="L11438" s="60"/>
    </row>
    <row r="11439" spans="1:12">
      <c r="A11439"/>
      <c r="B11439"/>
      <c r="C11439"/>
      <c r="D11439"/>
      <c r="E11439"/>
      <c r="F11439"/>
      <c r="G11439"/>
      <c r="H11439"/>
      <c r="I11439"/>
      <c r="J11439"/>
      <c r="K11439" s="2"/>
      <c r="L11439" s="60"/>
    </row>
    <row r="11440" spans="1:12">
      <c r="A11440"/>
      <c r="B11440"/>
      <c r="C11440"/>
      <c r="D11440"/>
      <c r="E11440"/>
      <c r="F11440"/>
      <c r="G11440"/>
      <c r="H11440"/>
      <c r="I11440"/>
      <c r="J11440"/>
      <c r="K11440" s="2"/>
      <c r="L11440" s="60"/>
    </row>
    <row r="11441" spans="1:12">
      <c r="A11441"/>
      <c r="B11441"/>
      <c r="C11441"/>
      <c r="D11441"/>
      <c r="E11441"/>
      <c r="F11441"/>
      <c r="G11441"/>
      <c r="H11441"/>
      <c r="I11441"/>
      <c r="J11441"/>
      <c r="K11441" s="2"/>
      <c r="L11441" s="60"/>
    </row>
    <row r="11442" spans="1:12">
      <c r="A11442"/>
      <c r="B11442"/>
      <c r="C11442"/>
      <c r="D11442"/>
      <c r="E11442"/>
      <c r="F11442"/>
      <c r="G11442"/>
      <c r="H11442"/>
      <c r="I11442"/>
      <c r="J11442"/>
      <c r="K11442" s="2"/>
      <c r="L11442" s="60"/>
    </row>
    <row r="11443" spans="1:12">
      <c r="A11443"/>
      <c r="B11443"/>
      <c r="C11443"/>
      <c r="D11443"/>
      <c r="E11443"/>
      <c r="F11443"/>
      <c r="G11443"/>
      <c r="H11443"/>
      <c r="I11443"/>
      <c r="J11443"/>
      <c r="K11443" s="2"/>
      <c r="L11443" s="60"/>
    </row>
    <row r="11444" spans="1:12">
      <c r="A11444"/>
      <c r="B11444"/>
      <c r="C11444"/>
      <c r="D11444"/>
      <c r="E11444"/>
      <c r="F11444"/>
      <c r="G11444"/>
      <c r="H11444"/>
      <c r="I11444"/>
      <c r="J11444"/>
      <c r="K11444" s="2"/>
      <c r="L11444" s="60"/>
    </row>
    <row r="11445" spans="1:12">
      <c r="A11445"/>
      <c r="B11445"/>
      <c r="C11445"/>
      <c r="D11445"/>
      <c r="E11445"/>
      <c r="F11445"/>
      <c r="G11445"/>
      <c r="H11445"/>
      <c r="I11445"/>
      <c r="J11445"/>
      <c r="K11445" s="2"/>
      <c r="L11445" s="60"/>
    </row>
    <row r="11446" spans="1:12">
      <c r="A11446"/>
      <c r="B11446"/>
      <c r="C11446"/>
      <c r="D11446"/>
      <c r="E11446"/>
      <c r="F11446"/>
      <c r="G11446"/>
      <c r="H11446"/>
      <c r="I11446"/>
      <c r="J11446"/>
      <c r="K11446" s="2"/>
      <c r="L11446" s="60"/>
    </row>
    <row r="11447" spans="1:12">
      <c r="A11447"/>
      <c r="B11447"/>
      <c r="C11447"/>
      <c r="D11447"/>
      <c r="E11447"/>
      <c r="F11447"/>
      <c r="G11447"/>
      <c r="H11447"/>
      <c r="I11447"/>
      <c r="J11447"/>
      <c r="K11447" s="2"/>
      <c r="L11447" s="60"/>
    </row>
    <row r="11448" spans="1:12">
      <c r="A11448"/>
      <c r="B11448"/>
      <c r="C11448"/>
      <c r="D11448"/>
      <c r="E11448"/>
      <c r="F11448"/>
      <c r="G11448"/>
      <c r="H11448"/>
      <c r="I11448"/>
      <c r="J11448"/>
      <c r="K11448" s="2"/>
      <c r="L11448" s="60"/>
    </row>
    <row r="11449" spans="1:12">
      <c r="A11449"/>
      <c r="B11449"/>
      <c r="C11449"/>
      <c r="D11449"/>
      <c r="E11449"/>
      <c r="F11449"/>
      <c r="G11449"/>
      <c r="H11449"/>
      <c r="I11449"/>
      <c r="J11449"/>
      <c r="K11449" s="2"/>
      <c r="L11449" s="60"/>
    </row>
    <row r="11450" spans="1:12">
      <c r="A11450"/>
      <c r="B11450"/>
      <c r="C11450"/>
      <c r="D11450"/>
      <c r="E11450"/>
      <c r="F11450"/>
      <c r="G11450"/>
      <c r="H11450"/>
      <c r="I11450"/>
      <c r="J11450"/>
      <c r="K11450" s="2"/>
      <c r="L11450" s="60"/>
    </row>
    <row r="11451" spans="1:12">
      <c r="A11451"/>
      <c r="B11451"/>
      <c r="C11451"/>
      <c r="D11451"/>
      <c r="E11451"/>
      <c r="F11451"/>
      <c r="G11451"/>
      <c r="H11451"/>
      <c r="I11451"/>
      <c r="J11451"/>
      <c r="K11451" s="2"/>
      <c r="L11451" s="60"/>
    </row>
    <row r="11452" spans="1:12">
      <c r="A11452"/>
      <c r="B11452"/>
      <c r="C11452"/>
      <c r="D11452"/>
      <c r="E11452"/>
      <c r="F11452"/>
      <c r="G11452"/>
      <c r="H11452"/>
      <c r="I11452"/>
      <c r="J11452"/>
      <c r="K11452" s="2"/>
      <c r="L11452" s="60"/>
    </row>
    <row r="11453" spans="1:12">
      <c r="A11453"/>
      <c r="B11453"/>
      <c r="C11453"/>
      <c r="D11453"/>
      <c r="E11453"/>
      <c r="F11453"/>
      <c r="G11453"/>
      <c r="H11453"/>
      <c r="I11453"/>
      <c r="J11453"/>
      <c r="K11453" s="2"/>
      <c r="L11453" s="60"/>
    </row>
    <row r="11454" spans="1:12">
      <c r="A11454"/>
      <c r="B11454"/>
      <c r="C11454"/>
      <c r="D11454"/>
      <c r="E11454"/>
      <c r="F11454"/>
      <c r="G11454"/>
      <c r="H11454"/>
      <c r="I11454"/>
      <c r="J11454"/>
      <c r="K11454" s="2"/>
      <c r="L11454" s="60"/>
    </row>
    <row r="11455" spans="1:12">
      <c r="A11455"/>
      <c r="B11455"/>
      <c r="C11455"/>
      <c r="D11455"/>
      <c r="E11455"/>
      <c r="F11455"/>
      <c r="G11455"/>
      <c r="H11455"/>
      <c r="I11455"/>
      <c r="J11455"/>
      <c r="K11455" s="2"/>
      <c r="L11455" s="60"/>
    </row>
    <row r="11456" spans="1:12">
      <c r="A11456"/>
      <c r="B11456"/>
      <c r="C11456"/>
      <c r="D11456"/>
      <c r="E11456"/>
      <c r="F11456"/>
      <c r="G11456"/>
      <c r="H11456"/>
      <c r="I11456"/>
      <c r="J11456"/>
      <c r="K11456" s="2"/>
      <c r="L11456" s="60"/>
    </row>
    <row r="11457" spans="1:12">
      <c r="A11457"/>
      <c r="B11457"/>
      <c r="C11457"/>
      <c r="D11457"/>
      <c r="E11457"/>
      <c r="F11457"/>
      <c r="G11457"/>
      <c r="H11457"/>
      <c r="I11457"/>
      <c r="J11457"/>
      <c r="K11457" s="2"/>
      <c r="L11457" s="60"/>
    </row>
    <row r="11458" spans="1:12">
      <c r="A11458"/>
      <c r="B11458"/>
      <c r="C11458"/>
      <c r="D11458"/>
      <c r="E11458"/>
      <c r="F11458"/>
      <c r="G11458"/>
      <c r="H11458"/>
      <c r="I11458"/>
      <c r="J11458"/>
      <c r="K11458" s="2"/>
      <c r="L11458" s="60"/>
    </row>
    <row r="11459" spans="1:12">
      <c r="A11459"/>
      <c r="B11459"/>
      <c r="C11459"/>
      <c r="D11459"/>
      <c r="E11459"/>
      <c r="F11459"/>
      <c r="G11459"/>
      <c r="H11459"/>
      <c r="I11459"/>
      <c r="J11459"/>
      <c r="K11459" s="2"/>
      <c r="L11459" s="60"/>
    </row>
    <row r="11460" spans="1:12">
      <c r="A11460"/>
      <c r="B11460"/>
      <c r="C11460"/>
      <c r="D11460"/>
      <c r="E11460"/>
      <c r="F11460"/>
      <c r="G11460"/>
      <c r="H11460"/>
      <c r="I11460"/>
      <c r="J11460"/>
      <c r="K11460" s="2"/>
      <c r="L11460" s="60"/>
    </row>
    <row r="11461" spans="1:12">
      <c r="A11461"/>
      <c r="B11461"/>
      <c r="C11461"/>
      <c r="D11461"/>
      <c r="E11461"/>
      <c r="F11461"/>
      <c r="G11461"/>
      <c r="H11461"/>
      <c r="I11461"/>
      <c r="J11461"/>
      <c r="K11461" s="2"/>
      <c r="L11461" s="60"/>
    </row>
    <row r="11462" spans="1:12">
      <c r="A11462"/>
      <c r="B11462"/>
      <c r="C11462"/>
      <c r="D11462"/>
      <c r="E11462"/>
      <c r="F11462"/>
      <c r="G11462"/>
      <c r="H11462"/>
      <c r="I11462"/>
      <c r="J11462"/>
      <c r="K11462" s="2"/>
      <c r="L11462" s="60"/>
    </row>
    <row r="11463" spans="1:12">
      <c r="A11463"/>
      <c r="B11463"/>
      <c r="C11463"/>
      <c r="D11463"/>
      <c r="E11463"/>
      <c r="F11463"/>
      <c r="G11463"/>
      <c r="H11463"/>
      <c r="I11463"/>
      <c r="J11463"/>
      <c r="K11463" s="2"/>
      <c r="L11463" s="60"/>
    </row>
    <row r="11464" spans="1:12">
      <c r="A11464"/>
      <c r="B11464"/>
      <c r="C11464"/>
      <c r="D11464"/>
      <c r="E11464"/>
      <c r="F11464"/>
      <c r="G11464"/>
      <c r="H11464"/>
      <c r="I11464"/>
      <c r="J11464"/>
      <c r="K11464" s="2"/>
      <c r="L11464" s="60"/>
    </row>
    <row r="11465" spans="1:12">
      <c r="A11465"/>
      <c r="B11465"/>
      <c r="C11465"/>
      <c r="D11465"/>
      <c r="E11465"/>
      <c r="F11465"/>
      <c r="G11465"/>
      <c r="H11465"/>
      <c r="I11465"/>
      <c r="J11465"/>
      <c r="K11465" s="2"/>
      <c r="L11465" s="60"/>
    </row>
    <row r="11466" spans="1:12">
      <c r="A11466"/>
      <c r="B11466"/>
      <c r="C11466"/>
      <c r="D11466"/>
      <c r="E11466"/>
      <c r="F11466"/>
      <c r="G11466"/>
      <c r="H11466"/>
      <c r="I11466"/>
      <c r="J11466"/>
      <c r="K11466" s="2"/>
      <c r="L11466" s="60"/>
    </row>
    <row r="11467" spans="1:12">
      <c r="A11467"/>
      <c r="B11467"/>
      <c r="C11467"/>
      <c r="D11467"/>
      <c r="E11467"/>
      <c r="F11467"/>
      <c r="G11467"/>
      <c r="H11467"/>
      <c r="I11467"/>
      <c r="J11467"/>
      <c r="K11467" s="2"/>
      <c r="L11467" s="60"/>
    </row>
    <row r="11468" spans="1:12">
      <c r="A11468"/>
      <c r="B11468"/>
      <c r="C11468"/>
      <c r="D11468"/>
      <c r="E11468"/>
      <c r="F11468"/>
      <c r="G11468"/>
      <c r="H11468"/>
      <c r="I11468"/>
      <c r="J11468"/>
      <c r="K11468" s="2"/>
      <c r="L11468" s="60"/>
    </row>
    <row r="11469" spans="1:12">
      <c r="A11469"/>
      <c r="B11469"/>
      <c r="C11469"/>
      <c r="D11469"/>
      <c r="E11469"/>
      <c r="F11469"/>
      <c r="G11469"/>
      <c r="H11469"/>
      <c r="I11469"/>
      <c r="J11469"/>
      <c r="K11469" s="2"/>
      <c r="L11469" s="60"/>
    </row>
    <row r="11470" spans="1:12">
      <c r="A11470"/>
      <c r="B11470"/>
      <c r="C11470"/>
      <c r="D11470"/>
      <c r="E11470"/>
      <c r="F11470"/>
      <c r="G11470"/>
      <c r="H11470"/>
      <c r="I11470"/>
      <c r="J11470"/>
      <c r="K11470" s="2"/>
      <c r="L11470" s="60"/>
    </row>
    <row r="11471" spans="1:12">
      <c r="A11471"/>
      <c r="B11471"/>
      <c r="C11471"/>
      <c r="D11471"/>
      <c r="E11471"/>
      <c r="F11471"/>
      <c r="G11471"/>
      <c r="H11471"/>
      <c r="I11471"/>
      <c r="J11471"/>
      <c r="K11471" s="2"/>
      <c r="L11471" s="60"/>
    </row>
    <row r="11472" spans="1:12">
      <c r="A11472"/>
      <c r="B11472"/>
      <c r="C11472"/>
      <c r="D11472"/>
      <c r="E11472"/>
      <c r="F11472"/>
      <c r="G11472"/>
      <c r="H11472"/>
      <c r="I11472"/>
      <c r="J11472"/>
      <c r="K11472" s="2"/>
      <c r="L11472" s="60"/>
    </row>
    <row r="11473" spans="1:12">
      <c r="A11473"/>
      <c r="B11473"/>
      <c r="C11473"/>
      <c r="D11473"/>
      <c r="E11473"/>
      <c r="F11473"/>
      <c r="G11473"/>
      <c r="H11473"/>
      <c r="I11473"/>
      <c r="J11473"/>
      <c r="K11473" s="2"/>
      <c r="L11473" s="60"/>
    </row>
    <row r="11474" spans="1:12">
      <c r="A11474"/>
      <c r="B11474"/>
      <c r="C11474"/>
      <c r="D11474"/>
      <c r="E11474"/>
      <c r="F11474"/>
      <c r="G11474"/>
      <c r="H11474"/>
      <c r="I11474"/>
      <c r="J11474"/>
      <c r="K11474" s="2"/>
      <c r="L11474" s="60"/>
    </row>
    <row r="11475" spans="1:12">
      <c r="A11475"/>
      <c r="B11475"/>
      <c r="C11475"/>
      <c r="D11475"/>
      <c r="E11475"/>
      <c r="F11475"/>
      <c r="G11475"/>
      <c r="H11475"/>
      <c r="I11475"/>
      <c r="J11475"/>
      <c r="K11475" s="2"/>
      <c r="L11475" s="60"/>
    </row>
    <row r="11476" spans="1:12">
      <c r="A11476"/>
      <c r="B11476"/>
      <c r="C11476"/>
      <c r="D11476"/>
      <c r="E11476"/>
      <c r="F11476"/>
      <c r="G11476"/>
      <c r="H11476"/>
      <c r="I11476"/>
      <c r="J11476"/>
      <c r="K11476" s="2"/>
      <c r="L11476" s="60"/>
    </row>
    <row r="11477" spans="1:12">
      <c r="A11477"/>
      <c r="B11477"/>
      <c r="C11477"/>
      <c r="D11477"/>
      <c r="E11477"/>
      <c r="F11477"/>
      <c r="G11477"/>
      <c r="H11477"/>
      <c r="I11477"/>
      <c r="J11477"/>
      <c r="K11477" s="2"/>
      <c r="L11477" s="60"/>
    </row>
    <row r="11478" spans="1:12">
      <c r="A11478"/>
      <c r="B11478"/>
      <c r="C11478"/>
      <c r="D11478"/>
      <c r="E11478"/>
      <c r="F11478"/>
      <c r="G11478"/>
      <c r="H11478"/>
      <c r="I11478"/>
      <c r="J11478"/>
      <c r="K11478" s="2"/>
      <c r="L11478" s="60"/>
    </row>
    <row r="11479" spans="1:12">
      <c r="A11479"/>
      <c r="B11479"/>
      <c r="C11479"/>
      <c r="D11479"/>
      <c r="E11479"/>
      <c r="F11479"/>
      <c r="G11479"/>
      <c r="H11479"/>
      <c r="I11479"/>
      <c r="J11479"/>
      <c r="K11479" s="2"/>
      <c r="L11479" s="60"/>
    </row>
    <row r="11480" spans="1:12">
      <c r="A11480"/>
      <c r="B11480"/>
      <c r="C11480"/>
      <c r="D11480"/>
      <c r="E11480"/>
      <c r="F11480"/>
      <c r="G11480"/>
      <c r="H11480"/>
      <c r="I11480"/>
      <c r="J11480"/>
      <c r="K11480" s="2"/>
      <c r="L11480" s="60"/>
    </row>
    <row r="11481" spans="1:12">
      <c r="A11481"/>
      <c r="B11481"/>
      <c r="C11481"/>
      <c r="D11481"/>
      <c r="E11481"/>
      <c r="F11481"/>
      <c r="G11481"/>
      <c r="H11481"/>
      <c r="I11481"/>
      <c r="J11481"/>
      <c r="K11481" s="2"/>
      <c r="L11481" s="60"/>
    </row>
    <row r="11482" spans="1:12">
      <c r="A11482"/>
      <c r="B11482"/>
      <c r="C11482"/>
      <c r="D11482"/>
      <c r="E11482"/>
      <c r="F11482"/>
      <c r="G11482"/>
      <c r="H11482"/>
      <c r="I11482"/>
      <c r="J11482"/>
      <c r="K11482" s="2"/>
      <c r="L11482" s="60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/>
      <c r="G11673" s="76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/>
      <c r="G11674" s="76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/>
      <c r="G11675" s="76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/>
      <c r="G11676" s="76"/>
      <c r="H11676"/>
      <c r="I11676"/>
      <c r="J11676"/>
      <c r="K11676" s="2"/>
      <c r="L11676" s="60"/>
    </row>
    <row r="11677" spans="1:12">
      <c r="A11677"/>
      <c r="B11677"/>
      <c r="C11677"/>
      <c r="D11677"/>
      <c r="E11677"/>
      <c r="F11677"/>
      <c r="G11677" s="76"/>
      <c r="H11677"/>
      <c r="I11677"/>
      <c r="J11677"/>
      <c r="K11677" s="2"/>
      <c r="L11677" s="60"/>
    </row>
    <row r="11678" spans="1:12">
      <c r="A11678"/>
      <c r="B11678"/>
      <c r="C11678"/>
      <c r="D11678"/>
      <c r="E11678"/>
      <c r="F11678"/>
      <c r="G11678" s="76"/>
      <c r="H11678"/>
      <c r="I11678"/>
      <c r="J11678"/>
      <c r="K11678" s="2"/>
      <c r="L11678" s="60"/>
    </row>
    <row r="11679" spans="1:12">
      <c r="A11679"/>
      <c r="B11679"/>
      <c r="C11679"/>
      <c r="D11679"/>
      <c r="E11679"/>
      <c r="F11679"/>
      <c r="G11679" s="76"/>
      <c r="H11679"/>
      <c r="I11679"/>
      <c r="J11679"/>
      <c r="K11679" s="2"/>
      <c r="L11679" s="60"/>
    </row>
    <row r="11680" spans="1:12">
      <c r="A11680"/>
      <c r="B11680"/>
      <c r="C11680"/>
      <c r="D11680"/>
      <c r="E11680"/>
      <c r="F11680"/>
      <c r="G11680" s="76"/>
      <c r="H11680"/>
      <c r="I11680"/>
      <c r="J11680"/>
      <c r="K11680" s="2"/>
      <c r="L11680" s="60"/>
    </row>
    <row r="11681" spans="1:12">
      <c r="A11681"/>
      <c r="B11681"/>
      <c r="C11681"/>
      <c r="D11681"/>
      <c r="E11681"/>
      <c r="F11681"/>
      <c r="G11681" s="76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/>
      <c r="G11682" s="76"/>
      <c r="H11682"/>
      <c r="I11682"/>
      <c r="J11682"/>
      <c r="K11682" s="2"/>
      <c r="L11682" s="60"/>
    </row>
    <row r="11683" spans="1:12">
      <c r="A11683"/>
      <c r="B11683"/>
      <c r="C11683"/>
      <c r="D11683"/>
      <c r="E11683"/>
      <c r="F11683"/>
      <c r="G11683" s="76"/>
      <c r="H11683"/>
      <c r="I11683"/>
      <c r="J11683"/>
      <c r="K11683" s="2"/>
      <c r="L11683" s="60"/>
    </row>
    <row r="11684" spans="1:12">
      <c r="A11684"/>
      <c r="B11684"/>
      <c r="C11684"/>
      <c r="D11684"/>
      <c r="E11684"/>
      <c r="F11684"/>
      <c r="G11684" s="76"/>
      <c r="H11684"/>
      <c r="I11684"/>
      <c r="J11684"/>
      <c r="K11684" s="2"/>
      <c r="L11684" s="60"/>
    </row>
    <row r="11685" spans="1:12">
      <c r="A11685"/>
      <c r="B11685"/>
      <c r="C11685"/>
      <c r="D11685"/>
      <c r="E11685"/>
      <c r="F11685"/>
      <c r="G11685" s="76"/>
      <c r="H11685"/>
      <c r="I11685"/>
      <c r="J11685"/>
      <c r="K11685" s="2"/>
      <c r="L11685" s="60"/>
    </row>
    <row r="11686" spans="1:12">
      <c r="A11686"/>
      <c r="B11686"/>
      <c r="C11686"/>
      <c r="D11686"/>
      <c r="E11686"/>
      <c r="F11686"/>
      <c r="G11686" s="7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/>
      <c r="G11687" s="76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/>
      <c r="G11688" s="76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/>
      <c r="G11689" s="76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/>
      <c r="G11690" s="76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/>
      <c r="G11691" s="76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/>
      <c r="G11692" s="76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/>
      <c r="G11693" s="76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/>
      <c r="G11694" s="76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/>
      <c r="G11695" s="76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/>
      <c r="G11696" s="7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/>
      <c r="G11697" s="76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/>
      <c r="G11698" s="76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/>
      <c r="G11699" s="76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/>
      <c r="G11700" s="76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/>
      <c r="G11701" s="76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/>
      <c r="G11702" s="76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/>
      <c r="G11703" s="76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/>
      <c r="G11704" s="76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/>
      <c r="G11705" s="76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/>
      <c r="G11706" s="7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/>
      <c r="G11707" s="76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/>
      <c r="G11708" s="76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/>
      <c r="G11709" s="76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/>
      <c r="G11710" s="76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/>
      <c r="G11711" s="76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/>
      <c r="G11712" s="76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/>
      <c r="G11713" s="76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/>
      <c r="G11714" s="76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/>
      <c r="G11715" s="76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/>
      <c r="G11716" s="7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/>
      <c r="G11717" s="76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/>
      <c r="G11718" s="76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/>
      <c r="G11719" s="76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/>
      <c r="G11720" s="76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/>
      <c r="G11721" s="76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/>
      <c r="G11722" s="76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/>
      <c r="G11723" s="76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/>
      <c r="G11724" s="76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/>
      <c r="G11725" s="76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/>
      <c r="G11726" s="7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/>
      <c r="G11727" s="76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/>
      <c r="G11728" s="76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/>
      <c r="G11729" s="76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/>
      <c r="G11730" s="76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/>
      <c r="G11731" s="76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/>
      <c r="G11732" s="76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/>
      <c r="G11733" s="76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/>
      <c r="G11734" s="76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/>
      <c r="G11735" s="76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/>
      <c r="G11736" s="7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/>
      <c r="G11737" s="76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/>
      <c r="G11738" s="76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/>
      <c r="G11739" s="76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/>
      <c r="G11740" s="76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/>
      <c r="G11741" s="76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/>
      <c r="G11742" s="76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/>
      <c r="G11743" s="76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/>
      <c r="G11744" s="76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/>
      <c r="G11745" s="76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/>
      <c r="G11746" s="7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/>
      <c r="G11747" s="76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/>
      <c r="G11748" s="76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/>
      <c r="G11749" s="76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/>
      <c r="G11750" s="76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/>
      <c r="G11751" s="76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/>
      <c r="G11752" s="76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/>
      <c r="G11753" s="76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/>
      <c r="G11754" s="76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/>
      <c r="G11755" s="76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/>
      <c r="G11756" s="7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 s="76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 s="76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/>
      <c r="G11759" s="76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 s="76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 s="76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/>
      <c r="G11762" s="76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/>
      <c r="G11763" s="76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 s="76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 s="76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 s="7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 s="76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/>
      <c r="G11768" s="76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/>
      <c r="G11769" s="76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/>
      <c r="G11770" s="76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/>
      <c r="G11771" s="76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/>
      <c r="G11772" s="76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/>
      <c r="G11773" s="76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/>
      <c r="G11774" s="76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/>
      <c r="G11775" s="76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/>
      <c r="G11776" s="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/>
      <c r="G11777" s="76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/>
      <c r="G11778" s="76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/>
      <c r="G11779" s="76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/>
      <c r="G11780" s="76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/>
      <c r="G11781" s="76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/>
      <c r="G11782" s="76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/>
      <c r="G11783" s="76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/>
      <c r="G11784" s="76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/>
      <c r="G11785" s="76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/>
      <c r="G11786" s="7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/>
      <c r="G11787" s="76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/>
      <c r="G11788" s="76"/>
      <c r="H11788"/>
      <c r="I11788"/>
      <c r="J11788"/>
      <c r="K11788" s="2"/>
      <c r="L11788" s="60"/>
    </row>
    <row r="11789" spans="1:12">
      <c r="A11789"/>
      <c r="B11789"/>
      <c r="C11789"/>
      <c r="D11789"/>
      <c r="E11789"/>
      <c r="F11789"/>
      <c r="G11789" s="76"/>
      <c r="H11789"/>
      <c r="I11789"/>
      <c r="J11789"/>
      <c r="K11789" s="2"/>
      <c r="L11789" s="60"/>
    </row>
    <row r="11790" spans="1:12">
      <c r="A11790"/>
      <c r="B11790"/>
      <c r="C11790"/>
      <c r="D11790"/>
      <c r="E11790"/>
      <c r="F11790"/>
      <c r="G11790" s="76"/>
      <c r="H11790"/>
      <c r="I11790"/>
      <c r="J11790"/>
      <c r="K11790" s="2"/>
      <c r="L11790" s="60"/>
    </row>
    <row r="11791" spans="1:12">
      <c r="A11791"/>
      <c r="B11791"/>
      <c r="C11791"/>
      <c r="D11791"/>
      <c r="E11791"/>
      <c r="F11791"/>
      <c r="G11791" s="76"/>
      <c r="H11791"/>
      <c r="I11791"/>
      <c r="J11791"/>
      <c r="K11791" s="2"/>
      <c r="L11791" s="60"/>
    </row>
    <row r="11792" spans="1:12">
      <c r="A11792"/>
      <c r="B11792"/>
      <c r="C11792"/>
      <c r="D11792"/>
      <c r="E11792"/>
      <c r="F11792"/>
      <c r="G11792" s="76"/>
      <c r="H11792"/>
      <c r="I11792"/>
      <c r="J11792"/>
      <c r="K11792" s="2"/>
      <c r="L11792" s="60"/>
    </row>
    <row r="11793" spans="1:12">
      <c r="A11793"/>
      <c r="B11793"/>
      <c r="C11793"/>
      <c r="D11793"/>
      <c r="E11793"/>
      <c r="F11793"/>
      <c r="G11793" s="76"/>
      <c r="H11793"/>
      <c r="I11793"/>
      <c r="J11793"/>
      <c r="K11793" s="2"/>
      <c r="L11793" s="60"/>
    </row>
    <row r="11794" spans="1:12">
      <c r="A11794"/>
      <c r="B11794"/>
      <c r="C11794"/>
      <c r="D11794"/>
      <c r="E11794"/>
      <c r="F11794"/>
      <c r="G11794" s="76"/>
      <c r="H11794"/>
      <c r="I11794"/>
      <c r="J11794"/>
      <c r="K11794" s="2"/>
      <c r="L11794" s="60"/>
    </row>
    <row r="11795" spans="1:12">
      <c r="A11795"/>
      <c r="B11795"/>
      <c r="C11795"/>
      <c r="D11795"/>
      <c r="E11795"/>
      <c r="F11795"/>
      <c r="G11795" s="76"/>
      <c r="H11795"/>
      <c r="I11795"/>
      <c r="J11795"/>
      <c r="K11795" s="2"/>
      <c r="L11795" s="60"/>
    </row>
    <row r="11796" spans="1:12">
      <c r="A11796"/>
      <c r="B11796"/>
      <c r="C11796"/>
      <c r="D11796"/>
      <c r="E11796"/>
      <c r="F11796"/>
      <c r="G11796" s="76"/>
      <c r="H11796"/>
      <c r="I11796"/>
      <c r="J11796"/>
      <c r="K11796" s="2"/>
      <c r="L11796" s="60"/>
    </row>
    <row r="11797" spans="1:12">
      <c r="A11797"/>
      <c r="B11797"/>
      <c r="C11797"/>
      <c r="D11797"/>
      <c r="E11797"/>
      <c r="F11797"/>
      <c r="G11797" s="76"/>
      <c r="H11797"/>
      <c r="I11797"/>
      <c r="J11797"/>
      <c r="K11797" s="2"/>
      <c r="L11797" s="60"/>
    </row>
    <row r="11798" spans="1:12">
      <c r="A11798"/>
      <c r="B11798"/>
      <c r="C11798"/>
      <c r="D11798"/>
      <c r="E11798"/>
      <c r="F11798"/>
      <c r="G11798" s="76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/>
      <c r="G11799" s="76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/>
      <c r="G11800" s="76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/>
      <c r="G11801" s="76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/>
      <c r="G11802" s="76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/>
      <c r="G11803" s="76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/>
      <c r="G11804" s="76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 s="76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 s="7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/>
      <c r="G11807" s="76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 s="76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 s="76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/>
      <c r="G11810" s="76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/>
      <c r="G11811" s="76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 s="76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 s="76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 s="76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 s="76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/>
      <c r="G11816" s="7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/>
      <c r="G11817" s="76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/>
      <c r="G11818" s="76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/>
      <c r="G11819" s="76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/>
      <c r="G11820" s="76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/>
      <c r="G11821" s="76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/>
      <c r="G11822" s="76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/>
      <c r="G11823" s="76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/>
      <c r="G11824" s="76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/>
      <c r="G11825" s="76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/>
      <c r="G11826" s="7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/>
      <c r="G11827" s="76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/>
      <c r="G11828" s="76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/>
      <c r="G11829" s="76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/>
      <c r="G11830" s="76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/>
      <c r="G11831" s="76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/>
      <c r="G11832" s="76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/>
      <c r="G11833" s="76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/>
      <c r="G11834" s="76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/>
      <c r="G11835" s="76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/>
      <c r="G11836" s="7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/>
      <c r="G11837" s="76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/>
      <c r="G11838" s="76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/>
      <c r="G11839" s="76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/>
      <c r="G11840" s="76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/>
      <c r="G11841" s="76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/>
      <c r="G11842" s="76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/>
      <c r="G11843" s="76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/>
      <c r="G11844" s="76"/>
      <c r="H11844"/>
      <c r="I11844"/>
      <c r="J11844"/>
      <c r="K11844" s="2"/>
      <c r="L11844" s="60"/>
    </row>
    <row r="11845" spans="1:12">
      <c r="A11845"/>
      <c r="B11845"/>
      <c r="C11845"/>
      <c r="D11845"/>
      <c r="E11845"/>
      <c r="F11845"/>
      <c r="G11845" s="76"/>
      <c r="H11845"/>
      <c r="I11845"/>
      <c r="J11845"/>
      <c r="K11845" s="2"/>
      <c r="L11845" s="60"/>
    </row>
    <row r="11846" spans="1:12">
      <c r="A11846"/>
      <c r="B11846"/>
      <c r="C11846"/>
      <c r="D11846"/>
      <c r="E11846"/>
      <c r="F11846"/>
      <c r="G11846" s="76"/>
      <c r="H11846"/>
      <c r="I11846"/>
      <c r="J11846"/>
      <c r="K11846" s="2"/>
      <c r="L11846" s="60"/>
    </row>
    <row r="11847" spans="1:12">
      <c r="A11847"/>
      <c r="B11847"/>
      <c r="C11847"/>
      <c r="D11847"/>
      <c r="E11847"/>
      <c r="F11847"/>
      <c r="G11847" s="76"/>
      <c r="H11847"/>
      <c r="I11847"/>
      <c r="J11847"/>
      <c r="K11847" s="2"/>
      <c r="L11847" s="60"/>
    </row>
    <row r="11848" spans="1:12">
      <c r="A11848"/>
      <c r="B11848"/>
      <c r="C11848"/>
      <c r="D11848"/>
      <c r="E11848"/>
      <c r="F11848"/>
      <c r="G11848" s="76"/>
      <c r="H11848"/>
      <c r="I11848"/>
      <c r="J11848"/>
      <c r="K11848" s="2"/>
      <c r="L11848" s="60"/>
    </row>
    <row r="11849" spans="1:12">
      <c r="A11849"/>
      <c r="B11849"/>
      <c r="C11849"/>
      <c r="D11849"/>
      <c r="E11849"/>
      <c r="F11849"/>
      <c r="G11849" s="76"/>
      <c r="H11849"/>
      <c r="I11849"/>
      <c r="J11849"/>
      <c r="K11849" s="2"/>
      <c r="L11849" s="60"/>
    </row>
    <row r="11850" spans="1:12">
      <c r="A11850"/>
      <c r="B11850"/>
      <c r="C11850"/>
      <c r="D11850"/>
      <c r="E11850"/>
      <c r="F11850"/>
      <c r="G11850" s="76"/>
      <c r="H11850"/>
      <c r="I11850"/>
      <c r="J11850"/>
      <c r="K11850" s="2"/>
      <c r="L11850" s="60"/>
    </row>
    <row r="11851" spans="1:12">
      <c r="A11851"/>
      <c r="B11851"/>
      <c r="C11851"/>
      <c r="D11851"/>
      <c r="E11851"/>
      <c r="F11851"/>
      <c r="G11851" s="76"/>
      <c r="H11851"/>
      <c r="I11851"/>
      <c r="J11851"/>
      <c r="K11851" s="2"/>
      <c r="L11851" s="60"/>
    </row>
    <row r="11852" spans="1:12">
      <c r="A11852"/>
      <c r="B11852"/>
      <c r="C11852"/>
      <c r="D11852"/>
      <c r="E11852"/>
      <c r="F11852"/>
      <c r="G11852" s="76"/>
      <c r="H11852"/>
      <c r="I11852"/>
      <c r="J11852"/>
      <c r="K11852" s="2"/>
      <c r="L11852" s="60"/>
    </row>
    <row r="11853" spans="1:12">
      <c r="A11853"/>
      <c r="B11853"/>
      <c r="C11853"/>
      <c r="D11853"/>
      <c r="E11853"/>
      <c r="F11853"/>
      <c r="G11853" s="76"/>
      <c r="H11853"/>
      <c r="I11853"/>
      <c r="J11853"/>
      <c r="K11853" s="2"/>
      <c r="L11853" s="60"/>
    </row>
    <row r="11854" spans="1:12">
      <c r="A11854"/>
      <c r="B11854"/>
      <c r="C11854"/>
      <c r="D11854"/>
      <c r="E11854"/>
      <c r="F11854"/>
      <c r="G11854" s="76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/>
      <c r="G11855" s="76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 s="7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 s="76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/>
      <c r="G11858" s="76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/>
      <c r="G11859" s="76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 s="76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 s="76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 s="76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 s="76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/>
      <c r="G11864" s="76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/>
      <c r="G11865" s="76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/>
      <c r="G11866" s="7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/>
      <c r="G11867" s="76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/>
      <c r="G11868" s="76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/>
      <c r="G11869" s="76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/>
      <c r="G11870" s="76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/>
      <c r="G11871" s="76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/>
      <c r="G11872" s="76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/>
      <c r="G11873" s="76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/>
      <c r="G11874" s="76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/>
      <c r="G11875" s="76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/>
      <c r="G11876" s="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/>
      <c r="G11877" s="76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/>
      <c r="G11878" s="76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/>
      <c r="G11879" s="76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/>
      <c r="G11880" s="76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/>
      <c r="G11881" s="76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/>
      <c r="G11882" s="76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/>
      <c r="G11883" s="76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/>
      <c r="G11884" s="76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/>
      <c r="G11885" s="76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/>
      <c r="G11886" s="7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/>
      <c r="G11887" s="76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/>
      <c r="G11888" s="76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/>
      <c r="G11889" s="76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/>
      <c r="G11890" s="76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/>
      <c r="G11891" s="76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/>
      <c r="G11892" s="76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/>
      <c r="G11893" s="76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/>
      <c r="G11894" s="76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/>
      <c r="G11895" s="76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/>
      <c r="G11896" s="7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/>
      <c r="G11897" s="76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/>
      <c r="G11898" s="76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/>
      <c r="G11899" s="76"/>
      <c r="H11899"/>
      <c r="I11899"/>
      <c r="J11899"/>
      <c r="K11899" s="2"/>
      <c r="L11899" s="60"/>
    </row>
    <row r="11900" spans="1:12">
      <c r="A11900"/>
      <c r="B11900"/>
      <c r="C11900"/>
      <c r="D11900"/>
      <c r="E11900"/>
      <c r="F11900"/>
      <c r="G11900" s="76"/>
      <c r="H11900"/>
      <c r="I11900"/>
      <c r="J11900"/>
      <c r="K11900" s="2"/>
      <c r="L11900" s="60"/>
    </row>
    <row r="11901" spans="1:12">
      <c r="A11901"/>
      <c r="B11901"/>
      <c r="C11901"/>
      <c r="D11901"/>
      <c r="E11901"/>
      <c r="F11901"/>
      <c r="G11901" s="76"/>
      <c r="H11901"/>
      <c r="I11901"/>
      <c r="J11901"/>
      <c r="K11901" s="2"/>
      <c r="L11901" s="60"/>
    </row>
    <row r="11902" spans="1:12">
      <c r="A11902"/>
      <c r="B11902"/>
      <c r="C11902"/>
      <c r="D11902"/>
      <c r="E11902"/>
      <c r="F11902"/>
      <c r="G11902" s="76"/>
      <c r="H11902"/>
      <c r="I11902"/>
      <c r="J11902"/>
      <c r="K11902" s="2"/>
      <c r="L11902" s="60"/>
    </row>
    <row r="11903" spans="1:12">
      <c r="A11903"/>
      <c r="B11903"/>
      <c r="C11903"/>
      <c r="D11903"/>
      <c r="E11903"/>
      <c r="F11903"/>
      <c r="G11903" s="76"/>
      <c r="H11903"/>
      <c r="I11903"/>
      <c r="J11903"/>
      <c r="K11903" s="2"/>
      <c r="L11903" s="60"/>
    </row>
    <row r="11904" spans="1:12">
      <c r="A11904"/>
      <c r="B11904"/>
      <c r="C11904"/>
      <c r="D11904"/>
      <c r="E11904"/>
      <c r="F11904"/>
      <c r="G11904" s="76"/>
      <c r="H11904"/>
      <c r="I11904"/>
      <c r="J11904"/>
      <c r="K11904" s="2"/>
      <c r="L11904" s="60"/>
    </row>
    <row r="11905" spans="1:12">
      <c r="A11905"/>
      <c r="B11905"/>
      <c r="C11905"/>
      <c r="D11905"/>
      <c r="E11905"/>
      <c r="F11905"/>
      <c r="G11905" s="76"/>
      <c r="H11905"/>
      <c r="I11905"/>
      <c r="J11905"/>
      <c r="K11905" s="2"/>
      <c r="L11905" s="60"/>
    </row>
    <row r="11906" spans="1:12">
      <c r="A11906"/>
      <c r="B11906"/>
      <c r="C11906"/>
      <c r="D11906"/>
      <c r="E11906"/>
      <c r="F11906"/>
      <c r="G11906" s="76"/>
      <c r="H11906"/>
      <c r="I11906"/>
      <c r="J11906"/>
      <c r="K11906" s="2"/>
      <c r="L11906" s="60"/>
    </row>
    <row r="11907" spans="1:12">
      <c r="A11907"/>
      <c r="B11907"/>
      <c r="C11907"/>
      <c r="D11907"/>
      <c r="E11907"/>
      <c r="F11907"/>
      <c r="G11907" s="76"/>
      <c r="H11907"/>
      <c r="I11907"/>
      <c r="J11907"/>
      <c r="K11907" s="2"/>
      <c r="L11907" s="60"/>
    </row>
    <row r="11908" spans="1:12">
      <c r="A11908"/>
      <c r="B11908"/>
      <c r="C11908"/>
      <c r="D11908"/>
      <c r="E11908"/>
      <c r="F11908"/>
      <c r="G11908" s="76"/>
      <c r="H11908"/>
      <c r="I11908"/>
      <c r="J11908"/>
      <c r="K11908" s="2"/>
      <c r="L11908" s="60"/>
    </row>
    <row r="11909" spans="1:12">
      <c r="A11909"/>
      <c r="B11909"/>
      <c r="C11909"/>
      <c r="D11909"/>
      <c r="E11909"/>
      <c r="F11909"/>
      <c r="G11909" s="76"/>
      <c r="H11909"/>
      <c r="I11909"/>
      <c r="J11909"/>
      <c r="K11909" s="2"/>
      <c r="L11909" s="60"/>
    </row>
    <row r="11910" spans="1:12">
      <c r="A11910"/>
      <c r="B11910"/>
      <c r="C11910"/>
      <c r="D11910"/>
      <c r="E11910"/>
      <c r="F11910"/>
      <c r="G11910" s="76"/>
      <c r="H11910"/>
      <c r="I11910"/>
      <c r="J11910"/>
      <c r="K11910" s="2"/>
      <c r="L11910" s="60"/>
    </row>
    <row r="11911" spans="1:12">
      <c r="A11911"/>
      <c r="B11911"/>
      <c r="C11911"/>
      <c r="D11911"/>
      <c r="E11911"/>
      <c r="F11911"/>
      <c r="G11911" s="76"/>
      <c r="H11911"/>
      <c r="I11911"/>
      <c r="J11911"/>
      <c r="K11911" s="2"/>
      <c r="L11911" s="60"/>
    </row>
    <row r="11912" spans="1:12">
      <c r="A11912"/>
      <c r="B11912"/>
      <c r="C11912"/>
      <c r="D11912"/>
      <c r="E11912"/>
      <c r="F11912"/>
      <c r="G11912" s="76"/>
      <c r="H11912"/>
      <c r="I11912"/>
      <c r="J11912"/>
      <c r="K11912" s="2"/>
      <c r="L11912" s="60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2"/>
      <c r="L11913" s="60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2"/>
      <c r="L11914" s="60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2"/>
      <c r="L11915" s="60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2"/>
      <c r="L11916" s="60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2"/>
      <c r="L11917" s="60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2"/>
      <c r="L11918" s="60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2"/>
      <c r="L11919" s="60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2"/>
      <c r="L11920" s="60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2"/>
      <c r="L11921" s="60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2"/>
      <c r="L11922" s="60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2"/>
      <c r="L11923" s="60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2"/>
      <c r="L11924" s="60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2"/>
      <c r="L11925" s="60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2"/>
      <c r="L11926" s="60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2"/>
      <c r="L11927" s="60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2"/>
      <c r="L11928" s="60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2"/>
      <c r="L11929" s="60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2"/>
      <c r="L11930" s="60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2"/>
      <c r="L11931" s="60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2"/>
      <c r="L11932" s="60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2"/>
      <c r="L11933" s="60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2"/>
      <c r="L11934" s="60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2"/>
      <c r="L11935" s="60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2"/>
      <c r="L11936" s="60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2"/>
      <c r="L11937" s="60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2"/>
      <c r="L11938" s="60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2"/>
      <c r="L11939" s="60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2"/>
      <c r="L11940" s="60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2"/>
      <c r="L11941" s="60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2"/>
      <c r="L11942" s="60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2"/>
      <c r="L11943" s="60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2"/>
      <c r="L11944" s="60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2"/>
      <c r="L11945" s="60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2"/>
      <c r="L11946" s="60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2"/>
      <c r="L11947" s="60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2"/>
      <c r="L11948" s="60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2"/>
      <c r="L11949" s="60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2"/>
      <c r="L11950" s="60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2"/>
      <c r="L11951" s="60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2"/>
      <c r="L11952" s="60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2"/>
      <c r="L11953" s="60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2"/>
      <c r="L11954" s="60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2"/>
      <c r="L11955" s="60"/>
    </row>
    <row r="11956" spans="1:12">
      <c r="A11956"/>
      <c r="B11956"/>
      <c r="C11956"/>
      <c r="D11956"/>
      <c r="E11956"/>
      <c r="F11956"/>
      <c r="G11956"/>
      <c r="H11956"/>
      <c r="I11956"/>
      <c r="J11956"/>
      <c r="K11956" s="2"/>
      <c r="L11956" s="60"/>
    </row>
    <row r="11957" spans="1:12">
      <c r="A11957"/>
      <c r="B11957"/>
      <c r="C11957"/>
      <c r="D11957"/>
      <c r="E11957"/>
      <c r="F11957"/>
      <c r="G11957"/>
      <c r="H11957"/>
      <c r="I11957"/>
      <c r="J11957"/>
      <c r="K11957" s="2"/>
      <c r="L11957" s="60"/>
    </row>
    <row r="11958" spans="1:12">
      <c r="A11958"/>
      <c r="B11958"/>
      <c r="C11958"/>
      <c r="D11958"/>
      <c r="E11958"/>
      <c r="F11958"/>
      <c r="G11958"/>
      <c r="H11958"/>
      <c r="I11958"/>
      <c r="J11958"/>
      <c r="K11958" s="2"/>
      <c r="L11958" s="60"/>
    </row>
    <row r="11959" spans="1:12">
      <c r="A11959"/>
      <c r="B11959"/>
      <c r="C11959"/>
      <c r="D11959"/>
      <c r="E11959"/>
      <c r="F11959"/>
      <c r="G11959"/>
      <c r="H11959"/>
      <c r="I11959"/>
      <c r="J11959"/>
      <c r="K11959" s="2"/>
      <c r="L11959" s="60"/>
    </row>
    <row r="11960" spans="1:12">
      <c r="A11960"/>
      <c r="B11960"/>
      <c r="C11960"/>
      <c r="D11960"/>
      <c r="E11960"/>
      <c r="F11960"/>
      <c r="G11960"/>
      <c r="H11960"/>
      <c r="I11960"/>
      <c r="J11960"/>
      <c r="K11960" s="2"/>
      <c r="L11960" s="60"/>
    </row>
    <row r="11961" spans="1:12">
      <c r="A11961"/>
      <c r="B11961"/>
      <c r="C11961"/>
      <c r="D11961"/>
      <c r="E11961"/>
      <c r="F11961"/>
      <c r="G11961"/>
      <c r="H11961"/>
      <c r="I11961"/>
      <c r="J11961"/>
      <c r="K11961" s="2"/>
      <c r="L11961" s="60"/>
    </row>
    <row r="11962" spans="1:12">
      <c r="A11962"/>
      <c r="B11962"/>
      <c r="C11962"/>
      <c r="D11962"/>
      <c r="E11962"/>
      <c r="F11962"/>
      <c r="G11962"/>
      <c r="H11962"/>
      <c r="I11962"/>
      <c r="J11962"/>
      <c r="K11962" s="2"/>
      <c r="L11962" s="60"/>
    </row>
    <row r="11963" spans="1:12">
      <c r="A11963"/>
      <c r="B11963"/>
      <c r="C11963"/>
      <c r="D11963"/>
      <c r="E11963"/>
      <c r="F11963"/>
      <c r="G11963"/>
      <c r="H11963"/>
      <c r="I11963"/>
      <c r="J11963"/>
      <c r="K11963" s="2"/>
      <c r="L11963" s="60"/>
    </row>
    <row r="11964" spans="1:12">
      <c r="A11964"/>
      <c r="B11964"/>
      <c r="C11964"/>
      <c r="D11964"/>
      <c r="E11964"/>
      <c r="F11964"/>
      <c r="G11964"/>
      <c r="H11964"/>
      <c r="I11964"/>
      <c r="J11964"/>
      <c r="K11964" s="2"/>
      <c r="L11964" s="60"/>
    </row>
    <row r="11965" spans="1:12">
      <c r="A11965"/>
      <c r="B11965"/>
      <c r="C11965"/>
      <c r="D11965"/>
      <c r="E11965"/>
      <c r="F11965"/>
      <c r="G11965"/>
      <c r="H11965"/>
      <c r="I11965"/>
      <c r="J11965"/>
      <c r="K11965" s="2"/>
      <c r="L11965" s="60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2"/>
      <c r="L11966" s="60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2"/>
      <c r="L11967" s="60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2"/>
      <c r="L11968" s="60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2"/>
      <c r="L11969" s="60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2"/>
      <c r="L11970" s="60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2"/>
      <c r="L11971" s="60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2"/>
      <c r="L11972" s="60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2"/>
      <c r="L11973" s="60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2"/>
      <c r="L11974" s="60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2"/>
      <c r="L11975" s="60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2"/>
      <c r="L11976" s="60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2"/>
      <c r="L11977" s="60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2"/>
      <c r="L11978" s="60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2"/>
      <c r="L11979" s="60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2"/>
      <c r="L11980" s="60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2"/>
      <c r="L11981" s="60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2"/>
      <c r="L11982" s="60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2"/>
      <c r="L11983" s="60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2"/>
      <c r="L11984" s="60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2"/>
      <c r="L11985" s="60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2"/>
      <c r="L11986" s="60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2"/>
      <c r="L11987" s="60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2"/>
      <c r="L11988" s="60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2"/>
      <c r="L11989" s="60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2"/>
      <c r="L11990" s="60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2"/>
      <c r="L11991" s="60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2"/>
      <c r="L11992" s="60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2"/>
      <c r="L11993" s="60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2"/>
      <c r="L11994" s="60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2"/>
      <c r="L11995" s="60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2"/>
      <c r="L11996" s="60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2"/>
      <c r="L11997" s="60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2"/>
      <c r="L11998" s="60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2"/>
      <c r="L11999" s="60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2"/>
      <c r="L12000" s="60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2"/>
      <c r="L12001" s="60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2"/>
      <c r="L12002" s="60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2"/>
      <c r="L12003" s="60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2"/>
      <c r="L12004" s="60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2"/>
      <c r="L12005" s="60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2"/>
      <c r="L12006" s="60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2"/>
      <c r="L12007" s="60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2"/>
      <c r="L12008" s="60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2"/>
      <c r="L12009" s="60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2"/>
      <c r="L12010" s="60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2"/>
      <c r="L12011" s="60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2"/>
      <c r="L12012" s="60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2"/>
      <c r="L12013" s="60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2"/>
      <c r="L12014" s="60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2"/>
      <c r="L12015" s="60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2"/>
      <c r="L12016" s="60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2"/>
      <c r="L12017" s="60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2"/>
      <c r="L12018" s="60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2"/>
      <c r="L12019" s="60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2"/>
      <c r="L12020" s="60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2"/>
      <c r="L12021" s="60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2"/>
      <c r="L12022" s="60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2"/>
      <c r="L12023" s="60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2"/>
      <c r="L12024" s="60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2"/>
      <c r="L12025" s="60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2"/>
      <c r="L12026" s="60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2"/>
      <c r="L12027" s="60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2"/>
      <c r="L12028" s="60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2"/>
      <c r="L12029" s="60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2"/>
      <c r="L12030" s="60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2"/>
      <c r="L12031" s="60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2"/>
      <c r="L12032" s="60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2"/>
      <c r="L12033" s="60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2"/>
      <c r="L12034" s="60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2"/>
      <c r="L12035" s="60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2"/>
      <c r="L12036" s="60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2"/>
      <c r="L12037" s="60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2"/>
      <c r="L12038" s="60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2"/>
      <c r="L12039" s="60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2"/>
      <c r="L12040" s="60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2"/>
      <c r="L12041" s="60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2"/>
      <c r="L12042" s="60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2"/>
      <c r="L12043" s="60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2"/>
      <c r="L12044" s="60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2"/>
      <c r="L12045" s="60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2"/>
      <c r="L12046" s="60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2"/>
      <c r="L12047" s="60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2"/>
      <c r="L12048" s="60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2"/>
      <c r="L12049" s="60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2"/>
      <c r="L12050" s="60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2"/>
      <c r="L12051" s="60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2"/>
      <c r="L12052" s="60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2"/>
      <c r="L12053" s="60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2"/>
      <c r="L12054" s="60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2"/>
      <c r="L12055" s="60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2"/>
      <c r="L12056" s="60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2"/>
      <c r="L12057" s="60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2"/>
      <c r="L12058" s="60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2"/>
      <c r="L12059" s="60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2"/>
      <c r="L12060" s="60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2"/>
      <c r="L12061" s="60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2"/>
      <c r="L12062" s="60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2"/>
      <c r="L12063" s="60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2"/>
      <c r="L12064" s="60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2"/>
      <c r="L12065" s="60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2"/>
      <c r="L12066" s="60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2"/>
      <c r="L12067" s="60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2"/>
      <c r="L12068" s="60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2"/>
      <c r="L12069" s="60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2"/>
      <c r="L12070" s="60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2"/>
      <c r="L12071" s="60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2"/>
      <c r="L12072" s="60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2"/>
      <c r="L12073" s="60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2"/>
      <c r="L12074" s="60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2"/>
      <c r="L12075" s="60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2"/>
      <c r="L12076" s="60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2"/>
      <c r="L12077" s="60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2"/>
      <c r="L12078" s="60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2"/>
      <c r="L12079" s="60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2"/>
      <c r="L12080" s="60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2"/>
      <c r="L12081" s="60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2"/>
      <c r="L12082" s="60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2"/>
      <c r="L12083" s="60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2"/>
      <c r="L12084" s="60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2"/>
      <c r="L12085" s="60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2"/>
      <c r="L12086" s="60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2"/>
      <c r="L12087" s="60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2"/>
      <c r="L12088" s="60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2"/>
      <c r="L12089" s="60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2"/>
      <c r="L12090" s="60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2"/>
      <c r="L12091" s="60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2"/>
      <c r="L12092" s="60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2"/>
      <c r="L12093" s="60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2"/>
      <c r="L12094" s="60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2"/>
      <c r="L12095" s="60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2"/>
      <c r="L12096" s="60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2"/>
      <c r="L12097" s="60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2"/>
      <c r="L12098" s="60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2"/>
      <c r="L12099" s="60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2"/>
      <c r="L12100" s="60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2"/>
      <c r="L12101" s="60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2"/>
      <c r="L12102" s="60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2"/>
      <c r="L12103" s="60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2"/>
      <c r="L12104" s="60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2"/>
      <c r="L12105" s="60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2"/>
      <c r="L12106" s="60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2"/>
      <c r="L12107" s="60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2"/>
      <c r="L12108" s="60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2"/>
      <c r="L12109" s="60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2"/>
      <c r="L12110" s="60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2"/>
      <c r="L12111" s="60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2"/>
      <c r="L12112" s="60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2"/>
      <c r="L12113" s="60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2"/>
      <c r="L12114" s="60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2"/>
      <c r="L12115" s="60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2"/>
      <c r="L12116" s="60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2"/>
      <c r="L12117" s="60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2"/>
      <c r="L12118" s="60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2"/>
      <c r="L12119" s="60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2"/>
      <c r="L12120" s="60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2"/>
      <c r="L12121" s="60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2"/>
      <c r="L12122" s="60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2"/>
      <c r="L12123" s="60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2"/>
      <c r="L12124" s="60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2"/>
      <c r="L12125" s="60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2"/>
      <c r="L12126" s="60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2"/>
      <c r="L12127" s="60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2"/>
      <c r="L12128" s="60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2"/>
      <c r="L12129" s="60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2"/>
      <c r="L12130" s="60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2"/>
      <c r="L12131" s="60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2"/>
      <c r="L12132" s="60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2"/>
      <c r="L12133" s="60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2"/>
      <c r="L12134" s="60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2"/>
      <c r="L12135" s="60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2"/>
      <c r="L12136" s="60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2"/>
      <c r="L12137" s="60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2"/>
      <c r="L12138" s="60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2"/>
      <c r="L12139" s="60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2"/>
      <c r="L12140" s="60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2"/>
      <c r="L12141" s="60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2"/>
      <c r="L12142" s="60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2"/>
      <c r="L12143" s="60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2"/>
      <c r="L12144" s="60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2"/>
      <c r="L12145" s="60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2"/>
      <c r="L12146" s="60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2"/>
      <c r="L12147" s="60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2"/>
      <c r="L12148" s="60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2"/>
      <c r="L12149" s="60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2"/>
      <c r="L12150" s="60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2"/>
      <c r="L12151" s="60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2"/>
      <c r="L12152" s="60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2"/>
      <c r="L12153" s="60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2"/>
      <c r="L12154" s="60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2"/>
      <c r="L12155" s="60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2"/>
      <c r="L12156" s="60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2"/>
      <c r="L12157" s="60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2"/>
      <c r="L12158" s="60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2"/>
      <c r="L12159" s="60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2"/>
      <c r="L12160" s="60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2"/>
      <c r="L12161" s="60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2"/>
      <c r="L12162" s="60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2"/>
      <c r="L12163" s="60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2"/>
      <c r="L12164" s="60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2"/>
      <c r="L12165" s="60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2"/>
      <c r="L12166" s="60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2"/>
      <c r="L12167" s="60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2"/>
      <c r="L12168" s="60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2"/>
      <c r="L12169" s="60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2"/>
      <c r="L12170" s="60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2"/>
      <c r="L12171" s="60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2"/>
      <c r="L12172" s="60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2"/>
      <c r="L12173" s="60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2"/>
      <c r="L12174" s="60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2"/>
      <c r="L12175" s="60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2"/>
      <c r="L12176" s="60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2"/>
      <c r="L12177" s="60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2"/>
      <c r="L12178" s="60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2"/>
      <c r="L12179" s="60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2"/>
      <c r="L12180" s="60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2"/>
      <c r="L12181" s="60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2"/>
      <c r="L12182" s="60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2"/>
      <c r="L12183" s="60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2"/>
      <c r="L12184" s="60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2"/>
      <c r="L12185" s="60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2"/>
      <c r="L12186" s="60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2"/>
      <c r="L12187" s="60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2"/>
      <c r="L12188" s="60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2"/>
      <c r="L12189" s="60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2"/>
      <c r="L12190" s="60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2"/>
      <c r="L12191" s="60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2"/>
      <c r="L12192" s="60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2"/>
      <c r="L12193" s="60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2"/>
      <c r="L12194" s="60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2"/>
      <c r="L12195" s="60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2"/>
      <c r="L12196" s="60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2"/>
      <c r="L12197" s="60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2"/>
      <c r="L12198" s="60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2"/>
      <c r="L12199" s="60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2"/>
      <c r="L12200" s="60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2"/>
      <c r="L12201" s="60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2"/>
      <c r="L12202" s="60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2"/>
      <c r="L12203" s="60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2"/>
      <c r="L12204" s="60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2"/>
      <c r="L12205" s="60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2"/>
      <c r="L12206" s="60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2"/>
      <c r="L12207" s="60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2"/>
      <c r="L12208" s="60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2"/>
      <c r="L12209" s="60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2"/>
      <c r="L12210" s="60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2"/>
      <c r="L12211" s="60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2"/>
      <c r="L12212" s="60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2"/>
      <c r="L12213" s="60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2"/>
      <c r="L12214" s="60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2"/>
      <c r="L12215" s="60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2"/>
      <c r="L12216" s="60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2"/>
      <c r="L12217" s="60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2"/>
      <c r="L12218" s="60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2"/>
      <c r="L12219" s="60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2"/>
      <c r="L12220" s="60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2"/>
      <c r="L12221" s="60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2"/>
      <c r="L12222" s="60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2"/>
      <c r="L12223" s="60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2"/>
      <c r="L12224" s="60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2"/>
      <c r="L12225" s="60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2"/>
      <c r="L12226" s="60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2"/>
      <c r="L12227" s="60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2"/>
      <c r="L12228" s="60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2"/>
      <c r="L12229" s="60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2"/>
      <c r="L12230" s="60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2"/>
      <c r="L12231" s="60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2"/>
      <c r="L12232" s="60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2"/>
      <c r="L12233" s="60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2"/>
      <c r="L12234" s="60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2"/>
      <c r="L12235" s="60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2"/>
      <c r="L12236" s="60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2"/>
      <c r="L12237" s="60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2"/>
      <c r="L12238" s="60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2"/>
      <c r="L12239" s="60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2"/>
      <c r="L12240" s="60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2"/>
      <c r="L12241" s="60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2"/>
      <c r="L12242" s="60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2"/>
      <c r="L12243" s="60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2"/>
      <c r="L12244" s="60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2"/>
      <c r="L12245" s="60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2"/>
      <c r="L12246" s="60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2"/>
      <c r="L12247" s="60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2"/>
      <c r="L12248" s="60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2"/>
      <c r="L12249" s="60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2"/>
      <c r="L12250" s="60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2"/>
      <c r="L12251" s="60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2"/>
      <c r="L12252" s="60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2"/>
      <c r="L12253" s="60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2"/>
      <c r="L12254" s="60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2"/>
      <c r="L12255" s="60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2"/>
      <c r="L12256" s="60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2"/>
      <c r="L12257" s="60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2"/>
      <c r="L12258" s="60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2"/>
      <c r="L12259" s="60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2"/>
      <c r="L12260" s="60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2"/>
      <c r="L12261" s="60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2"/>
      <c r="L12262" s="60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2"/>
      <c r="L12263" s="60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2"/>
      <c r="L12264" s="60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2"/>
      <c r="L12265" s="60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2"/>
      <c r="L12266" s="60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2"/>
      <c r="L12267" s="60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2"/>
      <c r="L12268" s="60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2"/>
      <c r="L12269" s="60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2"/>
      <c r="L12270" s="60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2"/>
      <c r="L12271" s="60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2"/>
      <c r="L12272" s="60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2"/>
      <c r="L12273" s="60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2"/>
      <c r="L12274" s="60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2"/>
      <c r="L12275" s="60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2"/>
      <c r="L12276" s="60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2"/>
      <c r="L12277" s="60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2"/>
      <c r="L12278" s="60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2"/>
      <c r="L12279" s="60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2"/>
      <c r="L12280" s="60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2"/>
      <c r="L12281" s="60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2"/>
      <c r="L12282" s="60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2"/>
      <c r="L12283" s="60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2"/>
      <c r="L12284" s="60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2"/>
      <c r="L12285" s="60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2"/>
      <c r="L12286" s="60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2"/>
      <c r="L12287" s="60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2"/>
      <c r="L12288" s="60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2"/>
      <c r="L12289" s="60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2"/>
      <c r="L12290" s="60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2"/>
      <c r="L12291" s="60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2"/>
      <c r="L12292" s="60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2"/>
      <c r="L12293" s="60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2"/>
      <c r="L12294" s="60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2"/>
      <c r="L12295" s="60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2"/>
      <c r="L12296" s="60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2"/>
      <c r="L12297" s="60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2"/>
      <c r="L12298" s="60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2"/>
      <c r="L12299" s="60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2"/>
      <c r="L12300" s="60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2"/>
      <c r="L12301" s="60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2"/>
      <c r="L12302" s="60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2"/>
      <c r="L12303" s="60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2"/>
      <c r="L12304" s="60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2"/>
      <c r="L12305" s="60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2"/>
      <c r="L12306" s="60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2"/>
      <c r="L12307" s="60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2"/>
      <c r="L12308" s="60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2"/>
      <c r="L12309" s="60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2"/>
      <c r="L12310" s="60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2"/>
      <c r="L12311" s="60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2"/>
      <c r="L12312" s="60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2"/>
      <c r="L12313" s="60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2"/>
      <c r="L12314" s="60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2"/>
      <c r="L12315" s="60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2"/>
      <c r="L12316" s="60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2"/>
      <c r="L12317" s="60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2"/>
      <c r="L12318" s="60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2"/>
      <c r="L12319" s="60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2"/>
      <c r="L12320" s="60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2"/>
      <c r="L12321" s="60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2"/>
      <c r="L12322" s="60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2"/>
      <c r="L12323" s="60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2"/>
      <c r="L12324" s="60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2"/>
      <c r="L12325" s="60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2"/>
      <c r="L12326" s="60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2"/>
      <c r="L12327" s="60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2"/>
      <c r="L12328" s="60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2"/>
      <c r="L12329" s="60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2"/>
      <c r="L12330" s="60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2"/>
      <c r="L12331" s="60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2"/>
      <c r="L12332" s="60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2"/>
      <c r="L12333" s="60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2"/>
      <c r="L12334" s="60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2"/>
      <c r="L12335" s="60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2"/>
      <c r="L12336" s="60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2"/>
      <c r="L12337" s="60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2"/>
      <c r="L12338" s="60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2"/>
      <c r="L12339" s="60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2"/>
      <c r="L12340" s="60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2"/>
      <c r="L12341" s="60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2"/>
      <c r="L12342" s="60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2"/>
      <c r="L12343" s="60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2"/>
      <c r="L12344" s="60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2"/>
      <c r="L12345" s="60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2"/>
      <c r="L12346" s="60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2"/>
      <c r="L12347" s="60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2"/>
      <c r="L12348" s="60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2"/>
      <c r="L12349" s="60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2"/>
      <c r="L12350" s="60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2"/>
      <c r="L12351" s="60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2"/>
      <c r="L12352" s="60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2"/>
      <c r="L12353" s="60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2"/>
      <c r="L12354" s="60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2"/>
      <c r="L12355" s="60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2"/>
      <c r="L12356" s="60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2"/>
      <c r="L12357" s="60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2"/>
      <c r="L12358" s="60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2"/>
      <c r="L12359" s="60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2"/>
      <c r="L12360" s="60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2"/>
      <c r="L12361" s="60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2"/>
      <c r="L12362" s="60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2"/>
      <c r="L12363" s="60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2"/>
      <c r="L12364" s="60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2"/>
      <c r="L12365" s="60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2"/>
      <c r="L12366" s="60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2"/>
      <c r="L12367" s="60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2"/>
      <c r="L12368" s="60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2"/>
      <c r="L12369" s="60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2"/>
      <c r="L12370" s="60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2"/>
      <c r="L12371" s="60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2"/>
      <c r="L12372" s="60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2"/>
      <c r="L12373" s="60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2"/>
      <c r="L12374" s="60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2"/>
      <c r="L12375" s="60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2"/>
      <c r="L12376" s="60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2"/>
      <c r="L12377" s="60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2"/>
      <c r="L12378" s="60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2"/>
      <c r="L12379" s="60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2"/>
      <c r="L12380" s="60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2"/>
      <c r="L12381" s="60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2"/>
      <c r="L12382" s="60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2"/>
      <c r="L12383" s="60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2"/>
      <c r="L12384" s="60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2"/>
      <c r="L12385" s="60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2"/>
      <c r="L12386" s="60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2"/>
      <c r="L12387" s="60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2"/>
      <c r="L12388" s="60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2"/>
      <c r="L12389" s="60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2"/>
      <c r="L12390" s="60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2"/>
      <c r="L12391" s="60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2"/>
      <c r="L12392" s="60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2"/>
      <c r="L12393" s="60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2"/>
      <c r="L12394" s="60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2"/>
      <c r="L12395" s="60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2"/>
      <c r="L12396" s="60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2"/>
      <c r="L12397" s="60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2"/>
      <c r="L12398" s="60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2"/>
      <c r="L12399" s="60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2"/>
      <c r="L12400" s="60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2"/>
      <c r="L12401" s="60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2"/>
      <c r="L12402" s="60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2"/>
      <c r="L12403" s="60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2"/>
      <c r="L12404" s="60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2"/>
      <c r="L12405" s="60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2"/>
      <c r="L12406" s="60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2"/>
      <c r="L12407" s="60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2"/>
      <c r="L12408" s="60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2"/>
      <c r="L12409" s="60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2"/>
      <c r="L12410" s="60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2"/>
      <c r="L12411" s="60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2"/>
      <c r="L12412" s="60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2"/>
      <c r="L12413" s="60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2"/>
      <c r="L12414" s="60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2"/>
      <c r="L12415" s="60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2"/>
      <c r="L12416" s="60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2"/>
      <c r="L12417" s="60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2"/>
      <c r="L12418" s="60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2"/>
      <c r="L12419" s="60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2"/>
      <c r="L12420" s="60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2"/>
      <c r="L12421" s="60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2"/>
      <c r="L12422" s="60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2"/>
      <c r="L12423" s="60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2"/>
      <c r="L12424" s="60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2"/>
      <c r="L12425" s="60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2"/>
      <c r="L12426" s="60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2"/>
      <c r="L12427" s="60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2"/>
      <c r="L12428" s="60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2"/>
      <c r="L12429" s="60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2"/>
      <c r="L12430" s="60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2"/>
      <c r="L12431" s="60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2"/>
      <c r="L12432" s="60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2"/>
      <c r="L12433" s="60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2"/>
      <c r="L12434" s="60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2"/>
      <c r="L12435" s="60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2"/>
      <c r="L12436" s="60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2"/>
      <c r="L12437" s="60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2"/>
      <c r="L12438" s="60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2"/>
      <c r="L12439" s="60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2"/>
      <c r="L12440" s="60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2"/>
      <c r="L12441" s="60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2"/>
      <c r="L12442" s="60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2"/>
      <c r="L12443" s="60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2"/>
      <c r="L12444" s="60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2"/>
      <c r="L12445" s="60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2"/>
      <c r="L12446" s="60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2"/>
      <c r="L12447" s="60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2"/>
      <c r="L12448" s="60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2"/>
      <c r="L12449" s="60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2"/>
      <c r="L12450" s="60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2"/>
      <c r="L12451" s="60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2"/>
      <c r="L12452" s="60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2"/>
      <c r="L12453" s="60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2"/>
      <c r="L12454" s="60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2"/>
      <c r="L12455" s="60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2"/>
      <c r="L12456" s="60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2"/>
      <c r="L12457" s="60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2"/>
      <c r="L12458" s="60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2"/>
      <c r="L12459" s="60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2"/>
      <c r="L12460" s="60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2"/>
      <c r="L12461" s="60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2"/>
      <c r="L12462" s="60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2"/>
      <c r="L12463" s="60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2"/>
      <c r="L12464" s="60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2"/>
      <c r="L12465" s="60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2"/>
      <c r="L12466" s="60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2"/>
      <c r="L12467" s="60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2"/>
      <c r="L12468" s="60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2"/>
      <c r="L12469" s="60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2"/>
      <c r="L12470" s="60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2"/>
      <c r="L12471" s="60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2"/>
      <c r="L12472" s="60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2"/>
      <c r="L12473" s="60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2"/>
      <c r="L12474" s="60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2"/>
      <c r="L12475" s="60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2"/>
      <c r="L12476" s="60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2"/>
      <c r="L12477" s="60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2"/>
      <c r="L12478" s="60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2"/>
      <c r="L12479" s="60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2"/>
      <c r="L12480" s="60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2"/>
      <c r="L12481" s="60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2"/>
      <c r="L12482" s="60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2"/>
      <c r="L12483" s="60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2"/>
      <c r="L12484" s="60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2"/>
      <c r="L12485" s="60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2"/>
      <c r="L12486" s="60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2"/>
      <c r="L12487" s="60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2"/>
      <c r="L12488" s="60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2"/>
      <c r="L12489" s="60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2"/>
      <c r="L12490" s="60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2"/>
      <c r="L12491" s="60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2"/>
      <c r="L12492" s="60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2"/>
      <c r="L12493" s="60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2"/>
      <c r="L12494" s="60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2"/>
      <c r="L12495" s="60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2"/>
      <c r="L12496" s="60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2"/>
      <c r="L12497" s="60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2"/>
      <c r="L12498" s="60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2"/>
      <c r="L12499" s="60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2"/>
      <c r="L12500" s="60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2"/>
      <c r="L12501" s="60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2"/>
      <c r="L12502" s="60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2"/>
      <c r="L12503" s="60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2"/>
      <c r="L12504" s="60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2"/>
      <c r="L12505" s="60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2"/>
      <c r="L12506" s="60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2"/>
      <c r="L12507" s="60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2"/>
      <c r="L12508" s="60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2"/>
      <c r="L12509" s="60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2"/>
      <c r="L12510" s="60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2"/>
      <c r="L12511" s="60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2"/>
      <c r="L12512" s="60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2"/>
      <c r="L12513" s="60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2"/>
      <c r="L12514" s="60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2"/>
      <c r="L12515" s="60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2"/>
      <c r="L12516" s="60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2"/>
      <c r="L12517" s="60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2"/>
      <c r="L12518" s="60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2"/>
      <c r="L12519" s="60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2"/>
      <c r="L12520" s="60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2"/>
      <c r="L12521" s="60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2"/>
      <c r="L12522" s="60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2"/>
      <c r="L12523" s="60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2"/>
      <c r="L12524" s="60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2"/>
      <c r="L12525" s="60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2"/>
      <c r="L12526" s="60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2"/>
      <c r="L12527" s="60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2"/>
      <c r="L12528" s="60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2"/>
      <c r="L12529" s="60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2"/>
      <c r="L12530" s="60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2"/>
      <c r="L12531" s="60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2"/>
      <c r="L12532" s="60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2"/>
      <c r="L12533" s="60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2"/>
      <c r="L12534" s="60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2"/>
      <c r="L12535" s="60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2"/>
      <c r="L12536" s="60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2"/>
      <c r="L12537" s="60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2"/>
      <c r="L12538" s="60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2"/>
      <c r="L12539" s="60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2"/>
      <c r="L12540" s="60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2"/>
      <c r="L12541" s="60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2"/>
      <c r="L12542" s="60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2"/>
      <c r="L12543" s="60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2"/>
      <c r="L12544" s="60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2"/>
      <c r="L12545" s="60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2"/>
      <c r="L12546" s="60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2"/>
      <c r="L12547" s="60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2"/>
      <c r="L12548" s="60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2"/>
      <c r="L12549" s="60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2"/>
      <c r="L12550" s="60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2"/>
      <c r="L12551" s="60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2"/>
      <c r="L12552" s="60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2"/>
      <c r="L12553" s="60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2"/>
      <c r="L12554" s="60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2"/>
      <c r="L12555" s="60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2"/>
      <c r="L12556" s="60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2"/>
      <c r="L12557" s="60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2"/>
      <c r="L12558" s="60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2"/>
      <c r="L12559" s="60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2"/>
      <c r="L12560" s="60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2"/>
      <c r="L12561" s="60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2"/>
      <c r="L12562" s="60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2"/>
      <c r="L12563" s="60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2"/>
      <c r="L12564" s="60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2"/>
      <c r="L12565" s="60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2"/>
      <c r="L12566" s="60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2"/>
      <c r="L12567" s="60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2"/>
      <c r="L12568" s="60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2"/>
      <c r="L12569" s="60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2"/>
      <c r="L12570" s="60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2"/>
      <c r="L12571" s="60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2"/>
      <c r="L12572" s="60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2"/>
      <c r="L12573" s="60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2"/>
      <c r="L12574" s="60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2"/>
      <c r="L12575" s="60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2"/>
      <c r="L12576" s="60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2"/>
      <c r="L12577" s="60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2"/>
      <c r="L12578" s="60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2"/>
      <c r="L12579" s="60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2"/>
      <c r="L12580" s="60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2"/>
      <c r="L12581" s="60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2"/>
      <c r="L12582" s="60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2"/>
      <c r="L12583" s="60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2"/>
      <c r="L12584" s="60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2"/>
      <c r="L12585" s="60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2"/>
      <c r="L12586" s="60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2"/>
      <c r="L12587" s="60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2"/>
      <c r="L12588" s="60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2"/>
      <c r="L12589" s="60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2"/>
      <c r="L12590" s="60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2"/>
      <c r="L12591" s="60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2"/>
      <c r="L12592" s="60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2"/>
      <c r="L12593" s="60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2"/>
      <c r="L12594" s="60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2"/>
      <c r="L12595" s="60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2"/>
      <c r="L12596" s="60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2"/>
      <c r="L12597" s="60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2"/>
      <c r="L12598" s="60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2"/>
      <c r="L12599" s="60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2"/>
      <c r="L12600" s="60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2"/>
      <c r="L12601" s="60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2"/>
      <c r="L12602" s="60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2"/>
      <c r="L12603" s="60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2"/>
      <c r="L12604" s="60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2"/>
      <c r="L12605" s="60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2"/>
      <c r="L12606" s="60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2"/>
      <c r="L12607" s="60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2"/>
      <c r="L12608" s="60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2"/>
      <c r="L12609" s="60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2"/>
      <c r="L12610" s="60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2"/>
      <c r="L12611" s="60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2"/>
      <c r="L12612" s="60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2"/>
      <c r="L12613" s="60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2"/>
      <c r="L12614" s="60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2"/>
      <c r="L12615" s="60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2"/>
      <c r="L12616" s="60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2"/>
      <c r="L12617" s="60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2"/>
      <c r="L12618" s="60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2"/>
      <c r="L12619" s="60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2"/>
      <c r="L12620" s="60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2"/>
      <c r="L12621" s="60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2"/>
      <c r="L12622" s="60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2"/>
      <c r="L12623" s="60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2"/>
      <c r="L12624" s="60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2"/>
      <c r="L12625" s="60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2"/>
      <c r="L12626" s="60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2"/>
      <c r="L12627" s="60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2"/>
      <c r="L12628" s="60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2"/>
      <c r="L12629" s="60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2"/>
      <c r="L12630" s="60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2"/>
      <c r="L12631" s="60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2"/>
      <c r="L12632" s="60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2"/>
      <c r="L12633" s="60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2"/>
      <c r="L12634" s="60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2"/>
      <c r="L12635" s="60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2"/>
      <c r="L12636" s="60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2"/>
      <c r="L12637" s="60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2"/>
      <c r="L12638" s="60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2"/>
      <c r="L12639" s="60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2"/>
      <c r="L12640" s="60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2"/>
      <c r="L12641" s="60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2"/>
      <c r="L12642" s="60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2"/>
      <c r="L12643" s="60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2"/>
      <c r="L12644" s="60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2"/>
      <c r="L12645" s="60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2"/>
      <c r="L12646" s="60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2"/>
      <c r="L12647" s="60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2"/>
      <c r="L12648" s="60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2"/>
      <c r="L12649" s="60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2"/>
      <c r="L12650" s="60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2"/>
      <c r="L12651" s="60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2"/>
      <c r="L12652" s="60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2"/>
      <c r="L12653" s="60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2"/>
      <c r="L12654" s="60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2"/>
      <c r="L12655" s="60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2"/>
      <c r="L12656" s="60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2"/>
      <c r="L12657" s="60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2"/>
      <c r="L12658" s="60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2"/>
      <c r="L12659" s="60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2"/>
      <c r="L12660" s="60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2"/>
      <c r="L12661" s="60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2"/>
      <c r="L12662" s="60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2"/>
      <c r="L12663" s="60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2"/>
      <c r="L12664" s="60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2"/>
      <c r="L12665" s="60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2"/>
      <c r="L12666" s="60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2"/>
      <c r="L12667" s="60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2"/>
      <c r="L12668" s="60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2"/>
      <c r="L12669" s="60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2"/>
      <c r="L12670" s="60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2"/>
      <c r="L12671" s="60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2"/>
      <c r="L12672" s="60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2"/>
      <c r="L12673" s="60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2"/>
      <c r="L12674" s="60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2"/>
      <c r="L12675" s="60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2"/>
      <c r="L12676" s="60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2"/>
      <c r="L12677" s="60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2"/>
      <c r="L12678" s="60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2"/>
      <c r="L12679" s="60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2"/>
      <c r="L12680" s="60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2"/>
      <c r="L12681" s="60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2"/>
      <c r="L12682" s="60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2"/>
      <c r="L12683" s="60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2"/>
      <c r="L12684" s="60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2"/>
      <c r="L12685" s="60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2"/>
      <c r="L12686" s="60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2"/>
      <c r="L12687" s="60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2"/>
      <c r="L12688" s="60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2"/>
      <c r="L12689" s="60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2"/>
      <c r="L12690" s="60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2"/>
      <c r="L12691" s="60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2"/>
      <c r="L12692" s="60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2"/>
      <c r="L12693" s="60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2"/>
      <c r="L12694" s="60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2"/>
      <c r="L12695" s="60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2"/>
      <c r="L12696" s="60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2"/>
      <c r="L12697" s="60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2"/>
      <c r="L12698" s="60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2"/>
      <c r="L12699" s="60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2"/>
      <c r="L12700" s="60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2"/>
      <c r="L12701" s="60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2"/>
      <c r="L12702" s="60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2"/>
      <c r="L12703" s="60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2"/>
      <c r="L12704" s="60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2"/>
      <c r="L12705" s="60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2"/>
      <c r="L12706" s="60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2"/>
      <c r="L12707" s="60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2"/>
      <c r="L12708" s="60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2"/>
      <c r="L12709" s="60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2"/>
      <c r="L12710" s="60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2"/>
      <c r="L12711" s="60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2"/>
      <c r="L12712" s="60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2"/>
      <c r="L12713" s="60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2"/>
      <c r="L12714" s="60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2"/>
      <c r="L12715" s="60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2"/>
      <c r="L12716" s="60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2"/>
      <c r="L12717" s="60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2"/>
      <c r="L12718" s="60"/>
    </row>
    <row r="12719" spans="1:12">
      <c r="A12719" s="77"/>
      <c r="B12719"/>
      <c r="C12719"/>
      <c r="D12719"/>
      <c r="H12719" s="6"/>
      <c r="I12719" s="79"/>
      <c r="J12719"/>
      <c r="K12719" s="2"/>
      <c r="L12719" s="60"/>
    </row>
    <row r="12720" spans="1:12">
      <c r="A12720" s="77"/>
      <c r="B12720"/>
      <c r="C12720"/>
      <c r="D12720"/>
      <c r="H12720" s="6"/>
      <c r="I12720" s="79"/>
      <c r="J12720"/>
      <c r="K12720" s="2"/>
      <c r="L12720" s="60"/>
    </row>
    <row r="12721" spans="1:12">
      <c r="A12721" s="77"/>
      <c r="B12721"/>
      <c r="C12721"/>
      <c r="D12721"/>
      <c r="H12721" s="6"/>
      <c r="I12721" s="79"/>
      <c r="J12721"/>
      <c r="K12721" s="2"/>
      <c r="L12721" s="60"/>
    </row>
    <row r="12722" spans="1:12">
      <c r="A12722" s="77"/>
      <c r="B12722"/>
      <c r="C12722"/>
      <c r="D12722"/>
      <c r="H12722" s="6"/>
      <c r="I12722" s="79"/>
      <c r="J12722"/>
      <c r="K12722" s="2"/>
      <c r="L12722" s="60"/>
    </row>
    <row r="12723" spans="1:12">
      <c r="A12723" s="77"/>
      <c r="B12723"/>
      <c r="C12723"/>
      <c r="D12723"/>
      <c r="H12723" s="6"/>
      <c r="I12723" s="79"/>
      <c r="J12723"/>
      <c r="K12723" s="2"/>
      <c r="L12723" s="60"/>
    </row>
    <row r="12724" spans="1:12">
      <c r="A12724" s="77"/>
      <c r="B12724"/>
      <c r="C12724"/>
      <c r="D12724"/>
      <c r="H12724" s="6"/>
      <c r="I12724" s="79"/>
      <c r="J12724"/>
      <c r="K12724" s="2"/>
      <c r="L12724" s="60"/>
    </row>
    <row r="12725" spans="1:12">
      <c r="A12725" s="77"/>
      <c r="B12725"/>
      <c r="C12725"/>
      <c r="D12725"/>
      <c r="H12725" s="6"/>
      <c r="I12725" s="79"/>
      <c r="J12725"/>
      <c r="K12725" s="2"/>
      <c r="L12725" s="60"/>
    </row>
    <row r="12726" spans="1:12">
      <c r="A12726" s="77"/>
      <c r="B12726"/>
      <c r="C12726"/>
      <c r="D12726"/>
      <c r="H12726" s="6"/>
      <c r="I12726" s="79"/>
      <c r="J12726"/>
      <c r="K12726" s="2"/>
      <c r="L12726" s="60"/>
    </row>
    <row r="12727" spans="1:12">
      <c r="A12727" s="77"/>
      <c r="B12727"/>
      <c r="C12727"/>
      <c r="D12727"/>
      <c r="H12727" s="6"/>
      <c r="I12727" s="79"/>
      <c r="J12727"/>
      <c r="K12727" s="2"/>
      <c r="L12727" s="60"/>
    </row>
    <row r="12728" spans="1:12">
      <c r="A12728" s="77"/>
      <c r="B12728"/>
      <c r="C12728"/>
      <c r="D12728"/>
      <c r="H12728" s="6"/>
      <c r="I12728" s="79"/>
      <c r="J12728"/>
      <c r="K12728" s="2"/>
      <c r="L12728" s="60"/>
    </row>
    <row r="12729" spans="1:12">
      <c r="A12729" s="77"/>
      <c r="B12729"/>
      <c r="C12729"/>
      <c r="D12729"/>
      <c r="H12729" s="6"/>
      <c r="I12729" s="79"/>
      <c r="J12729"/>
      <c r="K12729" s="2"/>
      <c r="L12729" s="60"/>
    </row>
    <row r="12730" spans="1:12">
      <c r="A12730" s="77"/>
      <c r="B12730"/>
      <c r="C12730"/>
      <c r="D12730"/>
      <c r="H12730" s="6"/>
      <c r="I12730" s="79"/>
      <c r="J12730"/>
      <c r="K12730" s="2"/>
      <c r="L12730" s="60"/>
    </row>
    <row r="12731" spans="1:12">
      <c r="A12731" s="77"/>
      <c r="B12731"/>
      <c r="C12731"/>
      <c r="D12731"/>
      <c r="H12731" s="6"/>
      <c r="I12731" s="79"/>
      <c r="J12731"/>
      <c r="K12731" s="2"/>
      <c r="L12731" s="60"/>
    </row>
    <row r="12732" spans="1:12">
      <c r="A12732" s="77"/>
      <c r="B12732"/>
      <c r="C12732"/>
      <c r="D12732"/>
      <c r="H12732" s="6"/>
      <c r="I12732" s="79"/>
      <c r="J12732"/>
      <c r="K12732" s="2"/>
      <c r="L12732" s="60"/>
    </row>
    <row r="12733" spans="1:12">
      <c r="A12733" s="77"/>
      <c r="B12733"/>
      <c r="C12733"/>
      <c r="D12733"/>
      <c r="H12733" s="6"/>
      <c r="I12733" s="79"/>
      <c r="J12733"/>
      <c r="K12733" s="2"/>
      <c r="L12733" s="60"/>
    </row>
    <row r="12734" spans="1:12">
      <c r="A12734" s="77"/>
      <c r="B12734"/>
      <c r="C12734"/>
      <c r="D12734"/>
      <c r="H12734" s="6"/>
      <c r="I12734" s="79"/>
      <c r="J12734"/>
      <c r="K12734" s="2"/>
      <c r="L12734" s="60"/>
    </row>
    <row r="12735" spans="1:12">
      <c r="A12735" s="77"/>
      <c r="B12735"/>
      <c r="C12735"/>
      <c r="D12735"/>
      <c r="H12735" s="6"/>
      <c r="I12735" s="79"/>
      <c r="J12735"/>
      <c r="K12735" s="2"/>
      <c r="L12735" s="60"/>
    </row>
    <row r="12736" spans="1:12">
      <c r="A12736" s="77"/>
      <c r="B12736"/>
      <c r="C12736"/>
      <c r="D12736"/>
      <c r="H12736" s="6"/>
      <c r="I12736" s="79"/>
      <c r="J12736"/>
      <c r="K12736" s="2"/>
      <c r="L12736" s="60"/>
    </row>
    <row r="12737" spans="1:12">
      <c r="A12737" s="77"/>
      <c r="B12737"/>
      <c r="C12737"/>
      <c r="D12737"/>
      <c r="H12737" s="6"/>
      <c r="I12737" s="79"/>
      <c r="J12737"/>
      <c r="K12737" s="2"/>
      <c r="L12737" s="60"/>
    </row>
    <row r="12738" spans="1:12">
      <c r="A12738" s="77"/>
      <c r="B12738"/>
      <c r="C12738"/>
      <c r="D12738"/>
      <c r="H12738" s="6"/>
      <c r="I12738" s="79"/>
      <c r="J12738"/>
      <c r="K12738" s="2"/>
      <c r="L12738" s="60"/>
    </row>
    <row r="12739" spans="1:12">
      <c r="A12739" s="77"/>
      <c r="B12739"/>
      <c r="C12739"/>
      <c r="D12739"/>
      <c r="H12739" s="6"/>
      <c r="I12739" s="79"/>
      <c r="J12739"/>
      <c r="K12739" s="2"/>
      <c r="L12739" s="60"/>
    </row>
    <row r="12740" spans="1:12">
      <c r="A12740" s="77"/>
      <c r="B12740"/>
      <c r="C12740"/>
      <c r="D12740"/>
      <c r="H12740" s="6"/>
      <c r="I12740" s="79"/>
      <c r="J12740"/>
      <c r="K12740" s="2"/>
      <c r="L12740" s="60"/>
    </row>
    <row r="12741" spans="1:12">
      <c r="A12741" s="77"/>
      <c r="B12741"/>
      <c r="C12741"/>
      <c r="D12741"/>
      <c r="H12741" s="6"/>
      <c r="I12741" s="79"/>
      <c r="J12741"/>
      <c r="K12741" s="2"/>
      <c r="L12741" s="60"/>
    </row>
    <row r="12742" spans="1:12">
      <c r="A12742" s="77"/>
      <c r="B12742"/>
      <c r="C12742"/>
      <c r="D12742"/>
      <c r="H12742" s="6"/>
      <c r="I12742" s="79"/>
      <c r="J12742"/>
      <c r="K12742" s="2"/>
      <c r="L12742" s="60"/>
    </row>
    <row r="12743" spans="1:12">
      <c r="A12743" s="77"/>
      <c r="B12743"/>
      <c r="C12743"/>
      <c r="D12743"/>
      <c r="H12743" s="6"/>
      <c r="I12743" s="79"/>
      <c r="J12743"/>
      <c r="K12743" s="2"/>
      <c r="L12743" s="60"/>
    </row>
    <row r="12744" spans="1:12">
      <c r="A12744" s="77"/>
      <c r="B12744"/>
      <c r="C12744"/>
      <c r="D12744"/>
      <c r="H12744" s="6"/>
      <c r="I12744" s="79"/>
      <c r="J12744"/>
      <c r="K12744" s="2"/>
      <c r="L12744" s="60"/>
    </row>
    <row r="12745" spans="1:12">
      <c r="A12745" s="77"/>
      <c r="B12745"/>
      <c r="C12745"/>
      <c r="D12745"/>
      <c r="H12745" s="6"/>
      <c r="I12745" s="79"/>
      <c r="J12745"/>
      <c r="K12745" s="2"/>
      <c r="L12745" s="60"/>
    </row>
    <row r="12746" spans="1:12">
      <c r="A12746" s="77"/>
      <c r="B12746"/>
      <c r="C12746"/>
      <c r="D12746"/>
      <c r="H12746" s="6"/>
      <c r="I12746" s="79"/>
      <c r="J12746"/>
      <c r="K12746" s="2"/>
      <c r="L12746" s="60"/>
    </row>
    <row r="12747" spans="1:12">
      <c r="A12747" s="77"/>
      <c r="B12747"/>
      <c r="C12747"/>
      <c r="D12747"/>
      <c r="H12747" s="6"/>
      <c r="I12747" s="79"/>
      <c r="J12747"/>
      <c r="K12747" s="2"/>
      <c r="L12747" s="60"/>
    </row>
    <row r="12748" spans="1:12">
      <c r="A12748" s="77"/>
      <c r="B12748"/>
      <c r="C12748"/>
      <c r="D12748"/>
      <c r="H12748" s="6"/>
      <c r="I12748" s="79"/>
      <c r="J12748"/>
      <c r="K12748" s="2"/>
      <c r="L12748" s="60"/>
    </row>
    <row r="12749" spans="1:12">
      <c r="A12749" s="77"/>
      <c r="B12749"/>
      <c r="C12749"/>
      <c r="D12749"/>
      <c r="H12749" s="6"/>
      <c r="I12749" s="79"/>
      <c r="J12749"/>
      <c r="K12749" s="2"/>
      <c r="L12749" s="60"/>
    </row>
    <row r="12750" spans="1:12">
      <c r="A12750" s="77"/>
      <c r="B12750"/>
      <c r="C12750"/>
      <c r="D12750"/>
      <c r="H12750" s="6"/>
      <c r="I12750" s="79"/>
      <c r="J12750"/>
      <c r="K12750" s="2"/>
      <c r="L12750" s="60"/>
    </row>
    <row r="12751" spans="1:12">
      <c r="A12751" s="77"/>
      <c r="B12751"/>
      <c r="C12751"/>
      <c r="D12751"/>
      <c r="H12751" s="6"/>
      <c r="I12751" s="79"/>
      <c r="J12751"/>
      <c r="K12751" s="2"/>
      <c r="L12751" s="60"/>
    </row>
    <row r="12752" spans="1:12">
      <c r="A12752" s="77"/>
      <c r="B12752"/>
      <c r="C12752"/>
      <c r="D12752"/>
      <c r="H12752" s="6"/>
      <c r="I12752" s="79"/>
      <c r="J12752"/>
      <c r="K12752" s="2"/>
      <c r="L12752" s="60"/>
    </row>
    <row r="12753" spans="1:12">
      <c r="A12753" s="77"/>
      <c r="B12753"/>
      <c r="C12753"/>
      <c r="D12753"/>
      <c r="H12753" s="6"/>
      <c r="I12753" s="79"/>
      <c r="J12753"/>
      <c r="K12753" s="2"/>
      <c r="L12753" s="60"/>
    </row>
    <row r="12754" spans="1:12">
      <c r="A12754" s="77"/>
      <c r="B12754"/>
      <c r="C12754"/>
      <c r="D12754"/>
      <c r="H12754" s="6"/>
      <c r="I12754" s="79"/>
      <c r="J12754"/>
      <c r="K12754" s="2"/>
      <c r="L12754" s="60"/>
    </row>
    <row r="12755" spans="1:12">
      <c r="A12755" s="77"/>
      <c r="B12755"/>
      <c r="C12755"/>
      <c r="D12755"/>
      <c r="H12755" s="6"/>
      <c r="I12755" s="79"/>
      <c r="J12755"/>
      <c r="K12755" s="2"/>
      <c r="L12755" s="60"/>
    </row>
    <row r="12756" spans="1:12">
      <c r="A12756" s="77"/>
      <c r="B12756"/>
      <c r="C12756"/>
      <c r="D12756"/>
      <c r="H12756" s="6"/>
      <c r="I12756" s="79"/>
      <c r="J12756"/>
      <c r="K12756" s="2"/>
      <c r="L12756" s="60"/>
    </row>
    <row r="12757" spans="1:12">
      <c r="A12757" s="77"/>
      <c r="B12757"/>
      <c r="C12757"/>
      <c r="D12757"/>
      <c r="H12757" s="6"/>
      <c r="I12757" s="79"/>
      <c r="J12757"/>
      <c r="K12757" s="2"/>
      <c r="L12757" s="60"/>
    </row>
    <row r="12758" spans="1:12">
      <c r="A12758" s="77"/>
      <c r="B12758"/>
      <c r="C12758"/>
      <c r="D12758"/>
      <c r="H12758" s="6"/>
      <c r="I12758" s="79"/>
      <c r="J12758"/>
      <c r="K12758" s="2"/>
      <c r="L12758" s="60"/>
    </row>
    <row r="12759" spans="1:12">
      <c r="A12759" s="77"/>
      <c r="B12759"/>
      <c r="C12759"/>
      <c r="D12759"/>
      <c r="H12759" s="6"/>
      <c r="I12759" s="79"/>
      <c r="J12759"/>
      <c r="K12759" s="2"/>
      <c r="L12759" s="60"/>
    </row>
    <row r="12760" spans="1:12">
      <c r="A12760" s="77"/>
      <c r="B12760"/>
      <c r="C12760"/>
      <c r="D12760"/>
      <c r="H12760" s="6"/>
      <c r="I12760" s="79"/>
      <c r="J12760"/>
      <c r="K12760" s="2"/>
      <c r="L12760" s="60"/>
    </row>
    <row r="12761" spans="1:12">
      <c r="A12761" s="77"/>
      <c r="B12761"/>
      <c r="C12761"/>
      <c r="D12761"/>
      <c r="H12761" s="6"/>
      <c r="I12761" s="79"/>
      <c r="J12761"/>
      <c r="K12761" s="2"/>
      <c r="L12761" s="60"/>
    </row>
    <row r="12762" spans="1:12">
      <c r="A12762" s="77"/>
      <c r="B12762"/>
      <c r="C12762"/>
      <c r="D12762"/>
      <c r="H12762" s="6"/>
      <c r="I12762" s="79"/>
      <c r="J12762"/>
      <c r="K12762" s="2"/>
      <c r="L12762" s="60"/>
    </row>
    <row r="12763" spans="1:12">
      <c r="A12763" s="77"/>
      <c r="B12763"/>
      <c r="C12763"/>
      <c r="D12763"/>
      <c r="H12763" s="6"/>
      <c r="I12763" s="79"/>
      <c r="J12763"/>
      <c r="K12763" s="2"/>
      <c r="L12763" s="60"/>
    </row>
    <row r="12764" spans="1:12">
      <c r="A12764" s="77"/>
      <c r="B12764"/>
      <c r="C12764"/>
      <c r="D12764"/>
      <c r="H12764" s="6"/>
      <c r="I12764" s="79"/>
      <c r="J12764"/>
      <c r="K12764" s="2"/>
      <c r="L12764" s="60"/>
    </row>
    <row r="12765" spans="1:12">
      <c r="A12765" s="77"/>
      <c r="B12765"/>
      <c r="C12765"/>
      <c r="D12765"/>
      <c r="H12765" s="6"/>
      <c r="I12765" s="79"/>
      <c r="J12765"/>
      <c r="K12765" s="2"/>
      <c r="L12765" s="60"/>
    </row>
    <row r="12766" spans="1:12">
      <c r="A12766" s="77"/>
      <c r="B12766"/>
      <c r="C12766"/>
      <c r="D12766"/>
      <c r="H12766" s="6"/>
      <c r="I12766" s="79"/>
      <c r="J12766"/>
      <c r="K12766" s="2"/>
      <c r="L12766" s="60"/>
    </row>
    <row r="12767" spans="1:12">
      <c r="A12767" s="77"/>
      <c r="B12767"/>
      <c r="C12767"/>
      <c r="D12767"/>
      <c r="H12767" s="6"/>
      <c r="I12767" s="79"/>
      <c r="J12767"/>
      <c r="K12767" s="2"/>
      <c r="L12767" s="60"/>
    </row>
    <row r="12768" spans="1:12">
      <c r="A12768" s="77"/>
      <c r="B12768"/>
      <c r="C12768"/>
      <c r="D12768"/>
      <c r="H12768" s="6"/>
      <c r="I12768" s="79"/>
      <c r="J12768"/>
      <c r="K12768" s="2"/>
      <c r="L12768" s="60"/>
    </row>
    <row r="12769" spans="1:12">
      <c r="A12769" s="77"/>
      <c r="B12769"/>
      <c r="C12769"/>
      <c r="D12769"/>
      <c r="H12769" s="6"/>
      <c r="I12769" s="79"/>
      <c r="J12769"/>
      <c r="K12769" s="2"/>
      <c r="L12769" s="60"/>
    </row>
    <row r="12770" spans="1:12">
      <c r="A12770" s="77"/>
      <c r="B12770"/>
      <c r="C12770"/>
      <c r="D12770"/>
      <c r="H12770" s="6"/>
      <c r="I12770" s="79"/>
      <c r="J12770"/>
      <c r="K12770" s="2"/>
      <c r="L12770" s="60"/>
    </row>
    <row r="12771" spans="1:12">
      <c r="A12771" s="77"/>
      <c r="B12771"/>
      <c r="C12771"/>
      <c r="D12771"/>
      <c r="H12771" s="6"/>
      <c r="I12771" s="79"/>
      <c r="J12771"/>
      <c r="K12771" s="2"/>
      <c r="L12771" s="60"/>
    </row>
    <row r="12772" spans="1:12">
      <c r="A12772" s="77"/>
      <c r="B12772"/>
      <c r="C12772"/>
      <c r="D12772"/>
      <c r="H12772" s="6"/>
      <c r="I12772" s="79"/>
      <c r="J12772"/>
      <c r="K12772" s="2"/>
      <c r="L12772" s="60"/>
    </row>
    <row r="12773" spans="1:12">
      <c r="A12773" s="77"/>
      <c r="B12773"/>
      <c r="C12773"/>
      <c r="D12773"/>
      <c r="H12773" s="6"/>
      <c r="I12773" s="79"/>
      <c r="J12773"/>
      <c r="K12773" s="62"/>
      <c r="L12773" s="63"/>
    </row>
    <row r="12774" spans="1:12">
      <c r="A12774" s="77"/>
      <c r="B12774"/>
      <c r="C12774"/>
      <c r="D12774"/>
      <c r="H12774" s="6"/>
      <c r="I12774" s="79"/>
      <c r="J12774"/>
      <c r="K12774" s="62"/>
      <c r="L12774" s="63"/>
    </row>
    <row r="12775" spans="1:12">
      <c r="A12775" s="77"/>
      <c r="B12775"/>
      <c r="C12775"/>
      <c r="D12775"/>
      <c r="H12775" s="6"/>
      <c r="I12775" s="79"/>
      <c r="J12775"/>
      <c r="K12775" s="62"/>
      <c r="L12775" s="63"/>
    </row>
    <row r="12776" spans="1:12">
      <c r="A12776" s="77"/>
      <c r="B12776"/>
      <c r="C12776"/>
      <c r="D12776"/>
      <c r="H12776" s="6"/>
      <c r="I12776" s="79"/>
      <c r="J12776"/>
      <c r="K12776" s="62"/>
      <c r="L12776" s="63"/>
    </row>
    <row r="12777" spans="1:12">
      <c r="A12777" s="77"/>
      <c r="B12777"/>
      <c r="C12777"/>
      <c r="D12777"/>
      <c r="H12777" s="6"/>
      <c r="I12777" s="79"/>
      <c r="J12777"/>
      <c r="K12777" s="62"/>
      <c r="L12777" s="63"/>
    </row>
    <row r="12778" spans="1:12">
      <c r="A12778" s="77"/>
      <c r="B12778"/>
      <c r="C12778"/>
      <c r="D12778"/>
      <c r="H12778" s="6"/>
      <c r="I12778" s="79"/>
      <c r="J12778"/>
      <c r="K12778" s="62"/>
      <c r="L12778" s="63"/>
    </row>
    <row r="12779" spans="1:12">
      <c r="A12779" s="77"/>
      <c r="B12779"/>
      <c r="C12779"/>
      <c r="D12779"/>
      <c r="H12779" s="6"/>
      <c r="I12779" s="79"/>
      <c r="J12779"/>
      <c r="K12779" s="62"/>
      <c r="L12779" s="63"/>
    </row>
    <row r="12780" spans="1:12">
      <c r="A12780" s="77"/>
      <c r="B12780"/>
      <c r="C12780"/>
      <c r="D12780"/>
      <c r="H12780" s="6"/>
      <c r="I12780" s="79"/>
      <c r="J12780"/>
      <c r="K12780" s="62"/>
      <c r="L12780" s="63"/>
    </row>
    <row r="12781" spans="1:12">
      <c r="A12781" s="77"/>
      <c r="B12781"/>
      <c r="C12781"/>
      <c r="D12781"/>
      <c r="H12781" s="6"/>
      <c r="I12781" s="79"/>
      <c r="J12781"/>
      <c r="K12781" s="62"/>
      <c r="L12781" s="63"/>
    </row>
    <row r="12782" spans="1:12">
      <c r="A12782" s="77"/>
      <c r="B12782"/>
      <c r="C12782"/>
      <c r="D12782"/>
      <c r="H12782" s="6"/>
      <c r="I12782" s="79"/>
      <c r="J12782"/>
      <c r="K12782" s="62"/>
      <c r="L12782" s="63"/>
    </row>
    <row r="12783" spans="1:12">
      <c r="A12783" s="77"/>
      <c r="B12783"/>
      <c r="C12783"/>
      <c r="D12783"/>
      <c r="H12783" s="6"/>
      <c r="I12783" s="79"/>
      <c r="J12783"/>
      <c r="K12783" s="62"/>
      <c r="L12783" s="63"/>
    </row>
    <row r="12784" spans="1:12">
      <c r="A12784" s="77"/>
      <c r="B12784"/>
      <c r="C12784"/>
      <c r="D12784"/>
      <c r="H12784" s="6"/>
      <c r="I12784" s="79"/>
      <c r="J12784"/>
      <c r="K12784" s="62"/>
      <c r="L12784" s="63"/>
    </row>
    <row r="12785" spans="1:12">
      <c r="A12785" s="77"/>
      <c r="B12785"/>
      <c r="C12785"/>
      <c r="D12785"/>
      <c r="H12785" s="6"/>
      <c r="I12785" s="79"/>
      <c r="J12785"/>
      <c r="K12785" s="62"/>
      <c r="L12785" s="63"/>
    </row>
    <row r="12786" spans="1:12">
      <c r="A12786" s="77"/>
      <c r="B12786"/>
      <c r="C12786"/>
      <c r="D12786"/>
      <c r="H12786" s="6"/>
      <c r="I12786" s="79"/>
      <c r="J12786"/>
      <c r="K12786" s="2"/>
      <c r="L12786" s="60"/>
    </row>
    <row r="12787" spans="1:12">
      <c r="A12787" s="77"/>
      <c r="B12787"/>
      <c r="C12787"/>
      <c r="D12787"/>
      <c r="H12787" s="6"/>
      <c r="I12787" s="79"/>
      <c r="J12787"/>
      <c r="K12787" s="2"/>
      <c r="L12787" s="60"/>
    </row>
    <row r="12788" spans="1:12">
      <c r="A12788" s="77"/>
      <c r="B12788"/>
      <c r="C12788"/>
      <c r="D12788"/>
      <c r="H12788" s="6"/>
      <c r="I12788" s="79"/>
      <c r="J12788"/>
      <c r="K12788" s="2"/>
      <c r="L12788" s="60"/>
    </row>
    <row r="12789" spans="1:12">
      <c r="A12789" s="77"/>
      <c r="B12789"/>
      <c r="C12789"/>
      <c r="D12789"/>
      <c r="H12789" s="6"/>
      <c r="I12789" s="79"/>
      <c r="J12789"/>
      <c r="K12789" s="2"/>
      <c r="L12789" s="60"/>
    </row>
    <row r="12790" spans="1:12">
      <c r="A12790" s="77"/>
      <c r="B12790"/>
      <c r="C12790"/>
      <c r="D12790"/>
      <c r="H12790" s="6"/>
      <c r="I12790" s="79"/>
      <c r="J12790"/>
      <c r="K12790" s="2"/>
      <c r="L12790" s="60"/>
    </row>
    <row r="12791" spans="1:12">
      <c r="A12791" s="77"/>
      <c r="B12791"/>
      <c r="C12791"/>
      <c r="D12791"/>
      <c r="H12791" s="6"/>
      <c r="I12791" s="79"/>
      <c r="J12791"/>
      <c r="K12791" s="2"/>
      <c r="L12791" s="60"/>
    </row>
    <row r="12792" spans="1:12">
      <c r="A12792" s="77"/>
      <c r="B12792"/>
      <c r="C12792"/>
      <c r="D12792"/>
      <c r="H12792" s="6"/>
      <c r="I12792" s="79"/>
      <c r="J12792"/>
      <c r="K12792" s="2"/>
      <c r="L12792" s="60"/>
    </row>
    <row r="12793" spans="1:12">
      <c r="A12793" s="77"/>
      <c r="B12793"/>
      <c r="C12793"/>
      <c r="D12793"/>
      <c r="H12793" s="6"/>
      <c r="I12793" s="79"/>
      <c r="J12793"/>
      <c r="K12793" s="2"/>
      <c r="L12793" s="60"/>
    </row>
    <row r="12794" spans="1:12">
      <c r="A12794" s="77"/>
      <c r="B12794"/>
      <c r="C12794"/>
      <c r="D12794"/>
      <c r="H12794" s="6"/>
      <c r="I12794" s="79"/>
      <c r="J12794"/>
      <c r="K12794" s="2"/>
      <c r="L12794" s="60"/>
    </row>
    <row r="12795" spans="1:12">
      <c r="A12795" s="77"/>
      <c r="B12795"/>
      <c r="C12795"/>
      <c r="D12795"/>
      <c r="H12795" s="6"/>
      <c r="I12795" s="79"/>
      <c r="J12795"/>
      <c r="K12795" s="2"/>
      <c r="L12795" s="60"/>
    </row>
    <row r="12796" spans="1:12">
      <c r="A12796" s="77"/>
      <c r="B12796"/>
      <c r="C12796"/>
      <c r="D12796"/>
      <c r="H12796" s="6"/>
      <c r="I12796" s="79"/>
      <c r="J12796"/>
      <c r="K12796" s="2"/>
      <c r="L12796" s="60"/>
    </row>
    <row r="12797" spans="1:12">
      <c r="A12797" s="77"/>
      <c r="B12797"/>
      <c r="C12797"/>
      <c r="D12797"/>
      <c r="H12797" s="6"/>
      <c r="I12797" s="79"/>
      <c r="J12797"/>
      <c r="K12797" s="62"/>
      <c r="L12797" s="63"/>
    </row>
    <row r="12798" spans="1:12">
      <c r="A12798" s="77"/>
      <c r="B12798"/>
      <c r="C12798"/>
      <c r="D12798"/>
      <c r="H12798" s="6"/>
      <c r="I12798" s="79"/>
      <c r="J12798"/>
      <c r="K12798" s="2"/>
      <c r="L12798" s="60"/>
    </row>
    <row r="12799" spans="1:12">
      <c r="A12799" s="77"/>
      <c r="B12799"/>
      <c r="C12799"/>
      <c r="D12799"/>
      <c r="H12799" s="6"/>
      <c r="I12799" s="79"/>
      <c r="J12799"/>
      <c r="K12799" s="2"/>
      <c r="L12799" s="60"/>
    </row>
    <row r="12800" spans="1:12">
      <c r="A12800" s="77"/>
      <c r="B12800"/>
      <c r="C12800"/>
      <c r="D12800"/>
      <c r="H12800" s="6"/>
      <c r="I12800" s="79"/>
      <c r="J12800"/>
      <c r="K12800" s="62"/>
      <c r="L12800" s="63"/>
    </row>
    <row r="12801" spans="1:12">
      <c r="A12801" s="77"/>
      <c r="B12801"/>
      <c r="C12801"/>
      <c r="D12801"/>
      <c r="H12801" s="6"/>
      <c r="I12801" s="79"/>
      <c r="J12801"/>
      <c r="K12801" s="2"/>
      <c r="L12801" s="60"/>
    </row>
    <row r="12802" spans="1:12">
      <c r="A12802" s="77"/>
      <c r="B12802"/>
      <c r="C12802"/>
      <c r="D12802"/>
      <c r="H12802" s="6"/>
      <c r="I12802" s="79"/>
      <c r="J12802"/>
      <c r="K12802" s="2"/>
      <c r="L12802" s="60"/>
    </row>
    <row r="12803" spans="1:12">
      <c r="A12803" s="77"/>
      <c r="B12803"/>
      <c r="C12803"/>
      <c r="D12803"/>
      <c r="H12803" s="6"/>
      <c r="I12803" s="79"/>
      <c r="J12803"/>
      <c r="K12803" s="62"/>
      <c r="L12803" s="63"/>
    </row>
    <row r="12804" spans="1:12">
      <c r="A12804" s="77"/>
      <c r="B12804"/>
      <c r="C12804"/>
      <c r="D12804"/>
      <c r="H12804" s="6"/>
      <c r="I12804" s="79"/>
      <c r="J12804"/>
      <c r="K12804" s="2"/>
      <c r="L12804" s="60"/>
    </row>
    <row r="12805" spans="1:12">
      <c r="A12805" s="77"/>
      <c r="B12805"/>
      <c r="C12805"/>
      <c r="D12805"/>
      <c r="H12805" s="6"/>
      <c r="I12805" s="79"/>
      <c r="J12805"/>
      <c r="K12805" s="2"/>
      <c r="L12805" s="60"/>
    </row>
    <row r="12806" spans="1:12">
      <c r="A12806" s="77"/>
      <c r="B12806"/>
      <c r="C12806"/>
      <c r="D12806"/>
      <c r="H12806" s="6"/>
      <c r="I12806" s="79"/>
      <c r="J12806"/>
      <c r="K12806" s="62"/>
      <c r="L12806" s="63"/>
    </row>
    <row r="12807" spans="1:12">
      <c r="A12807" s="77"/>
      <c r="B12807"/>
      <c r="C12807"/>
      <c r="D12807"/>
      <c r="H12807" s="6"/>
      <c r="I12807" s="79"/>
      <c r="J12807"/>
      <c r="K12807" s="62"/>
      <c r="L12807" s="63"/>
    </row>
    <row r="12808" spans="1:12">
      <c r="A12808" s="77"/>
      <c r="B12808"/>
      <c r="C12808"/>
      <c r="D12808"/>
      <c r="H12808" s="6"/>
      <c r="I12808" s="79"/>
      <c r="J12808"/>
      <c r="K12808" s="62"/>
      <c r="L12808" s="63"/>
    </row>
    <row r="12809" spans="1:12">
      <c r="A12809" s="77"/>
      <c r="B12809"/>
      <c r="C12809"/>
      <c r="D12809"/>
      <c r="H12809" s="6"/>
      <c r="I12809" s="79"/>
      <c r="J12809"/>
      <c r="K12809" s="62"/>
      <c r="L12809" s="63"/>
    </row>
    <row r="12810" spans="1:12">
      <c r="A12810" s="77"/>
      <c r="B12810"/>
      <c r="C12810"/>
      <c r="D12810"/>
      <c r="H12810" s="6"/>
      <c r="I12810" s="79"/>
      <c r="J12810"/>
      <c r="K12810" s="2"/>
      <c r="L12810" s="60"/>
    </row>
    <row r="12811" spans="1:12">
      <c r="A12811" s="77"/>
      <c r="B12811"/>
      <c r="C12811"/>
      <c r="D12811"/>
      <c r="H12811" s="6"/>
      <c r="I12811" s="79"/>
      <c r="J12811"/>
      <c r="K12811" s="2"/>
      <c r="L12811" s="60"/>
    </row>
    <row r="12812" spans="1:12">
      <c r="A12812" s="77"/>
      <c r="B12812"/>
      <c r="C12812"/>
      <c r="D12812"/>
      <c r="H12812" s="6"/>
      <c r="I12812" s="79"/>
      <c r="J12812"/>
      <c r="K12812" s="2"/>
      <c r="L12812" s="60"/>
    </row>
    <row r="12813" spans="1:12">
      <c r="A12813" s="77"/>
      <c r="B12813"/>
      <c r="C12813"/>
      <c r="D12813"/>
      <c r="H12813" s="6"/>
      <c r="I12813" s="79"/>
      <c r="J12813"/>
      <c r="K12813" s="2"/>
      <c r="L12813" s="60"/>
    </row>
    <row r="12814" spans="1:12">
      <c r="A12814" s="77"/>
      <c r="B12814"/>
      <c r="C12814"/>
      <c r="D12814"/>
      <c r="H12814" s="6"/>
      <c r="I12814" s="79"/>
      <c r="J12814"/>
      <c r="K12814" s="2"/>
      <c r="L12814" s="60"/>
    </row>
    <row r="12815" spans="1:12">
      <c r="A12815" s="77"/>
      <c r="B12815"/>
      <c r="C12815"/>
      <c r="D12815"/>
      <c r="H12815" s="6"/>
      <c r="I12815" s="79"/>
      <c r="J12815"/>
      <c r="K12815" s="2"/>
      <c r="L12815" s="60"/>
    </row>
    <row r="12816" spans="1:12">
      <c r="A12816" s="77"/>
      <c r="B12816"/>
      <c r="C12816"/>
      <c r="D12816"/>
      <c r="H12816" s="6"/>
      <c r="I12816" s="79"/>
      <c r="J12816"/>
      <c r="K12816" s="2"/>
      <c r="L12816" s="60"/>
    </row>
    <row r="12817" spans="1:12">
      <c r="A12817" s="77"/>
      <c r="B12817"/>
      <c r="C12817"/>
      <c r="D12817"/>
      <c r="H12817" s="6"/>
      <c r="I12817" s="79"/>
      <c r="J12817"/>
      <c r="K12817" s="2"/>
      <c r="L12817" s="60"/>
    </row>
    <row r="12818" spans="1:12">
      <c r="A12818" s="77"/>
      <c r="B12818"/>
      <c r="C12818"/>
      <c r="D12818"/>
      <c r="H12818" s="6"/>
      <c r="I12818" s="79"/>
      <c r="J12818"/>
      <c r="K12818" s="2"/>
      <c r="L12818" s="60"/>
    </row>
    <row r="12819" spans="1:12">
      <c r="A12819" s="77"/>
      <c r="B12819"/>
      <c r="C12819"/>
      <c r="D12819"/>
      <c r="H12819" s="6"/>
      <c r="I12819" s="79"/>
      <c r="J12819"/>
      <c r="K12819" s="2"/>
      <c r="L12819" s="60"/>
    </row>
    <row r="12820" spans="1:12">
      <c r="A12820" s="77"/>
      <c r="B12820"/>
      <c r="C12820"/>
      <c r="D12820"/>
      <c r="H12820" s="6"/>
      <c r="I12820" s="79"/>
      <c r="J12820"/>
      <c r="K12820" s="2"/>
      <c r="L12820" s="60"/>
    </row>
    <row r="12821" spans="1:12">
      <c r="A12821" s="77"/>
      <c r="B12821"/>
      <c r="C12821"/>
      <c r="D12821"/>
      <c r="H12821" s="6"/>
      <c r="I12821" s="79"/>
      <c r="J12821"/>
      <c r="K12821" s="62"/>
      <c r="L12821" s="63"/>
    </row>
    <row r="12822" spans="1:12">
      <c r="A12822" s="77"/>
      <c r="B12822"/>
      <c r="C12822"/>
      <c r="D12822"/>
      <c r="H12822" s="6"/>
      <c r="I12822" s="79"/>
      <c r="J12822"/>
      <c r="K12822" s="62"/>
      <c r="L12822" s="63"/>
    </row>
    <row r="12823" spans="1:12">
      <c r="A12823" s="77"/>
      <c r="B12823"/>
      <c r="C12823"/>
      <c r="D12823"/>
      <c r="H12823" s="6"/>
      <c r="I12823" s="79"/>
      <c r="J12823"/>
      <c r="K12823" s="62"/>
      <c r="L12823" s="63"/>
    </row>
    <row r="12824" spans="1:12">
      <c r="A12824" s="77"/>
      <c r="B12824"/>
      <c r="C12824"/>
      <c r="D12824"/>
      <c r="H12824" s="6"/>
      <c r="I12824" s="79"/>
      <c r="J12824"/>
      <c r="K12824" s="62"/>
      <c r="L12824" s="63"/>
    </row>
    <row r="12825" spans="1:12">
      <c r="A12825" s="77"/>
      <c r="B12825"/>
      <c r="C12825"/>
      <c r="D12825"/>
      <c r="H12825" s="6"/>
      <c r="I12825" s="79"/>
      <c r="J12825"/>
      <c r="K12825" s="62"/>
      <c r="L12825" s="63"/>
    </row>
    <row r="12826" spans="1:12">
      <c r="A12826" s="77"/>
      <c r="B12826"/>
      <c r="C12826"/>
      <c r="D12826"/>
      <c r="H12826" s="6"/>
      <c r="I12826" s="79"/>
      <c r="J12826"/>
      <c r="K12826" s="62"/>
      <c r="L12826" s="63"/>
    </row>
    <row r="12827" spans="1:12">
      <c r="A12827" s="77"/>
      <c r="B12827"/>
      <c r="C12827"/>
      <c r="D12827"/>
      <c r="H12827" s="6"/>
      <c r="I12827" s="79"/>
      <c r="J12827"/>
      <c r="K12827" s="62"/>
      <c r="L12827" s="63"/>
    </row>
    <row r="12828" spans="1:12">
      <c r="A12828" s="77"/>
      <c r="B12828"/>
      <c r="C12828"/>
      <c r="D12828"/>
      <c r="H12828" s="6"/>
      <c r="I12828" s="79"/>
      <c r="J12828"/>
      <c r="K12828" s="62"/>
      <c r="L12828" s="63"/>
    </row>
    <row r="12829" spans="1:12">
      <c r="A12829" s="77"/>
      <c r="B12829"/>
      <c r="C12829"/>
      <c r="D12829"/>
      <c r="H12829" s="6"/>
      <c r="I12829" s="79"/>
      <c r="J12829"/>
      <c r="K12829" s="62"/>
      <c r="L12829" s="63"/>
    </row>
    <row r="12830" spans="1:12">
      <c r="A12830" s="77"/>
      <c r="B12830"/>
      <c r="C12830"/>
      <c r="D12830"/>
      <c r="H12830" s="6"/>
      <c r="I12830" s="79"/>
      <c r="J12830"/>
      <c r="K12830" s="62"/>
      <c r="L12830" s="63"/>
    </row>
    <row r="12831" spans="1:12">
      <c r="A12831" s="77"/>
      <c r="B12831"/>
      <c r="C12831"/>
      <c r="D12831"/>
      <c r="H12831" s="6"/>
      <c r="I12831" s="79"/>
      <c r="J12831"/>
      <c r="K12831" s="62"/>
      <c r="L12831" s="63"/>
    </row>
    <row r="12832" spans="1:12">
      <c r="A12832" s="77"/>
      <c r="B12832"/>
      <c r="C12832"/>
      <c r="D12832"/>
      <c r="H12832" s="6"/>
      <c r="I12832" s="79"/>
      <c r="J12832"/>
      <c r="K12832" s="62"/>
      <c r="L12832" s="63"/>
    </row>
    <row r="12833" spans="1:12">
      <c r="A12833" s="77"/>
      <c r="B12833"/>
      <c r="C12833"/>
      <c r="D12833"/>
      <c r="H12833" s="6"/>
      <c r="I12833" s="79"/>
      <c r="J12833"/>
      <c r="K12833" s="62"/>
      <c r="L12833" s="63"/>
    </row>
    <row r="12834" spans="1:12">
      <c r="A12834" s="77"/>
      <c r="B12834"/>
      <c r="C12834"/>
      <c r="D12834"/>
      <c r="H12834" s="6"/>
      <c r="I12834" s="79"/>
      <c r="J12834"/>
      <c r="K12834" s="2"/>
      <c r="L12834" s="60"/>
    </row>
    <row r="12835" spans="1:12">
      <c r="A12835" s="77"/>
      <c r="B12835"/>
      <c r="C12835"/>
      <c r="D12835"/>
      <c r="H12835" s="6"/>
      <c r="I12835" s="79"/>
      <c r="J12835"/>
      <c r="K12835" s="2"/>
      <c r="L12835" s="60"/>
    </row>
    <row r="12836" spans="1:12">
      <c r="A12836" s="77"/>
      <c r="B12836"/>
      <c r="C12836"/>
      <c r="D12836"/>
      <c r="H12836" s="6"/>
      <c r="I12836" s="79"/>
      <c r="J12836"/>
      <c r="K12836" s="2"/>
      <c r="L12836" s="60"/>
    </row>
    <row r="12837" spans="1:12">
      <c r="A12837" s="77"/>
      <c r="B12837"/>
      <c r="C12837"/>
      <c r="D12837"/>
      <c r="H12837" s="6"/>
      <c r="I12837" s="79"/>
      <c r="J12837"/>
      <c r="K12837" s="2"/>
      <c r="L12837" s="60"/>
    </row>
    <row r="12838" spans="1:12">
      <c r="A12838" s="77"/>
      <c r="B12838"/>
      <c r="C12838"/>
      <c r="D12838"/>
      <c r="H12838" s="6"/>
      <c r="I12838" s="79"/>
      <c r="J12838"/>
      <c r="K12838" s="2"/>
      <c r="L12838" s="60"/>
    </row>
    <row r="12839" spans="1:12">
      <c r="A12839" s="77"/>
      <c r="B12839"/>
      <c r="C12839"/>
      <c r="D12839"/>
      <c r="H12839" s="6"/>
      <c r="I12839" s="79"/>
      <c r="J12839"/>
      <c r="K12839" s="2"/>
      <c r="L12839" s="60"/>
    </row>
    <row r="12840" spans="1:12">
      <c r="A12840" s="77"/>
      <c r="B12840"/>
      <c r="C12840"/>
      <c r="D12840"/>
      <c r="H12840" s="6"/>
      <c r="I12840" s="79"/>
      <c r="J12840"/>
      <c r="K12840" s="2"/>
      <c r="L12840" s="60"/>
    </row>
    <row r="12841" spans="1:12">
      <c r="A12841" s="77"/>
      <c r="B12841"/>
      <c r="C12841"/>
      <c r="D12841"/>
      <c r="H12841" s="6"/>
      <c r="I12841" s="79"/>
      <c r="J12841"/>
      <c r="K12841" s="2"/>
      <c r="L12841" s="60"/>
    </row>
    <row r="12842" spans="1:12">
      <c r="A12842" s="77"/>
      <c r="B12842"/>
      <c r="C12842"/>
      <c r="D12842"/>
      <c r="H12842" s="6"/>
      <c r="I12842" s="79"/>
      <c r="J12842"/>
      <c r="K12842" s="2"/>
      <c r="L12842" s="60"/>
    </row>
    <row r="12843" spans="1:12">
      <c r="A12843" s="77"/>
      <c r="B12843"/>
      <c r="C12843"/>
      <c r="D12843"/>
      <c r="H12843" s="6"/>
      <c r="I12843" s="79"/>
      <c r="J12843"/>
      <c r="K12843" s="2"/>
      <c r="L12843" s="60"/>
    </row>
    <row r="12844" spans="1:12">
      <c r="A12844" s="77"/>
      <c r="B12844"/>
      <c r="C12844"/>
      <c r="D12844"/>
      <c r="H12844" s="6"/>
      <c r="I12844" s="79"/>
      <c r="J12844"/>
      <c r="K12844" s="2"/>
      <c r="L12844" s="60"/>
    </row>
    <row r="12845" spans="1:12">
      <c r="A12845" s="77"/>
      <c r="B12845"/>
      <c r="C12845"/>
      <c r="D12845"/>
      <c r="H12845" s="6"/>
      <c r="I12845" s="79"/>
      <c r="J12845"/>
      <c r="K12845" s="62"/>
      <c r="L12845" s="63"/>
    </row>
    <row r="12846" spans="1:12">
      <c r="A12846" s="77"/>
      <c r="B12846"/>
      <c r="C12846"/>
      <c r="D12846"/>
      <c r="H12846" s="6"/>
      <c r="I12846" s="79"/>
      <c r="J12846"/>
      <c r="K12846" s="2"/>
      <c r="L12846" s="60"/>
    </row>
    <row r="12847" spans="1:12">
      <c r="A12847" s="77"/>
      <c r="B12847"/>
      <c r="C12847"/>
      <c r="D12847"/>
      <c r="H12847" s="6"/>
      <c r="I12847" s="79"/>
      <c r="J12847"/>
      <c r="K12847" s="2"/>
      <c r="L12847" s="60"/>
    </row>
    <row r="12848" spans="1:12">
      <c r="A12848" s="77"/>
      <c r="B12848"/>
      <c r="C12848"/>
      <c r="D12848"/>
      <c r="H12848" s="6"/>
      <c r="I12848" s="79"/>
      <c r="J12848"/>
      <c r="K12848" s="62"/>
      <c r="L12848" s="63"/>
    </row>
    <row r="12849" spans="1:12">
      <c r="A12849" s="77"/>
      <c r="B12849"/>
      <c r="C12849"/>
      <c r="D12849"/>
      <c r="H12849" s="6"/>
      <c r="I12849" s="79"/>
      <c r="J12849"/>
      <c r="K12849" s="2"/>
      <c r="L12849" s="60"/>
    </row>
    <row r="12850" spans="1:12">
      <c r="A12850" s="77"/>
      <c r="B12850"/>
      <c r="C12850"/>
      <c r="D12850"/>
      <c r="H12850" s="6"/>
      <c r="I12850" s="79"/>
      <c r="J12850"/>
      <c r="K12850" s="2"/>
      <c r="L12850" s="60"/>
    </row>
    <row r="12851" spans="1:12">
      <c r="A12851" s="77"/>
      <c r="B12851"/>
      <c r="C12851"/>
      <c r="D12851"/>
      <c r="H12851" s="6"/>
      <c r="I12851" s="79"/>
      <c r="J12851"/>
      <c r="K12851" s="62"/>
      <c r="L12851" s="63"/>
    </row>
    <row r="12852" spans="1:12">
      <c r="A12852" s="77"/>
      <c r="B12852"/>
      <c r="C12852"/>
      <c r="D12852"/>
      <c r="H12852" s="6"/>
      <c r="I12852" s="79"/>
      <c r="J12852"/>
      <c r="K12852" s="2"/>
      <c r="L12852" s="60"/>
    </row>
    <row r="12853" spans="1:12">
      <c r="A12853" s="77"/>
      <c r="B12853"/>
      <c r="C12853"/>
      <c r="D12853"/>
      <c r="H12853" s="6"/>
      <c r="I12853" s="79"/>
      <c r="J12853"/>
      <c r="K12853" s="2"/>
      <c r="L12853" s="60"/>
    </row>
    <row r="12854" spans="1:12">
      <c r="A12854" s="77"/>
      <c r="B12854"/>
      <c r="C12854"/>
      <c r="D12854"/>
      <c r="H12854" s="6"/>
      <c r="I12854" s="79"/>
      <c r="J12854"/>
      <c r="K12854" s="62"/>
      <c r="L12854" s="63"/>
    </row>
    <row r="12855" spans="1:12">
      <c r="A12855" s="77"/>
      <c r="B12855"/>
      <c r="C12855"/>
      <c r="D12855"/>
      <c r="H12855" s="6"/>
      <c r="I12855" s="79"/>
      <c r="J12855"/>
      <c r="K12855" s="62"/>
      <c r="L12855" s="63"/>
    </row>
    <row r="12856" spans="1:12">
      <c r="A12856" s="77"/>
      <c r="B12856"/>
      <c r="C12856"/>
      <c r="D12856"/>
      <c r="H12856" s="6"/>
      <c r="I12856" s="79"/>
      <c r="J12856"/>
      <c r="K12856" s="62"/>
      <c r="L12856" s="63"/>
    </row>
    <row r="12857" spans="1:12">
      <c r="A12857" s="77"/>
      <c r="B12857"/>
      <c r="C12857"/>
      <c r="D12857"/>
      <c r="H12857" s="6"/>
      <c r="I12857" s="79"/>
      <c r="J12857"/>
      <c r="K12857" s="62"/>
      <c r="L12857" s="63"/>
    </row>
    <row r="12858" spans="1:12">
      <c r="A12858" s="77"/>
      <c r="B12858"/>
      <c r="C12858"/>
      <c r="D12858"/>
      <c r="H12858" s="6"/>
      <c r="I12858" s="79"/>
      <c r="J12858"/>
      <c r="K12858" s="2"/>
      <c r="L12858" s="60"/>
    </row>
    <row r="12859" spans="1:12">
      <c r="A12859" s="77"/>
      <c r="B12859"/>
      <c r="C12859"/>
      <c r="D12859"/>
      <c r="H12859" s="6"/>
      <c r="I12859" s="79"/>
      <c r="J12859"/>
      <c r="K12859" s="2"/>
      <c r="L12859" s="60"/>
    </row>
    <row r="12860" spans="1:12">
      <c r="A12860" s="77"/>
      <c r="B12860"/>
      <c r="C12860"/>
      <c r="D12860"/>
      <c r="H12860" s="6"/>
      <c r="I12860" s="79"/>
      <c r="J12860"/>
      <c r="K12860" s="2"/>
      <c r="L12860" s="60"/>
    </row>
    <row r="12861" spans="1:12">
      <c r="A12861" s="77"/>
      <c r="B12861"/>
      <c r="C12861"/>
      <c r="D12861"/>
      <c r="H12861" s="6"/>
      <c r="I12861" s="79"/>
      <c r="J12861"/>
      <c r="K12861" s="2"/>
      <c r="L12861" s="60"/>
    </row>
    <row r="12862" spans="1:12">
      <c r="A12862" s="77"/>
      <c r="B12862"/>
      <c r="C12862"/>
      <c r="D12862"/>
      <c r="H12862" s="6"/>
      <c r="I12862" s="79"/>
      <c r="J12862"/>
      <c r="K12862" s="2"/>
      <c r="L12862" s="60"/>
    </row>
    <row r="12863" spans="1:12">
      <c r="A12863" s="77"/>
      <c r="B12863"/>
      <c r="C12863"/>
      <c r="D12863"/>
      <c r="H12863" s="6"/>
      <c r="I12863" s="79"/>
      <c r="J12863"/>
      <c r="K12863" s="2"/>
      <c r="L12863" s="60"/>
    </row>
    <row r="12864" spans="1:12">
      <c r="A12864" s="77"/>
      <c r="B12864"/>
      <c r="C12864"/>
      <c r="D12864"/>
      <c r="H12864" s="6"/>
      <c r="I12864" s="79"/>
      <c r="J12864"/>
      <c r="K12864" s="2"/>
      <c r="L12864" s="60"/>
    </row>
    <row r="12865" spans="1:12">
      <c r="A12865" s="77"/>
      <c r="B12865"/>
      <c r="C12865"/>
      <c r="D12865"/>
      <c r="H12865" s="6"/>
      <c r="I12865" s="79"/>
      <c r="J12865"/>
      <c r="K12865" s="2"/>
      <c r="L12865" s="60"/>
    </row>
    <row r="12866" spans="1:12">
      <c r="A12866" s="77"/>
      <c r="B12866"/>
      <c r="C12866"/>
      <c r="D12866"/>
      <c r="H12866" s="6"/>
      <c r="I12866" s="79"/>
      <c r="J12866"/>
      <c r="K12866" s="2"/>
      <c r="L12866" s="60"/>
    </row>
    <row r="12867" spans="1:12">
      <c r="A12867" s="77"/>
      <c r="B12867"/>
      <c r="C12867"/>
      <c r="D12867"/>
      <c r="H12867" s="6"/>
      <c r="I12867" s="79"/>
      <c r="J12867"/>
      <c r="K12867" s="2"/>
      <c r="L12867" s="60"/>
    </row>
    <row r="12868" spans="1:12">
      <c r="A12868" s="77"/>
      <c r="B12868"/>
      <c r="C12868"/>
      <c r="D12868"/>
      <c r="H12868" s="6"/>
      <c r="I12868" s="79"/>
      <c r="J12868"/>
      <c r="K12868" s="2"/>
      <c r="L12868" s="60"/>
    </row>
    <row r="12869" spans="1:12">
      <c r="A12869" s="77"/>
      <c r="B12869"/>
      <c r="C12869"/>
      <c r="D12869"/>
      <c r="H12869" s="6"/>
      <c r="I12869" s="79"/>
      <c r="J12869"/>
      <c r="K12869" s="62"/>
      <c r="L12869" s="63"/>
    </row>
    <row r="12870" spans="1:12">
      <c r="A12870" s="77"/>
      <c r="B12870"/>
      <c r="C12870"/>
      <c r="D12870"/>
      <c r="H12870" s="6"/>
      <c r="I12870" s="79"/>
      <c r="J12870"/>
      <c r="K12870" s="62"/>
      <c r="L12870" s="63"/>
    </row>
    <row r="12871" spans="1:12">
      <c r="A12871" s="77"/>
      <c r="B12871"/>
      <c r="C12871"/>
      <c r="D12871"/>
      <c r="H12871" s="6"/>
      <c r="I12871" s="79"/>
      <c r="J12871"/>
      <c r="K12871" s="62"/>
      <c r="L12871" s="63"/>
    </row>
    <row r="12872" spans="1:12">
      <c r="A12872" s="77"/>
      <c r="B12872"/>
      <c r="C12872"/>
      <c r="D12872"/>
      <c r="H12872" s="6"/>
      <c r="I12872" s="79"/>
      <c r="J12872"/>
      <c r="K12872" s="62"/>
      <c r="L12872" s="63"/>
    </row>
    <row r="12873" spans="1:12">
      <c r="A12873" s="77"/>
      <c r="B12873"/>
      <c r="C12873"/>
      <c r="D12873"/>
      <c r="H12873" s="6"/>
      <c r="I12873" s="79"/>
      <c r="J12873"/>
      <c r="K12873" s="62"/>
      <c r="L12873" s="63"/>
    </row>
    <row r="12874" spans="1:12">
      <c r="A12874" s="77"/>
      <c r="B12874"/>
      <c r="C12874"/>
      <c r="D12874"/>
      <c r="H12874" s="6"/>
      <c r="I12874" s="79"/>
      <c r="J12874"/>
      <c r="K12874" s="62"/>
      <c r="L12874" s="63"/>
    </row>
    <row r="12875" spans="1:12">
      <c r="A12875" s="77"/>
      <c r="B12875"/>
      <c r="C12875"/>
      <c r="D12875"/>
      <c r="H12875" s="6"/>
      <c r="I12875" s="79"/>
      <c r="J12875"/>
      <c r="K12875" s="62"/>
      <c r="L12875" s="63"/>
    </row>
    <row r="12876" spans="1:12">
      <c r="A12876" s="77"/>
      <c r="B12876"/>
      <c r="C12876"/>
      <c r="D12876"/>
      <c r="H12876" s="6"/>
      <c r="I12876" s="79"/>
      <c r="J12876"/>
      <c r="K12876" s="62"/>
      <c r="L12876" s="63"/>
    </row>
    <row r="12877" spans="1:12">
      <c r="A12877" s="77"/>
      <c r="B12877"/>
      <c r="C12877"/>
      <c r="D12877"/>
      <c r="H12877" s="6"/>
      <c r="I12877" s="79"/>
      <c r="J12877"/>
      <c r="K12877" s="62"/>
      <c r="L12877" s="63"/>
    </row>
    <row r="12878" spans="1:12">
      <c r="A12878" s="77"/>
      <c r="B12878"/>
      <c r="C12878"/>
      <c r="D12878"/>
      <c r="H12878" s="6"/>
      <c r="I12878" s="79"/>
      <c r="J12878"/>
      <c r="K12878" s="62"/>
      <c r="L12878" s="63"/>
    </row>
    <row r="12879" spans="1:12">
      <c r="A12879" s="77"/>
      <c r="B12879"/>
      <c r="C12879"/>
      <c r="D12879"/>
      <c r="H12879" s="6"/>
      <c r="I12879" s="79"/>
      <c r="J12879"/>
      <c r="K12879" s="62"/>
      <c r="L12879" s="63"/>
    </row>
    <row r="12880" spans="1:12">
      <c r="A12880" s="77"/>
      <c r="B12880"/>
      <c r="C12880"/>
      <c r="D12880"/>
      <c r="H12880" s="6"/>
      <c r="I12880" s="79"/>
      <c r="J12880"/>
      <c r="K12880" s="62"/>
      <c r="L12880" s="63"/>
    </row>
    <row r="12881" spans="1:12">
      <c r="A12881" s="77"/>
      <c r="B12881"/>
      <c r="C12881"/>
      <c r="D12881"/>
      <c r="H12881" s="6"/>
      <c r="I12881" s="79"/>
      <c r="J12881"/>
      <c r="K12881" s="62"/>
      <c r="L12881" s="63"/>
    </row>
    <row r="12882" spans="1:12">
      <c r="A12882" s="77"/>
      <c r="B12882"/>
      <c r="C12882"/>
      <c r="D12882"/>
      <c r="H12882" s="6"/>
      <c r="I12882" s="79"/>
      <c r="J12882"/>
      <c r="K12882" s="2"/>
      <c r="L12882" s="60"/>
    </row>
    <row r="12883" spans="1:12">
      <c r="A12883" s="77"/>
      <c r="B12883"/>
      <c r="C12883"/>
      <c r="D12883"/>
      <c r="H12883" s="6"/>
      <c r="I12883" s="79"/>
      <c r="J12883"/>
      <c r="K12883" s="2"/>
      <c r="L12883" s="60"/>
    </row>
    <row r="12884" spans="1:12">
      <c r="A12884" s="77"/>
      <c r="B12884"/>
      <c r="C12884"/>
      <c r="D12884"/>
      <c r="H12884" s="6"/>
      <c r="I12884" s="79"/>
      <c r="J12884"/>
      <c r="K12884" s="2"/>
      <c r="L12884" s="60"/>
    </row>
    <row r="12885" spans="1:12">
      <c r="A12885" s="77"/>
      <c r="B12885"/>
      <c r="C12885"/>
      <c r="D12885"/>
      <c r="H12885" s="6"/>
      <c r="I12885" s="79"/>
      <c r="J12885"/>
      <c r="K12885" s="2"/>
      <c r="L12885" s="60"/>
    </row>
    <row r="12886" spans="1:12">
      <c r="A12886" s="77"/>
      <c r="B12886"/>
      <c r="C12886"/>
      <c r="D12886"/>
      <c r="H12886" s="6"/>
      <c r="I12886" s="79"/>
      <c r="J12886"/>
      <c r="K12886" s="2"/>
      <c r="L12886" s="60"/>
    </row>
    <row r="12887" spans="1:12">
      <c r="A12887" s="77"/>
      <c r="B12887"/>
      <c r="C12887"/>
      <c r="D12887"/>
      <c r="H12887" s="6"/>
      <c r="I12887" s="79"/>
      <c r="J12887"/>
      <c r="K12887" s="2"/>
      <c r="L12887" s="60"/>
    </row>
    <row r="12888" spans="1:12">
      <c r="A12888" s="77"/>
      <c r="B12888"/>
      <c r="C12888"/>
      <c r="D12888"/>
      <c r="H12888" s="6"/>
      <c r="I12888" s="79"/>
      <c r="J12888"/>
      <c r="K12888" s="2"/>
      <c r="L12888" s="60"/>
    </row>
    <row r="12889" spans="1:12">
      <c r="A12889" s="77"/>
      <c r="B12889"/>
      <c r="C12889"/>
      <c r="D12889"/>
      <c r="H12889" s="6"/>
      <c r="I12889" s="79"/>
      <c r="J12889"/>
      <c r="K12889" s="2"/>
      <c r="L12889" s="60"/>
    </row>
    <row r="12890" spans="1:12">
      <c r="A12890" s="77"/>
      <c r="B12890"/>
      <c r="C12890"/>
      <c r="D12890"/>
      <c r="H12890" s="6"/>
      <c r="I12890" s="79"/>
      <c r="J12890"/>
      <c r="K12890" s="2"/>
      <c r="L12890" s="60"/>
    </row>
    <row r="12891" spans="1:12">
      <c r="A12891" s="77"/>
      <c r="B12891"/>
      <c r="C12891"/>
      <c r="D12891"/>
      <c r="H12891" s="6"/>
      <c r="I12891" s="79"/>
      <c r="J12891"/>
      <c r="K12891" s="2"/>
      <c r="L12891" s="60"/>
    </row>
    <row r="12892" spans="1:12">
      <c r="A12892" s="77"/>
      <c r="B12892"/>
      <c r="C12892"/>
      <c r="D12892"/>
      <c r="H12892" s="6"/>
      <c r="I12892" s="79"/>
      <c r="J12892"/>
      <c r="K12892" s="2"/>
      <c r="L12892" s="60"/>
    </row>
    <row r="12893" spans="1:12">
      <c r="A12893" s="77"/>
      <c r="B12893"/>
      <c r="C12893"/>
      <c r="D12893"/>
      <c r="H12893" s="6"/>
      <c r="I12893" s="79"/>
      <c r="J12893"/>
      <c r="K12893" s="62"/>
      <c r="L12893" s="63"/>
    </row>
    <row r="12894" spans="1:12">
      <c r="A12894" s="77"/>
      <c r="B12894"/>
      <c r="C12894"/>
      <c r="D12894"/>
      <c r="H12894" s="6"/>
      <c r="I12894" s="79"/>
      <c r="J12894"/>
      <c r="K12894" s="2"/>
      <c r="L12894" s="60"/>
    </row>
    <row r="12895" spans="1:12">
      <c r="A12895" s="77"/>
      <c r="B12895"/>
      <c r="C12895"/>
      <c r="D12895"/>
      <c r="H12895" s="6"/>
      <c r="I12895" s="79"/>
      <c r="J12895"/>
      <c r="K12895" s="2"/>
      <c r="L12895" s="60"/>
    </row>
    <row r="12896" spans="1:12">
      <c r="A12896" s="77"/>
      <c r="B12896"/>
      <c r="C12896"/>
      <c r="D12896"/>
      <c r="H12896" s="6"/>
      <c r="I12896" s="79"/>
      <c r="J12896"/>
      <c r="K12896" s="62"/>
      <c r="L12896" s="63"/>
    </row>
    <row r="12897" spans="1:12">
      <c r="A12897" s="77"/>
      <c r="B12897"/>
      <c r="C12897"/>
      <c r="D12897"/>
      <c r="H12897" s="6"/>
      <c r="I12897" s="79"/>
      <c r="J12897"/>
      <c r="K12897" s="2"/>
      <c r="L12897" s="60"/>
    </row>
    <row r="12898" spans="1:12">
      <c r="A12898" s="77"/>
      <c r="B12898"/>
      <c r="C12898"/>
      <c r="D12898"/>
      <c r="H12898" s="6"/>
      <c r="I12898" s="79"/>
      <c r="J12898"/>
      <c r="K12898" s="2"/>
      <c r="L12898" s="60"/>
    </row>
    <row r="12899" spans="1:12">
      <c r="A12899" s="77"/>
      <c r="B12899"/>
      <c r="C12899"/>
      <c r="D12899"/>
      <c r="H12899" s="6"/>
      <c r="I12899" s="79"/>
      <c r="J12899"/>
      <c r="K12899" s="62"/>
      <c r="L12899" s="63"/>
    </row>
    <row r="12900" spans="1:12">
      <c r="A12900" s="77"/>
      <c r="B12900"/>
      <c r="C12900"/>
      <c r="D12900"/>
      <c r="H12900" s="6"/>
      <c r="I12900" s="79"/>
      <c r="J12900"/>
      <c r="K12900" s="2"/>
      <c r="L12900" s="60"/>
    </row>
    <row r="12901" spans="1:12">
      <c r="A12901" s="77"/>
      <c r="B12901"/>
      <c r="C12901"/>
      <c r="D12901"/>
      <c r="H12901" s="6"/>
      <c r="I12901" s="79"/>
      <c r="J12901"/>
      <c r="K12901" s="2"/>
      <c r="L12901" s="60"/>
    </row>
    <row r="12902" spans="1:12">
      <c r="A12902" s="77"/>
      <c r="B12902"/>
      <c r="C12902"/>
      <c r="D12902"/>
      <c r="H12902" s="6"/>
      <c r="I12902" s="79"/>
      <c r="J12902"/>
      <c r="K12902" s="62"/>
      <c r="L12902" s="63"/>
    </row>
    <row r="12903" spans="1:12">
      <c r="A12903" s="77"/>
      <c r="B12903"/>
      <c r="C12903"/>
      <c r="D12903"/>
      <c r="H12903" s="6"/>
      <c r="I12903" s="79"/>
      <c r="J12903"/>
      <c r="K12903" s="62"/>
      <c r="L12903" s="63"/>
    </row>
    <row r="12904" spans="1:12">
      <c r="A12904" s="77"/>
      <c r="B12904"/>
      <c r="C12904"/>
      <c r="D12904"/>
      <c r="H12904" s="6"/>
      <c r="I12904" s="79"/>
      <c r="J12904"/>
      <c r="K12904" s="62"/>
      <c r="L12904" s="63"/>
    </row>
    <row r="12905" spans="1:12">
      <c r="A12905" s="77"/>
      <c r="B12905"/>
      <c r="C12905"/>
      <c r="D12905"/>
      <c r="H12905" s="6"/>
      <c r="I12905" s="79"/>
      <c r="J12905"/>
      <c r="K12905" s="62"/>
      <c r="L12905" s="63"/>
    </row>
    <row r="12906" spans="1:12">
      <c r="A12906" s="77"/>
      <c r="B12906"/>
      <c r="C12906"/>
      <c r="D12906"/>
      <c r="H12906" s="6"/>
      <c r="I12906" s="79"/>
      <c r="J12906"/>
      <c r="K12906" s="2"/>
      <c r="L12906" s="60"/>
    </row>
    <row r="12907" spans="1:12">
      <c r="A12907" s="77"/>
      <c r="B12907"/>
      <c r="C12907"/>
      <c r="D12907"/>
      <c r="H12907" s="6"/>
      <c r="I12907" s="79"/>
      <c r="J12907"/>
      <c r="K12907" s="2"/>
      <c r="L12907" s="60"/>
    </row>
    <row r="12908" spans="1:12">
      <c r="A12908" s="77"/>
      <c r="B12908"/>
      <c r="C12908"/>
      <c r="D12908"/>
      <c r="H12908" s="6"/>
      <c r="I12908" s="79"/>
      <c r="J12908"/>
      <c r="K12908" s="2"/>
      <c r="L12908" s="60"/>
    </row>
    <row r="12909" spans="1:12">
      <c r="A12909" s="77"/>
      <c r="B12909"/>
      <c r="C12909"/>
      <c r="D12909"/>
      <c r="H12909" s="6"/>
      <c r="I12909" s="79"/>
      <c r="J12909"/>
      <c r="K12909" s="2"/>
      <c r="L12909" s="60"/>
    </row>
    <row r="12910" spans="1:12">
      <c r="A12910" s="77"/>
      <c r="B12910"/>
      <c r="C12910"/>
      <c r="D12910"/>
      <c r="H12910" s="6"/>
      <c r="I12910" s="79"/>
      <c r="J12910"/>
      <c r="K12910" s="2"/>
      <c r="L12910" s="60"/>
    </row>
    <row r="12911" spans="1:12">
      <c r="A12911" s="77"/>
      <c r="B12911"/>
      <c r="C12911"/>
      <c r="D12911"/>
      <c r="H12911" s="6"/>
      <c r="I12911" s="79"/>
      <c r="J12911"/>
      <c r="K12911" s="2"/>
      <c r="L12911" s="60"/>
    </row>
    <row r="12912" spans="1:12">
      <c r="A12912" s="77"/>
      <c r="B12912"/>
      <c r="C12912"/>
      <c r="D12912"/>
      <c r="H12912" s="6"/>
      <c r="I12912" s="79"/>
      <c r="J12912"/>
      <c r="K12912" s="2"/>
      <c r="L12912" s="60"/>
    </row>
    <row r="12913" spans="1:12">
      <c r="A12913" s="77"/>
      <c r="B12913"/>
      <c r="C12913"/>
      <c r="D12913"/>
      <c r="H12913" s="6"/>
      <c r="I12913" s="79"/>
      <c r="J12913"/>
      <c r="K12913" s="2"/>
      <c r="L12913" s="60"/>
    </row>
    <row r="12914" spans="1:12">
      <c r="A12914" s="77"/>
      <c r="B12914"/>
      <c r="C12914"/>
      <c r="D12914"/>
      <c r="H12914" s="6"/>
      <c r="I12914" s="79"/>
      <c r="J12914"/>
      <c r="K12914" s="2"/>
      <c r="L12914" s="60"/>
    </row>
    <row r="12915" spans="1:12">
      <c r="A12915" s="77"/>
      <c r="B12915"/>
      <c r="C12915"/>
      <c r="D12915"/>
      <c r="H12915" s="6"/>
      <c r="I12915" s="79"/>
      <c r="J12915"/>
      <c r="K12915" s="2"/>
      <c r="L12915" s="60"/>
    </row>
    <row r="12916" spans="1:12">
      <c r="A12916" s="77"/>
      <c r="B12916"/>
      <c r="C12916"/>
      <c r="D12916"/>
      <c r="H12916" s="6"/>
      <c r="I12916" s="79"/>
      <c r="J12916"/>
      <c r="K12916" s="2"/>
      <c r="L12916" s="60"/>
    </row>
    <row r="12917" spans="1:12">
      <c r="A12917" s="77"/>
      <c r="B12917"/>
      <c r="C12917"/>
      <c r="D12917"/>
      <c r="H12917" s="6"/>
      <c r="I12917" s="79"/>
      <c r="J12917"/>
      <c r="K12917" s="62"/>
      <c r="L12917" s="63"/>
    </row>
    <row r="12918" spans="1:12">
      <c r="A12918" s="77"/>
      <c r="B12918"/>
      <c r="C12918"/>
      <c r="D12918"/>
      <c r="H12918" s="6"/>
      <c r="I12918" s="79"/>
      <c r="J12918"/>
      <c r="K12918" s="62"/>
      <c r="L12918" s="63"/>
    </row>
    <row r="12919" spans="1:12">
      <c r="A12919" s="77"/>
      <c r="B12919"/>
      <c r="C12919"/>
      <c r="D12919"/>
      <c r="H12919" s="6"/>
      <c r="I12919" s="79"/>
      <c r="J12919"/>
      <c r="K12919" s="62"/>
      <c r="L12919" s="63"/>
    </row>
    <row r="12920" spans="1:12">
      <c r="A12920" s="77"/>
      <c r="B12920"/>
      <c r="C12920"/>
      <c r="D12920"/>
      <c r="H12920" s="6"/>
      <c r="I12920" s="79"/>
      <c r="J12920"/>
      <c r="K12920" s="62"/>
      <c r="L12920" s="63"/>
    </row>
    <row r="12921" spans="1:12">
      <c r="A12921" s="77"/>
      <c r="B12921"/>
      <c r="C12921"/>
      <c r="D12921"/>
      <c r="H12921" s="6"/>
      <c r="I12921" s="79"/>
      <c r="J12921"/>
      <c r="K12921" s="62"/>
      <c r="L12921" s="63"/>
    </row>
    <row r="12922" spans="1:12">
      <c r="A12922" s="77"/>
      <c r="B12922"/>
      <c r="C12922"/>
      <c r="D12922"/>
      <c r="H12922" s="6"/>
      <c r="I12922" s="79"/>
      <c r="J12922"/>
      <c r="K12922" s="62"/>
      <c r="L12922" s="63"/>
    </row>
    <row r="12923" spans="1:12">
      <c r="A12923" s="77"/>
      <c r="B12923"/>
      <c r="C12923"/>
      <c r="D12923"/>
      <c r="H12923" s="6"/>
      <c r="I12923" s="79"/>
      <c r="J12923"/>
      <c r="K12923" s="62"/>
      <c r="L12923" s="63"/>
    </row>
    <row r="12924" spans="1:12">
      <c r="A12924" s="77"/>
      <c r="B12924"/>
      <c r="C12924"/>
      <c r="D12924"/>
      <c r="H12924" s="6"/>
      <c r="I12924" s="79"/>
      <c r="J12924"/>
      <c r="K12924" s="62"/>
      <c r="L12924" s="63"/>
    </row>
    <row r="12925" spans="1:12">
      <c r="A12925" s="77"/>
      <c r="B12925"/>
      <c r="C12925"/>
      <c r="D12925"/>
      <c r="H12925" s="6"/>
      <c r="I12925" s="79"/>
      <c r="J12925"/>
      <c r="K12925" s="62"/>
      <c r="L12925" s="63"/>
    </row>
    <row r="12926" spans="1:12">
      <c r="A12926" s="77"/>
      <c r="B12926"/>
      <c r="C12926"/>
      <c r="D12926"/>
      <c r="H12926" s="6"/>
      <c r="I12926" s="79"/>
      <c r="J12926"/>
      <c r="K12926" s="62"/>
      <c r="L12926" s="63"/>
    </row>
    <row r="12927" spans="1:12">
      <c r="A12927" s="77"/>
      <c r="B12927"/>
      <c r="C12927"/>
      <c r="D12927"/>
      <c r="H12927" s="6"/>
      <c r="I12927" s="79"/>
      <c r="J12927"/>
      <c r="K12927" s="62"/>
      <c r="L12927" s="63"/>
    </row>
    <row r="12928" spans="1:12">
      <c r="A12928" s="77"/>
      <c r="B12928"/>
      <c r="C12928"/>
      <c r="D12928"/>
      <c r="H12928" s="6"/>
      <c r="I12928" s="79"/>
      <c r="J12928"/>
      <c r="K12928" s="62"/>
      <c r="L12928" s="63"/>
    </row>
    <row r="12929" spans="1:12">
      <c r="A12929" s="77"/>
      <c r="B12929"/>
      <c r="C12929"/>
      <c r="D12929"/>
      <c r="H12929" s="6"/>
      <c r="I12929" s="79"/>
      <c r="J12929"/>
      <c r="K12929" s="62"/>
      <c r="L12929" s="63"/>
    </row>
    <row r="12930" spans="1:12">
      <c r="A12930" s="77"/>
      <c r="B12930"/>
      <c r="C12930"/>
      <c r="D12930"/>
      <c r="H12930" s="6"/>
      <c r="I12930" s="79"/>
      <c r="J12930"/>
      <c r="K12930" s="2"/>
      <c r="L12930" s="60"/>
    </row>
    <row r="12931" spans="1:12">
      <c r="A12931" s="77"/>
      <c r="B12931"/>
      <c r="C12931"/>
      <c r="D12931"/>
      <c r="H12931" s="6"/>
      <c r="I12931" s="79"/>
      <c r="J12931"/>
      <c r="K12931" s="2"/>
      <c r="L12931" s="60"/>
    </row>
    <row r="12932" spans="1:12">
      <c r="A12932" s="77"/>
      <c r="B12932"/>
      <c r="C12932"/>
      <c r="D12932"/>
      <c r="H12932" s="6"/>
      <c r="I12932" s="79"/>
      <c r="J12932"/>
      <c r="K12932" s="2"/>
      <c r="L12932" s="60"/>
    </row>
    <row r="12933" spans="1:12">
      <c r="A12933" s="77"/>
      <c r="B12933"/>
      <c r="C12933"/>
      <c r="D12933"/>
      <c r="H12933" s="6"/>
      <c r="I12933" s="79"/>
      <c r="J12933"/>
      <c r="K12933" s="2"/>
      <c r="L12933" s="60"/>
    </row>
    <row r="12934" spans="1:12">
      <c r="A12934" s="77"/>
      <c r="B12934"/>
      <c r="C12934"/>
      <c r="D12934"/>
      <c r="H12934" s="6"/>
      <c r="I12934" s="79"/>
      <c r="J12934"/>
      <c r="K12934" s="2"/>
      <c r="L12934" s="60"/>
    </row>
    <row r="12935" spans="1:12">
      <c r="A12935" s="77"/>
      <c r="B12935"/>
      <c r="C12935"/>
      <c r="D12935"/>
      <c r="H12935" s="6"/>
      <c r="I12935" s="79"/>
      <c r="J12935"/>
      <c r="K12935" s="2"/>
      <c r="L12935" s="60"/>
    </row>
    <row r="12936" spans="1:12">
      <c r="A12936" s="77"/>
      <c r="B12936"/>
      <c r="C12936"/>
      <c r="D12936"/>
      <c r="H12936" s="6"/>
      <c r="I12936" s="79"/>
      <c r="J12936"/>
      <c r="K12936" s="2"/>
      <c r="L12936" s="60"/>
    </row>
    <row r="12937" spans="1:12">
      <c r="A12937" s="77"/>
      <c r="B12937"/>
      <c r="C12937"/>
      <c r="D12937"/>
      <c r="H12937" s="6"/>
      <c r="I12937" s="79"/>
      <c r="J12937"/>
      <c r="K12937" s="2"/>
      <c r="L12937" s="60"/>
    </row>
    <row r="12938" spans="1:12">
      <c r="A12938" s="77"/>
      <c r="B12938"/>
      <c r="C12938"/>
      <c r="D12938"/>
      <c r="H12938" s="6"/>
      <c r="I12938" s="79"/>
      <c r="J12938"/>
      <c r="K12938" s="2"/>
      <c r="L12938" s="60"/>
    </row>
    <row r="12939" spans="1:12">
      <c r="A12939" s="77"/>
      <c r="B12939"/>
      <c r="C12939"/>
      <c r="D12939"/>
      <c r="H12939" s="6"/>
      <c r="I12939" s="79"/>
      <c r="J12939"/>
      <c r="K12939" s="2"/>
      <c r="L12939" s="60"/>
    </row>
    <row r="12940" spans="1:12">
      <c r="A12940" s="77"/>
      <c r="B12940"/>
      <c r="C12940"/>
      <c r="D12940"/>
      <c r="H12940" s="6"/>
      <c r="I12940" s="79"/>
      <c r="J12940"/>
      <c r="K12940" s="2"/>
      <c r="L12940" s="60"/>
    </row>
    <row r="12941" spans="1:12">
      <c r="A12941" s="77"/>
      <c r="B12941"/>
      <c r="C12941"/>
      <c r="D12941"/>
      <c r="H12941" s="6"/>
      <c r="I12941" s="79"/>
      <c r="J12941"/>
      <c r="K12941" s="62"/>
      <c r="L12941" s="63"/>
    </row>
    <row r="12942" spans="1:12">
      <c r="A12942" s="77"/>
      <c r="B12942"/>
      <c r="C12942"/>
      <c r="D12942"/>
      <c r="H12942" s="6"/>
      <c r="I12942" s="79"/>
      <c r="J12942"/>
      <c r="K12942" s="2"/>
      <c r="L12942" s="60"/>
    </row>
    <row r="12943" spans="1:12">
      <c r="A12943" s="77"/>
      <c r="B12943"/>
      <c r="C12943"/>
      <c r="D12943"/>
      <c r="H12943" s="6"/>
      <c r="I12943" s="79"/>
      <c r="J12943"/>
      <c r="K12943" s="2"/>
      <c r="L12943" s="60"/>
    </row>
    <row r="12944" spans="1:12">
      <c r="A12944" s="77"/>
      <c r="B12944"/>
      <c r="C12944"/>
      <c r="D12944"/>
      <c r="H12944" s="6"/>
      <c r="I12944" s="79"/>
      <c r="J12944"/>
      <c r="K12944" s="62"/>
      <c r="L12944" s="63"/>
    </row>
    <row r="12945" spans="1:12">
      <c r="A12945" s="77"/>
      <c r="B12945"/>
      <c r="C12945"/>
      <c r="D12945"/>
      <c r="H12945" s="6"/>
      <c r="I12945" s="79"/>
      <c r="J12945"/>
      <c r="K12945" s="2"/>
      <c r="L12945" s="60"/>
    </row>
    <row r="12946" spans="1:12">
      <c r="A12946" s="77"/>
      <c r="B12946"/>
      <c r="C12946"/>
      <c r="D12946"/>
      <c r="H12946" s="6"/>
      <c r="I12946" s="79"/>
      <c r="J12946"/>
      <c r="K12946" s="2"/>
      <c r="L12946" s="60"/>
    </row>
    <row r="12947" spans="1:12">
      <c r="A12947" s="77"/>
      <c r="B12947"/>
      <c r="C12947"/>
      <c r="D12947"/>
      <c r="H12947" s="6"/>
      <c r="I12947" s="79"/>
      <c r="J12947"/>
      <c r="K12947" s="62"/>
      <c r="L12947" s="63"/>
    </row>
    <row r="12948" spans="1:12">
      <c r="A12948" s="77"/>
      <c r="B12948"/>
      <c r="C12948"/>
      <c r="D12948"/>
      <c r="H12948" s="6"/>
      <c r="I12948" s="79"/>
      <c r="J12948"/>
      <c r="K12948" s="2"/>
      <c r="L12948" s="60"/>
    </row>
    <row r="12949" spans="1:12">
      <c r="A12949" s="77"/>
      <c r="B12949"/>
      <c r="C12949"/>
      <c r="D12949"/>
      <c r="H12949" s="6"/>
      <c r="I12949" s="79"/>
      <c r="J12949"/>
      <c r="K12949" s="2"/>
      <c r="L12949" s="60"/>
    </row>
    <row r="12950" spans="1:12">
      <c r="A12950" s="77"/>
      <c r="B12950"/>
      <c r="C12950"/>
      <c r="D12950"/>
      <c r="H12950" s="6"/>
      <c r="I12950" s="79"/>
      <c r="J12950"/>
      <c r="K12950" s="62"/>
      <c r="L12950" s="63"/>
    </row>
    <row r="12951" spans="1:12">
      <c r="A12951" s="77"/>
      <c r="B12951"/>
      <c r="C12951"/>
      <c r="D12951"/>
      <c r="H12951" s="6"/>
      <c r="I12951" s="79"/>
      <c r="J12951"/>
      <c r="K12951" s="62"/>
      <c r="L12951" s="63"/>
    </row>
    <row r="12952" spans="1:12">
      <c r="A12952" s="77"/>
      <c r="B12952"/>
      <c r="C12952"/>
      <c r="D12952"/>
      <c r="H12952" s="6"/>
      <c r="I12952" s="79"/>
      <c r="J12952"/>
      <c r="K12952" s="62"/>
      <c r="L12952" s="63"/>
    </row>
    <row r="12953" spans="1:12">
      <c r="A12953" s="77"/>
      <c r="B12953"/>
      <c r="C12953"/>
      <c r="D12953"/>
      <c r="H12953" s="6"/>
      <c r="I12953" s="79"/>
      <c r="J12953"/>
      <c r="K12953" s="62"/>
      <c r="L12953" s="63"/>
    </row>
    <row r="12954" spans="1:12">
      <c r="A12954" s="77"/>
      <c r="B12954"/>
      <c r="C12954"/>
      <c r="D12954"/>
      <c r="H12954" s="6"/>
      <c r="I12954" s="79"/>
      <c r="J12954"/>
      <c r="K12954" s="2"/>
      <c r="L12954" s="60"/>
    </row>
    <row r="12955" spans="1:12">
      <c r="A12955" s="77"/>
      <c r="B12955"/>
      <c r="C12955"/>
      <c r="D12955"/>
      <c r="H12955" s="6"/>
      <c r="I12955" s="79"/>
      <c r="J12955"/>
      <c r="K12955" s="2"/>
      <c r="L12955" s="60"/>
    </row>
    <row r="12956" spans="1:12">
      <c r="A12956" s="77"/>
      <c r="B12956"/>
      <c r="C12956"/>
      <c r="D12956"/>
      <c r="H12956" s="6"/>
      <c r="I12956" s="79"/>
      <c r="J12956"/>
      <c r="K12956" s="2"/>
      <c r="L12956" s="60"/>
    </row>
    <row r="12957" spans="1:12">
      <c r="A12957" s="77"/>
      <c r="B12957"/>
      <c r="C12957"/>
      <c r="D12957"/>
      <c r="H12957" s="6"/>
      <c r="I12957" s="79"/>
      <c r="J12957"/>
      <c r="K12957" s="2"/>
      <c r="L12957" s="60"/>
    </row>
    <row r="12958" spans="1:12">
      <c r="A12958" s="77"/>
      <c r="B12958"/>
      <c r="C12958"/>
      <c r="D12958"/>
      <c r="H12958" s="6"/>
      <c r="I12958" s="79"/>
      <c r="J12958"/>
      <c r="K12958" s="2"/>
      <c r="L12958" s="60"/>
    </row>
    <row r="12959" spans="1:12">
      <c r="A12959" s="77"/>
      <c r="B12959"/>
      <c r="C12959"/>
      <c r="D12959"/>
      <c r="H12959" s="6"/>
      <c r="I12959" s="79"/>
      <c r="J12959"/>
      <c r="K12959" s="2"/>
      <c r="L12959" s="60"/>
    </row>
    <row r="12960" spans="1:12">
      <c r="A12960" s="77"/>
      <c r="B12960"/>
      <c r="C12960"/>
      <c r="D12960"/>
      <c r="H12960" s="6"/>
      <c r="I12960" s="79"/>
      <c r="J12960"/>
      <c r="K12960" s="2"/>
      <c r="L12960" s="60"/>
    </row>
    <row r="12961" spans="1:12">
      <c r="A12961" s="77"/>
      <c r="B12961"/>
      <c r="C12961"/>
      <c r="D12961"/>
      <c r="H12961" s="6"/>
      <c r="I12961" s="79"/>
      <c r="J12961"/>
      <c r="K12961" s="2"/>
      <c r="L12961" s="60"/>
    </row>
    <row r="12962" spans="1:12">
      <c r="A12962" s="77"/>
      <c r="B12962"/>
      <c r="C12962"/>
      <c r="D12962"/>
      <c r="H12962" s="6"/>
      <c r="I12962" s="79"/>
      <c r="J12962"/>
      <c r="K12962" s="2"/>
      <c r="L12962" s="60"/>
    </row>
    <row r="12963" spans="1:12">
      <c r="A12963" s="77"/>
      <c r="B12963"/>
      <c r="C12963"/>
      <c r="D12963"/>
      <c r="H12963" s="6"/>
      <c r="I12963" s="79"/>
      <c r="J12963"/>
      <c r="K12963" s="2"/>
      <c r="L12963" s="60"/>
    </row>
    <row r="12964" spans="1:12">
      <c r="A12964" s="77"/>
      <c r="B12964"/>
      <c r="C12964"/>
      <c r="D12964"/>
      <c r="H12964" s="6"/>
      <c r="I12964" s="79"/>
      <c r="J12964"/>
      <c r="K12964" s="2"/>
      <c r="L12964" s="60"/>
    </row>
    <row r="12965" spans="1:12">
      <c r="A12965" s="77"/>
      <c r="B12965"/>
      <c r="C12965"/>
      <c r="D12965"/>
      <c r="H12965" s="6"/>
      <c r="I12965" s="79"/>
      <c r="J12965"/>
      <c r="K12965" s="62"/>
      <c r="L12965" s="63"/>
    </row>
    <row r="12966" spans="1:12">
      <c r="A12966" s="77"/>
      <c r="B12966"/>
      <c r="C12966"/>
      <c r="D12966"/>
      <c r="H12966" s="6"/>
      <c r="I12966" s="79"/>
      <c r="J12966"/>
      <c r="K12966" s="62"/>
      <c r="L12966" s="63"/>
    </row>
    <row r="12967" spans="1:12">
      <c r="A12967" s="77"/>
      <c r="B12967"/>
      <c r="C12967"/>
      <c r="D12967"/>
      <c r="H12967" s="6"/>
      <c r="I12967" s="79"/>
      <c r="J12967"/>
      <c r="K12967" s="62"/>
      <c r="L12967" s="63"/>
    </row>
    <row r="12968" spans="1:12">
      <c r="A12968" s="77"/>
      <c r="B12968"/>
      <c r="C12968"/>
      <c r="D12968"/>
      <c r="H12968" s="6"/>
      <c r="I12968" s="79"/>
      <c r="J12968"/>
      <c r="K12968" s="62"/>
      <c r="L12968" s="63"/>
    </row>
    <row r="12969" spans="1:12">
      <c r="A12969" s="77"/>
      <c r="B12969"/>
      <c r="C12969"/>
      <c r="D12969"/>
      <c r="H12969" s="6"/>
      <c r="I12969" s="79"/>
      <c r="J12969"/>
      <c r="K12969" s="62"/>
      <c r="L12969" s="63"/>
    </row>
    <row r="12970" spans="1:12">
      <c r="A12970" s="77"/>
      <c r="B12970"/>
      <c r="C12970"/>
      <c r="D12970"/>
      <c r="H12970" s="6"/>
      <c r="I12970" s="79"/>
      <c r="J12970"/>
      <c r="K12970" s="62"/>
      <c r="L12970" s="63"/>
    </row>
    <row r="12971" spans="1:12">
      <c r="A12971" s="77"/>
      <c r="B12971"/>
      <c r="C12971"/>
      <c r="D12971"/>
      <c r="H12971" s="6"/>
      <c r="I12971" s="79"/>
      <c r="J12971"/>
      <c r="K12971" s="62"/>
      <c r="L12971" s="63"/>
    </row>
    <row r="12972" spans="1:12">
      <c r="A12972" s="77"/>
      <c r="B12972"/>
      <c r="C12972"/>
      <c r="D12972"/>
      <c r="H12972" s="6"/>
      <c r="I12972" s="79"/>
      <c r="J12972"/>
      <c r="K12972" s="62"/>
      <c r="L12972" s="63"/>
    </row>
    <row r="12973" spans="1:12">
      <c r="A12973" s="77"/>
      <c r="B12973"/>
      <c r="C12973"/>
      <c r="D12973"/>
      <c r="H12973" s="6"/>
      <c r="I12973" s="79"/>
      <c r="J12973"/>
      <c r="K12973" s="62"/>
      <c r="L12973" s="63"/>
    </row>
    <row r="12974" spans="1:12">
      <c r="A12974" s="77"/>
      <c r="B12974"/>
      <c r="C12974"/>
      <c r="D12974"/>
      <c r="H12974" s="6"/>
      <c r="I12974" s="79"/>
      <c r="J12974"/>
      <c r="K12974" s="62"/>
      <c r="L12974" s="63"/>
    </row>
    <row r="12975" spans="1:12">
      <c r="A12975" s="77"/>
      <c r="B12975"/>
      <c r="C12975"/>
      <c r="D12975"/>
      <c r="H12975" s="6"/>
      <c r="I12975" s="79"/>
      <c r="J12975"/>
      <c r="K12975" s="62"/>
      <c r="L12975" s="63"/>
    </row>
    <row r="12976" spans="1:12">
      <c r="A12976" s="77"/>
      <c r="B12976"/>
      <c r="C12976"/>
      <c r="D12976"/>
      <c r="H12976" s="6"/>
      <c r="I12976" s="79"/>
      <c r="J12976"/>
      <c r="K12976" s="62"/>
      <c r="L12976" s="63"/>
    </row>
    <row r="12977" spans="1:12">
      <c r="A12977" s="77"/>
      <c r="B12977"/>
      <c r="C12977"/>
      <c r="D12977"/>
      <c r="H12977" s="6"/>
      <c r="I12977" s="79"/>
      <c r="J12977"/>
      <c r="K12977" s="62"/>
      <c r="L12977" s="63"/>
    </row>
    <row r="12978" spans="1:12">
      <c r="A12978" s="77"/>
      <c r="B12978"/>
      <c r="C12978"/>
      <c r="D12978"/>
      <c r="H12978" s="6"/>
      <c r="I12978" s="79"/>
      <c r="J12978"/>
      <c r="K12978" s="2"/>
      <c r="L12978" s="60"/>
    </row>
    <row r="12979" spans="1:12">
      <c r="A12979" s="77"/>
      <c r="B12979"/>
      <c r="C12979"/>
      <c r="D12979"/>
      <c r="H12979" s="6"/>
      <c r="I12979" s="79"/>
      <c r="J12979"/>
      <c r="K12979" s="2"/>
      <c r="L12979" s="60"/>
    </row>
    <row r="12980" spans="1:12">
      <c r="A12980" s="77"/>
      <c r="B12980"/>
      <c r="C12980"/>
      <c r="D12980"/>
      <c r="H12980" s="6"/>
      <c r="I12980" s="79"/>
      <c r="J12980"/>
      <c r="K12980" s="2"/>
      <c r="L12980" s="60"/>
    </row>
    <row r="12981" spans="1:12">
      <c r="A12981" s="77"/>
      <c r="B12981"/>
      <c r="C12981"/>
      <c r="D12981"/>
      <c r="H12981" s="6"/>
      <c r="I12981" s="79"/>
      <c r="J12981"/>
      <c r="K12981" s="2"/>
      <c r="L12981" s="60"/>
    </row>
    <row r="12982" spans="1:12">
      <c r="A12982" s="77"/>
      <c r="B12982"/>
      <c r="C12982"/>
      <c r="D12982"/>
      <c r="H12982" s="6"/>
      <c r="I12982" s="79"/>
      <c r="J12982"/>
      <c r="K12982" s="2"/>
      <c r="L12982" s="60"/>
    </row>
    <row r="12983" spans="1:12">
      <c r="A12983" s="77"/>
      <c r="B12983"/>
      <c r="C12983"/>
      <c r="D12983"/>
      <c r="H12983" s="6"/>
      <c r="I12983" s="79"/>
      <c r="J12983"/>
      <c r="K12983" s="2"/>
      <c r="L12983" s="60"/>
    </row>
    <row r="12984" spans="1:12">
      <c r="A12984" s="77"/>
      <c r="B12984"/>
      <c r="C12984"/>
      <c r="D12984"/>
      <c r="H12984" s="6"/>
      <c r="I12984" s="79"/>
      <c r="J12984"/>
      <c r="K12984" s="2"/>
      <c r="L12984" s="60"/>
    </row>
    <row r="12985" spans="1:12">
      <c r="A12985" s="77"/>
      <c r="B12985"/>
      <c r="C12985"/>
      <c r="D12985"/>
      <c r="H12985" s="6"/>
      <c r="I12985" s="79"/>
      <c r="J12985"/>
      <c r="K12985" s="2"/>
      <c r="L12985" s="60"/>
    </row>
    <row r="12986" spans="1:12">
      <c r="A12986" s="77"/>
      <c r="B12986"/>
      <c r="C12986"/>
      <c r="D12986"/>
      <c r="H12986" s="6"/>
      <c r="I12986" s="79"/>
      <c r="J12986"/>
      <c r="K12986" s="2"/>
      <c r="L12986" s="60"/>
    </row>
    <row r="12987" spans="1:12">
      <c r="A12987" s="77"/>
      <c r="B12987"/>
      <c r="C12987"/>
      <c r="D12987"/>
      <c r="H12987" s="6"/>
      <c r="I12987" s="79"/>
      <c r="J12987"/>
      <c r="K12987" s="2"/>
      <c r="L12987" s="60"/>
    </row>
    <row r="12988" spans="1:12">
      <c r="A12988" s="77"/>
      <c r="B12988"/>
      <c r="C12988"/>
      <c r="D12988"/>
      <c r="H12988" s="6"/>
      <c r="I12988" s="79"/>
      <c r="J12988"/>
      <c r="K12988" s="2"/>
      <c r="L12988" s="60"/>
    </row>
    <row r="12989" spans="1:12">
      <c r="A12989" s="77"/>
      <c r="B12989"/>
      <c r="C12989"/>
      <c r="D12989"/>
      <c r="H12989" s="6"/>
      <c r="I12989" s="79"/>
      <c r="J12989"/>
      <c r="K12989" s="62"/>
      <c r="L12989" s="63"/>
    </row>
    <row r="12990" spans="1:12">
      <c r="A12990" s="77"/>
      <c r="B12990"/>
      <c r="C12990"/>
      <c r="D12990"/>
      <c r="H12990" s="6"/>
      <c r="I12990" s="79"/>
      <c r="J12990"/>
      <c r="K12990" s="2"/>
      <c r="L12990" s="60"/>
    </row>
    <row r="12991" spans="1:12">
      <c r="A12991" s="77"/>
      <c r="B12991"/>
      <c r="C12991"/>
      <c r="D12991"/>
      <c r="H12991" s="6"/>
      <c r="I12991" s="79"/>
      <c r="J12991"/>
      <c r="K12991" s="2"/>
      <c r="L12991" s="60"/>
    </row>
    <row r="12992" spans="1:12">
      <c r="A12992" s="77"/>
      <c r="B12992"/>
      <c r="C12992"/>
      <c r="D12992"/>
      <c r="H12992" s="6"/>
      <c r="I12992" s="79"/>
      <c r="J12992"/>
      <c r="K12992" s="62"/>
      <c r="L12992" s="63"/>
    </row>
    <row r="12993" spans="1:12">
      <c r="A12993" s="77"/>
      <c r="B12993"/>
      <c r="C12993"/>
      <c r="D12993"/>
      <c r="H12993" s="6"/>
      <c r="I12993" s="79"/>
      <c r="J12993"/>
      <c r="K12993" s="2"/>
      <c r="L12993" s="60"/>
    </row>
    <row r="12994" spans="1:12">
      <c r="A12994" s="77"/>
      <c r="B12994"/>
      <c r="C12994"/>
      <c r="D12994"/>
      <c r="H12994" s="6"/>
      <c r="I12994" s="79"/>
      <c r="J12994"/>
      <c r="K12994" s="2"/>
      <c r="L12994" s="60"/>
    </row>
    <row r="12995" spans="1:12">
      <c r="A12995" s="77"/>
      <c r="B12995"/>
      <c r="C12995"/>
      <c r="D12995"/>
      <c r="H12995" s="6"/>
      <c r="I12995" s="79"/>
      <c r="J12995"/>
      <c r="K12995" s="62"/>
      <c r="L12995" s="63"/>
    </row>
    <row r="12996" spans="1:12">
      <c r="A12996" s="77"/>
      <c r="B12996"/>
      <c r="C12996"/>
      <c r="D12996"/>
      <c r="H12996" s="6"/>
      <c r="I12996" s="79"/>
      <c r="J12996"/>
      <c r="K12996" s="2"/>
      <c r="L12996" s="60"/>
    </row>
    <row r="12997" spans="1:12">
      <c r="A12997" s="77"/>
      <c r="B12997"/>
      <c r="C12997"/>
      <c r="D12997"/>
      <c r="H12997" s="6"/>
      <c r="I12997" s="79"/>
      <c r="J12997"/>
      <c r="K12997" s="2"/>
      <c r="L12997" s="60"/>
    </row>
    <row r="12998" spans="1:12">
      <c r="A12998" s="77"/>
      <c r="B12998"/>
      <c r="C12998"/>
      <c r="D12998"/>
      <c r="H12998" s="6"/>
      <c r="I12998" s="79"/>
      <c r="J12998"/>
      <c r="K12998" s="62"/>
      <c r="L12998" s="63"/>
    </row>
    <row r="12999" spans="1:12">
      <c r="A12999" s="77"/>
      <c r="B12999"/>
      <c r="C12999"/>
      <c r="D12999"/>
      <c r="H12999" s="6"/>
      <c r="I12999" s="79"/>
      <c r="J12999"/>
      <c r="K12999" s="62"/>
      <c r="L12999" s="63"/>
    </row>
    <row r="13000" spans="1:12">
      <c r="A13000" s="77"/>
      <c r="B13000"/>
      <c r="C13000"/>
      <c r="D13000"/>
      <c r="H13000" s="6"/>
      <c r="I13000" s="79"/>
      <c r="J13000"/>
      <c r="K13000" s="62"/>
      <c r="L13000" s="63"/>
    </row>
    <row r="13001" spans="1:12">
      <c r="A13001" s="77"/>
      <c r="B13001"/>
      <c r="C13001"/>
      <c r="D13001"/>
      <c r="H13001" s="6"/>
      <c r="I13001" s="79"/>
      <c r="J13001"/>
      <c r="K13001" s="62"/>
      <c r="L13001" s="63"/>
    </row>
    <row r="13002" spans="1:12">
      <c r="A13002" s="77"/>
      <c r="B13002"/>
      <c r="C13002"/>
      <c r="D13002"/>
      <c r="H13002" s="6"/>
      <c r="I13002" s="79"/>
      <c r="J13002"/>
      <c r="K13002" s="2"/>
      <c r="L13002" s="60"/>
    </row>
    <row r="13003" spans="1:12">
      <c r="A13003" s="77"/>
      <c r="B13003"/>
      <c r="C13003"/>
      <c r="D13003"/>
      <c r="H13003" s="6"/>
      <c r="I13003" s="79"/>
      <c r="J13003"/>
      <c r="K13003" s="2"/>
      <c r="L13003" s="60"/>
    </row>
    <row r="13004" spans="1:12">
      <c r="A13004" s="77"/>
      <c r="B13004"/>
      <c r="C13004"/>
      <c r="D13004"/>
      <c r="H13004" s="6"/>
      <c r="I13004" s="79"/>
      <c r="J13004"/>
      <c r="K13004" s="2"/>
      <c r="L13004" s="60"/>
    </row>
    <row r="13005" spans="1:12">
      <c r="A13005" s="77"/>
      <c r="B13005"/>
      <c r="C13005"/>
      <c r="D13005"/>
      <c r="H13005" s="6"/>
      <c r="I13005" s="79"/>
      <c r="J13005"/>
      <c r="K13005" s="2"/>
      <c r="L13005" s="60"/>
    </row>
    <row r="13006" spans="1:12">
      <c r="A13006" s="77"/>
      <c r="B13006"/>
      <c r="C13006"/>
      <c r="D13006"/>
      <c r="H13006" s="6"/>
      <c r="I13006" s="79"/>
      <c r="J13006"/>
      <c r="K13006" s="2"/>
      <c r="L13006" s="60"/>
    </row>
    <row r="13007" spans="1:12">
      <c r="A13007" s="77"/>
      <c r="B13007"/>
      <c r="C13007"/>
      <c r="D13007"/>
      <c r="H13007" s="6"/>
      <c r="I13007" s="79"/>
      <c r="J13007"/>
      <c r="K13007" s="2"/>
      <c r="L13007" s="60"/>
    </row>
    <row r="13008" spans="1:12">
      <c r="A13008" s="77"/>
      <c r="B13008"/>
      <c r="C13008"/>
      <c r="D13008"/>
      <c r="H13008" s="6"/>
      <c r="I13008" s="79"/>
      <c r="J13008"/>
      <c r="K13008" s="2"/>
      <c r="L13008" s="60"/>
    </row>
    <row r="13009" spans="1:12">
      <c r="A13009" s="77"/>
      <c r="B13009"/>
      <c r="C13009"/>
      <c r="D13009"/>
      <c r="H13009" s="6"/>
      <c r="I13009" s="79"/>
      <c r="J13009"/>
      <c r="K13009" s="2"/>
      <c r="L13009" s="60"/>
    </row>
    <row r="13010" spans="1:12">
      <c r="A13010" s="77"/>
      <c r="B13010"/>
      <c r="C13010"/>
      <c r="D13010"/>
      <c r="H13010" s="6"/>
      <c r="I13010" s="79"/>
      <c r="J13010"/>
      <c r="K13010" s="2"/>
      <c r="L13010" s="60"/>
    </row>
    <row r="13011" spans="1:12">
      <c r="A13011" s="77"/>
      <c r="B13011"/>
      <c r="C13011"/>
      <c r="D13011"/>
      <c r="H13011" s="6"/>
      <c r="I13011" s="79"/>
      <c r="J13011"/>
      <c r="K13011" s="2"/>
      <c r="L13011" s="60"/>
    </row>
    <row r="13012" spans="1:12">
      <c r="A13012" s="77"/>
      <c r="B13012"/>
      <c r="C13012"/>
      <c r="D13012"/>
      <c r="H13012" s="6"/>
      <c r="I13012" s="79"/>
      <c r="J13012"/>
      <c r="K13012" s="2"/>
      <c r="L13012" s="60"/>
    </row>
    <row r="13013" spans="1:12">
      <c r="A13013" s="77"/>
      <c r="B13013"/>
      <c r="C13013"/>
      <c r="D13013"/>
      <c r="H13013" s="6"/>
      <c r="I13013" s="79"/>
      <c r="J13013"/>
      <c r="K13013" s="62"/>
      <c r="L13013" s="63"/>
    </row>
    <row r="13014" spans="1:12">
      <c r="A13014" s="77"/>
      <c r="B13014"/>
      <c r="C13014"/>
      <c r="D13014"/>
      <c r="H13014" s="6"/>
      <c r="I13014" s="79"/>
      <c r="J13014"/>
      <c r="K13014" s="62"/>
      <c r="L13014" s="63"/>
    </row>
    <row r="13015" spans="1:12">
      <c r="A13015" s="77"/>
      <c r="B13015"/>
      <c r="C13015"/>
      <c r="D13015"/>
      <c r="H13015" s="6"/>
      <c r="I13015" s="79"/>
      <c r="J13015"/>
      <c r="K13015" s="62"/>
      <c r="L13015" s="63"/>
    </row>
    <row r="13016" spans="1:12">
      <c r="A13016" s="77"/>
      <c r="B13016"/>
      <c r="C13016"/>
      <c r="D13016"/>
      <c r="H13016" s="6"/>
      <c r="I13016" s="79"/>
      <c r="J13016"/>
      <c r="K13016" s="62"/>
      <c r="L13016" s="63"/>
    </row>
    <row r="13017" spans="1:12">
      <c r="A13017" s="77"/>
      <c r="B13017"/>
      <c r="C13017"/>
      <c r="D13017"/>
      <c r="H13017" s="6"/>
      <c r="I13017" s="79"/>
      <c r="J13017"/>
      <c r="K13017" s="62"/>
      <c r="L13017" s="63"/>
    </row>
    <row r="13018" spans="1:12">
      <c r="A13018" s="77"/>
      <c r="B13018"/>
      <c r="C13018"/>
      <c r="D13018"/>
      <c r="H13018" s="6"/>
      <c r="I13018" s="79"/>
      <c r="J13018"/>
      <c r="K13018" s="62"/>
      <c r="L13018" s="63"/>
    </row>
    <row r="13019" spans="1:12">
      <c r="A13019" s="77"/>
      <c r="B13019"/>
      <c r="C13019"/>
      <c r="D13019"/>
      <c r="H13019" s="6"/>
      <c r="I13019" s="79"/>
      <c r="J13019"/>
      <c r="K13019" s="62"/>
      <c r="L13019" s="63"/>
    </row>
    <row r="13020" spans="1:12">
      <c r="A13020" s="77"/>
      <c r="B13020"/>
      <c r="C13020"/>
      <c r="D13020"/>
      <c r="H13020" s="6"/>
      <c r="I13020" s="79"/>
      <c r="J13020"/>
      <c r="K13020" s="62"/>
      <c r="L13020" s="63"/>
    </row>
    <row r="13021" spans="1:12">
      <c r="A13021" s="77"/>
      <c r="B13021"/>
      <c r="C13021"/>
      <c r="D13021"/>
      <c r="H13021" s="6"/>
      <c r="I13021" s="79"/>
      <c r="J13021"/>
      <c r="K13021" s="62"/>
      <c r="L13021" s="63"/>
    </row>
    <row r="13022" spans="1:12">
      <c r="A13022" s="77"/>
      <c r="B13022"/>
      <c r="C13022"/>
      <c r="D13022"/>
      <c r="H13022" s="6"/>
      <c r="I13022" s="79"/>
      <c r="J13022"/>
      <c r="K13022" s="62"/>
      <c r="L13022" s="63"/>
    </row>
    <row r="13023" spans="1:12">
      <c r="A13023" s="77"/>
      <c r="B13023"/>
      <c r="C13023"/>
      <c r="D13023"/>
      <c r="H13023" s="6"/>
      <c r="I13023" s="79"/>
      <c r="J13023"/>
      <c r="K13023" s="62"/>
      <c r="L13023" s="63"/>
    </row>
    <row r="13024" spans="1:12">
      <c r="A13024" s="77"/>
      <c r="B13024"/>
      <c r="C13024"/>
      <c r="D13024"/>
      <c r="H13024" s="6"/>
      <c r="I13024" s="79"/>
      <c r="J13024"/>
      <c r="K13024" s="62"/>
      <c r="L13024" s="63"/>
    </row>
    <row r="13025" spans="1:12">
      <c r="A13025" s="77"/>
      <c r="B13025"/>
      <c r="C13025"/>
      <c r="D13025"/>
      <c r="H13025" s="6"/>
      <c r="I13025" s="79"/>
      <c r="J13025"/>
      <c r="K13025" s="62"/>
      <c r="L13025" s="63"/>
    </row>
    <row r="13026" spans="1:12">
      <c r="A13026" s="77"/>
      <c r="B13026"/>
      <c r="C13026"/>
      <c r="D13026"/>
      <c r="H13026" s="6"/>
      <c r="I13026" s="79"/>
      <c r="J13026"/>
      <c r="K13026" s="2"/>
      <c r="L13026" s="60"/>
    </row>
    <row r="13027" spans="1:12">
      <c r="A13027" s="77"/>
      <c r="B13027"/>
      <c r="C13027"/>
      <c r="D13027"/>
      <c r="H13027" s="6"/>
      <c r="I13027" s="79"/>
      <c r="J13027"/>
      <c r="K13027" s="2"/>
      <c r="L13027" s="60"/>
    </row>
    <row r="13028" spans="1:12">
      <c r="A13028" s="77"/>
      <c r="B13028"/>
      <c r="C13028"/>
      <c r="D13028"/>
      <c r="H13028" s="6"/>
      <c r="I13028" s="79"/>
      <c r="J13028"/>
      <c r="K13028" s="2"/>
      <c r="L13028" s="60"/>
    </row>
    <row r="13029" spans="1:12">
      <c r="A13029" s="77"/>
      <c r="B13029"/>
      <c r="C13029"/>
      <c r="D13029"/>
      <c r="H13029" s="6"/>
      <c r="I13029" s="79"/>
      <c r="J13029"/>
      <c r="K13029" s="2"/>
      <c r="L13029" s="60"/>
    </row>
    <row r="13030" spans="1:12">
      <c r="A13030" s="77"/>
      <c r="B13030"/>
      <c r="C13030"/>
      <c r="D13030"/>
      <c r="H13030" s="6"/>
      <c r="I13030" s="79"/>
      <c r="J13030"/>
      <c r="K13030" s="2"/>
      <c r="L13030" s="60"/>
    </row>
    <row r="13031" spans="1:12">
      <c r="A13031" s="77"/>
      <c r="B13031"/>
      <c r="C13031"/>
      <c r="D13031"/>
      <c r="H13031" s="6"/>
      <c r="I13031" s="79"/>
      <c r="J13031"/>
      <c r="K13031" s="2"/>
      <c r="L13031" s="60"/>
    </row>
    <row r="13032" spans="1:12">
      <c r="A13032" s="77"/>
      <c r="B13032"/>
      <c r="C13032"/>
      <c r="D13032"/>
      <c r="H13032" s="6"/>
      <c r="I13032" s="79"/>
      <c r="J13032"/>
      <c r="K13032" s="2"/>
      <c r="L13032" s="60"/>
    </row>
    <row r="13033" spans="1:12">
      <c r="A13033" s="77"/>
      <c r="B13033"/>
      <c r="C13033"/>
      <c r="D13033"/>
      <c r="H13033" s="6"/>
      <c r="I13033" s="79"/>
      <c r="J13033"/>
      <c r="K13033" s="2"/>
      <c r="L13033" s="60"/>
    </row>
    <row r="13034" spans="1:12">
      <c r="A13034" s="77"/>
      <c r="B13034"/>
      <c r="C13034"/>
      <c r="D13034"/>
      <c r="H13034" s="6"/>
      <c r="I13034" s="79"/>
      <c r="J13034"/>
      <c r="K13034" s="2"/>
      <c r="L13034" s="60"/>
    </row>
    <row r="13035" spans="1:12">
      <c r="A13035" s="77"/>
      <c r="B13035"/>
      <c r="C13035"/>
      <c r="D13035"/>
      <c r="H13035" s="6"/>
      <c r="I13035" s="79"/>
      <c r="J13035"/>
      <c r="K13035" s="2"/>
      <c r="L13035" s="60"/>
    </row>
    <row r="13036" spans="1:12">
      <c r="A13036" s="77"/>
      <c r="B13036"/>
      <c r="C13036"/>
      <c r="D13036"/>
      <c r="H13036" s="6"/>
      <c r="I13036" s="79"/>
      <c r="J13036"/>
      <c r="K13036" s="2"/>
      <c r="L13036" s="60"/>
    </row>
    <row r="13037" spans="1:12">
      <c r="A13037" s="77"/>
      <c r="B13037"/>
      <c r="C13037"/>
      <c r="D13037"/>
      <c r="H13037" s="6"/>
      <c r="I13037" s="79"/>
      <c r="J13037"/>
      <c r="K13037" s="62"/>
      <c r="L13037" s="63"/>
    </row>
    <row r="13038" spans="1:12">
      <c r="A13038" s="77"/>
      <c r="B13038"/>
      <c r="C13038"/>
      <c r="D13038"/>
      <c r="H13038" s="6"/>
      <c r="I13038" s="79"/>
      <c r="J13038"/>
      <c r="K13038" s="2"/>
      <c r="L13038" s="60"/>
    </row>
    <row r="13039" spans="1:12">
      <c r="A13039" s="77"/>
      <c r="B13039"/>
      <c r="C13039"/>
      <c r="D13039"/>
      <c r="H13039" s="6"/>
      <c r="I13039" s="79"/>
      <c r="J13039"/>
      <c r="K13039" s="2"/>
      <c r="L13039" s="60"/>
    </row>
    <row r="13040" spans="1:12">
      <c r="A13040" s="77"/>
      <c r="B13040"/>
      <c r="C13040"/>
      <c r="D13040"/>
      <c r="H13040" s="6"/>
      <c r="I13040" s="79"/>
      <c r="J13040"/>
      <c r="K13040" s="62"/>
      <c r="L13040" s="63"/>
    </row>
    <row r="13041" spans="1:12">
      <c r="A13041" s="77"/>
      <c r="B13041"/>
      <c r="C13041"/>
      <c r="D13041"/>
      <c r="H13041" s="6"/>
      <c r="I13041" s="79"/>
      <c r="J13041"/>
      <c r="K13041" s="2"/>
      <c r="L13041" s="60"/>
    </row>
    <row r="13042" spans="1:12">
      <c r="A13042" s="77"/>
      <c r="B13042"/>
      <c r="C13042"/>
      <c r="D13042"/>
      <c r="H13042" s="6"/>
      <c r="I13042" s="79"/>
      <c r="J13042"/>
      <c r="K13042" s="2"/>
      <c r="L13042" s="60"/>
    </row>
    <row r="13043" spans="1:12">
      <c r="A13043" s="77"/>
      <c r="B13043"/>
      <c r="C13043"/>
      <c r="D13043"/>
      <c r="H13043" s="6"/>
      <c r="I13043" s="79"/>
      <c r="J13043"/>
      <c r="K13043" s="62"/>
      <c r="L13043" s="63"/>
    </row>
    <row r="13044" spans="1:12">
      <c r="A13044" s="77"/>
      <c r="B13044"/>
      <c r="C13044"/>
      <c r="D13044"/>
      <c r="H13044" s="6"/>
      <c r="I13044" s="79"/>
      <c r="J13044"/>
      <c r="K13044" s="2"/>
      <c r="L13044" s="60"/>
    </row>
    <row r="13045" spans="1:12">
      <c r="A13045" s="77"/>
      <c r="B13045"/>
      <c r="C13045"/>
      <c r="D13045"/>
      <c r="H13045" s="6"/>
      <c r="I13045" s="79"/>
      <c r="J13045"/>
      <c r="K13045" s="2"/>
      <c r="L13045" s="60"/>
    </row>
    <row r="13046" spans="1:12">
      <c r="A13046" s="77"/>
      <c r="B13046"/>
      <c r="C13046"/>
      <c r="D13046"/>
      <c r="H13046" s="6"/>
      <c r="I13046" s="79"/>
      <c r="J13046"/>
      <c r="K13046" s="62"/>
      <c r="L13046" s="63"/>
    </row>
    <row r="13047" spans="1:12">
      <c r="A13047" s="77"/>
      <c r="B13047"/>
      <c r="C13047"/>
      <c r="D13047"/>
      <c r="H13047" s="6"/>
      <c r="I13047" s="79"/>
      <c r="J13047"/>
      <c r="K13047" s="62"/>
      <c r="L13047" s="63"/>
    </row>
    <row r="13048" spans="1:12">
      <c r="A13048" s="77"/>
      <c r="B13048"/>
      <c r="C13048"/>
      <c r="D13048"/>
      <c r="H13048" s="6"/>
      <c r="I13048" s="79"/>
      <c r="J13048"/>
      <c r="K13048" s="62"/>
      <c r="L13048" s="63"/>
    </row>
    <row r="13049" spans="1:12">
      <c r="A13049" s="77"/>
      <c r="B13049"/>
      <c r="C13049"/>
      <c r="D13049"/>
      <c r="H13049" s="6"/>
      <c r="I13049" s="79"/>
      <c r="J13049"/>
      <c r="K13049" s="62"/>
      <c r="L13049" s="63"/>
    </row>
    <row r="13050" spans="1:12">
      <c r="A13050" s="77"/>
      <c r="B13050"/>
      <c r="C13050"/>
      <c r="D13050"/>
      <c r="H13050" s="6"/>
      <c r="I13050" s="79"/>
      <c r="J13050"/>
      <c r="K13050" s="2"/>
      <c r="L13050" s="60"/>
    </row>
    <row r="13051" spans="1:12">
      <c r="A13051" s="77"/>
      <c r="B13051"/>
      <c r="C13051"/>
      <c r="D13051"/>
      <c r="H13051" s="6"/>
      <c r="I13051" s="79"/>
      <c r="J13051"/>
      <c r="K13051" s="2"/>
      <c r="L13051" s="60"/>
    </row>
    <row r="13052" spans="1:12">
      <c r="A13052" s="77"/>
      <c r="B13052"/>
      <c r="C13052"/>
      <c r="D13052"/>
      <c r="H13052" s="6"/>
      <c r="I13052" s="79"/>
      <c r="J13052"/>
      <c r="K13052" s="2"/>
      <c r="L13052" s="60"/>
    </row>
    <row r="13053" spans="1:12">
      <c r="A13053" s="77"/>
      <c r="B13053"/>
      <c r="C13053"/>
      <c r="D13053"/>
      <c r="H13053" s="6"/>
      <c r="I13053" s="79"/>
      <c r="J13053"/>
      <c r="K13053" s="2"/>
      <c r="L13053" s="60"/>
    </row>
    <row r="13054" spans="1:12">
      <c r="A13054" s="77"/>
      <c r="B13054"/>
      <c r="C13054"/>
      <c r="D13054"/>
      <c r="H13054" s="6"/>
      <c r="I13054" s="79"/>
      <c r="J13054"/>
      <c r="K13054" s="2"/>
      <c r="L13054" s="60"/>
    </row>
    <row r="13055" spans="1:12">
      <c r="A13055" s="77"/>
      <c r="B13055"/>
      <c r="C13055"/>
      <c r="D13055"/>
      <c r="H13055" s="6"/>
      <c r="I13055" s="79"/>
      <c r="J13055"/>
      <c r="K13055" s="2"/>
      <c r="L13055" s="60"/>
    </row>
    <row r="13056" spans="1:12">
      <c r="A13056" s="77"/>
      <c r="B13056"/>
      <c r="C13056"/>
      <c r="D13056"/>
      <c r="H13056" s="6"/>
      <c r="I13056" s="79"/>
      <c r="J13056"/>
      <c r="K13056" s="2"/>
      <c r="L13056" s="60"/>
    </row>
    <row r="13057" spans="1:12">
      <c r="A13057" s="77"/>
      <c r="B13057"/>
      <c r="C13057"/>
      <c r="D13057"/>
      <c r="H13057" s="6"/>
      <c r="I13057" s="79"/>
      <c r="J13057"/>
      <c r="K13057" s="2"/>
      <c r="L13057" s="60"/>
    </row>
    <row r="13058" spans="1:12">
      <c r="A13058" s="77"/>
      <c r="B13058"/>
      <c r="C13058"/>
      <c r="D13058"/>
      <c r="H13058" s="6"/>
      <c r="I13058" s="79"/>
      <c r="J13058"/>
      <c r="K13058" s="2"/>
      <c r="L13058" s="60"/>
    </row>
    <row r="13059" spans="1:12">
      <c r="A13059" s="77"/>
      <c r="B13059"/>
      <c r="C13059"/>
      <c r="D13059"/>
      <c r="H13059" s="6"/>
      <c r="I13059" s="79"/>
      <c r="J13059"/>
      <c r="K13059" s="2"/>
      <c r="L13059" s="60"/>
    </row>
    <row r="13060" spans="1:12">
      <c r="A13060" s="77"/>
      <c r="B13060"/>
      <c r="C13060"/>
      <c r="D13060"/>
      <c r="H13060" s="6"/>
      <c r="I13060" s="79"/>
      <c r="J13060"/>
      <c r="K13060" s="2"/>
      <c r="L13060" s="60"/>
    </row>
    <row r="13061" spans="1:12">
      <c r="A13061" s="77"/>
      <c r="B13061"/>
      <c r="C13061"/>
      <c r="D13061"/>
      <c r="H13061" s="6"/>
      <c r="I13061" s="79"/>
      <c r="J13061"/>
      <c r="K13061" s="62"/>
      <c r="L13061" s="63"/>
    </row>
    <row r="13062" spans="1:12">
      <c r="A13062" s="77"/>
      <c r="B13062"/>
      <c r="C13062"/>
      <c r="D13062"/>
      <c r="H13062" s="6"/>
      <c r="I13062" s="79"/>
      <c r="J13062"/>
      <c r="K13062" s="62"/>
      <c r="L13062" s="63"/>
    </row>
    <row r="13063" spans="1:12">
      <c r="A13063" s="77"/>
      <c r="B13063"/>
      <c r="C13063"/>
      <c r="D13063"/>
      <c r="H13063" s="6"/>
      <c r="I13063" s="79"/>
      <c r="J13063"/>
      <c r="K13063" s="62"/>
      <c r="L13063" s="63"/>
    </row>
    <row r="13064" spans="1:12">
      <c r="A13064" s="77"/>
      <c r="B13064"/>
      <c r="C13064"/>
      <c r="D13064"/>
      <c r="H13064" s="6"/>
      <c r="I13064" s="79"/>
      <c r="J13064"/>
      <c r="K13064" s="62"/>
      <c r="L13064" s="63"/>
    </row>
    <row r="13065" spans="1:12">
      <c r="A13065" s="77"/>
      <c r="B13065"/>
      <c r="C13065"/>
      <c r="D13065"/>
      <c r="H13065" s="6"/>
      <c r="I13065" s="79"/>
      <c r="J13065"/>
      <c r="K13065" s="62"/>
      <c r="L13065" s="63"/>
    </row>
    <row r="13066" spans="1:12">
      <c r="A13066" s="77"/>
      <c r="B13066"/>
      <c r="C13066"/>
      <c r="D13066"/>
      <c r="H13066" s="6"/>
      <c r="I13066" s="79"/>
      <c r="J13066"/>
      <c r="K13066" s="62"/>
      <c r="L13066" s="63"/>
    </row>
    <row r="13067" spans="1:12">
      <c r="A13067" s="77"/>
      <c r="B13067"/>
      <c r="C13067"/>
      <c r="D13067"/>
      <c r="H13067" s="6"/>
      <c r="I13067" s="79"/>
      <c r="J13067"/>
      <c r="K13067" s="62"/>
      <c r="L13067" s="63"/>
    </row>
    <row r="13068" spans="1:12">
      <c r="A13068" s="77"/>
      <c r="B13068"/>
      <c r="C13068"/>
      <c r="D13068"/>
      <c r="H13068" s="6"/>
      <c r="I13068" s="79"/>
      <c r="J13068"/>
      <c r="K13068" s="62"/>
      <c r="L13068" s="63"/>
    </row>
    <row r="13069" spans="1:12">
      <c r="A13069" s="77"/>
      <c r="B13069"/>
      <c r="C13069"/>
      <c r="D13069"/>
      <c r="H13069" s="6"/>
      <c r="I13069" s="79"/>
      <c r="J13069"/>
      <c r="K13069" s="62"/>
      <c r="L13069" s="63"/>
    </row>
    <row r="13070" spans="1:12">
      <c r="A13070" s="77"/>
      <c r="B13070"/>
      <c r="C13070"/>
      <c r="D13070"/>
      <c r="H13070" s="6"/>
      <c r="I13070" s="79"/>
      <c r="J13070"/>
      <c r="K13070" s="62"/>
      <c r="L13070" s="63"/>
    </row>
    <row r="13071" spans="1:12">
      <c r="A13071" s="77"/>
      <c r="B13071"/>
      <c r="C13071"/>
      <c r="D13071"/>
      <c r="H13071" s="6"/>
      <c r="I13071" s="79"/>
      <c r="J13071"/>
      <c r="K13071" s="62"/>
      <c r="L13071" s="63"/>
    </row>
    <row r="13072" spans="1:12">
      <c r="A13072" s="77"/>
      <c r="B13072"/>
      <c r="C13072"/>
      <c r="D13072"/>
      <c r="H13072" s="6"/>
      <c r="I13072" s="79"/>
      <c r="J13072"/>
      <c r="K13072" s="62"/>
      <c r="L13072" s="63"/>
    </row>
    <row r="13073" spans="1:12">
      <c r="A13073" s="77"/>
      <c r="B13073"/>
      <c r="C13073"/>
      <c r="D13073"/>
      <c r="H13073" s="6"/>
      <c r="I13073" s="79"/>
      <c r="J13073"/>
      <c r="K13073" s="62"/>
      <c r="L13073" s="63"/>
    </row>
    <row r="13074" spans="1:12">
      <c r="A13074" s="77"/>
      <c r="B13074"/>
      <c r="C13074"/>
      <c r="D13074"/>
      <c r="H13074" s="6"/>
      <c r="I13074" s="79"/>
      <c r="J13074"/>
      <c r="K13074" s="2"/>
      <c r="L13074" s="60"/>
    </row>
    <row r="13075" spans="1:12">
      <c r="A13075" s="77"/>
      <c r="B13075"/>
      <c r="C13075"/>
      <c r="D13075"/>
      <c r="H13075" s="6"/>
      <c r="I13075" s="79"/>
      <c r="J13075"/>
      <c r="K13075" s="2"/>
      <c r="L13075" s="60"/>
    </row>
    <row r="13076" spans="1:12">
      <c r="A13076" s="77"/>
      <c r="B13076"/>
      <c r="C13076"/>
      <c r="D13076"/>
      <c r="H13076" s="6"/>
      <c r="I13076" s="79"/>
      <c r="J13076"/>
      <c r="K13076" s="2"/>
      <c r="L13076" s="60"/>
    </row>
    <row r="13077" spans="1:12">
      <c r="A13077" s="77"/>
      <c r="B13077"/>
      <c r="C13077"/>
      <c r="D13077"/>
      <c r="H13077" s="6"/>
      <c r="I13077" s="79"/>
      <c r="J13077"/>
      <c r="K13077" s="2"/>
      <c r="L13077" s="60"/>
    </row>
    <row r="13078" spans="1:12">
      <c r="A13078" s="77"/>
      <c r="B13078"/>
      <c r="C13078"/>
      <c r="D13078"/>
      <c r="H13078" s="6"/>
      <c r="I13078" s="79"/>
      <c r="J13078"/>
      <c r="K13078" s="2"/>
      <c r="L13078" s="60"/>
    </row>
    <row r="13079" spans="1:12">
      <c r="A13079" s="77"/>
      <c r="B13079"/>
      <c r="C13079"/>
      <c r="D13079"/>
      <c r="H13079" s="6"/>
      <c r="I13079" s="79"/>
      <c r="J13079"/>
      <c r="K13079" s="2"/>
      <c r="L13079" s="60"/>
    </row>
    <row r="13080" spans="1:12">
      <c r="A13080" s="77"/>
      <c r="B13080"/>
      <c r="C13080"/>
      <c r="D13080"/>
      <c r="H13080" s="6"/>
      <c r="I13080" s="79"/>
      <c r="J13080"/>
      <c r="K13080" s="2"/>
      <c r="L13080" s="60"/>
    </row>
    <row r="13081" spans="1:12">
      <c r="A13081" s="77"/>
      <c r="B13081"/>
      <c r="C13081"/>
      <c r="D13081"/>
      <c r="H13081" s="6"/>
      <c r="I13081" s="79"/>
      <c r="J13081"/>
      <c r="K13081" s="2"/>
      <c r="L13081" s="60"/>
    </row>
    <row r="13082" spans="1:12">
      <c r="A13082" s="77"/>
      <c r="B13082"/>
      <c r="C13082"/>
      <c r="D13082"/>
      <c r="H13082" s="6"/>
      <c r="I13082" s="79"/>
      <c r="J13082"/>
      <c r="K13082" s="2"/>
      <c r="L13082" s="60"/>
    </row>
    <row r="13083" spans="1:12">
      <c r="A13083" s="77"/>
      <c r="B13083"/>
      <c r="C13083"/>
      <c r="D13083"/>
      <c r="H13083" s="6"/>
      <c r="I13083" s="79"/>
      <c r="J13083"/>
      <c r="K13083" s="2"/>
      <c r="L13083" s="60"/>
    </row>
    <row r="13084" spans="1:12">
      <c r="A13084" s="77"/>
      <c r="B13084"/>
      <c r="C13084"/>
      <c r="D13084"/>
      <c r="H13084" s="6"/>
      <c r="I13084" s="79"/>
      <c r="J13084"/>
      <c r="K13084" s="2"/>
      <c r="L13084" s="60"/>
    </row>
    <row r="13085" spans="1:12">
      <c r="A13085" s="77"/>
      <c r="B13085"/>
      <c r="C13085"/>
      <c r="D13085"/>
      <c r="H13085" s="6"/>
      <c r="I13085" s="79"/>
      <c r="J13085"/>
      <c r="K13085" s="62"/>
      <c r="L13085" s="63"/>
    </row>
    <row r="13086" spans="1:12">
      <c r="A13086" s="77"/>
      <c r="B13086"/>
      <c r="C13086"/>
      <c r="D13086"/>
      <c r="H13086" s="6"/>
      <c r="I13086" s="79"/>
      <c r="J13086"/>
      <c r="K13086" s="2"/>
      <c r="L13086" s="60"/>
    </row>
    <row r="13087" spans="1:12">
      <c r="A13087" s="77"/>
      <c r="B13087"/>
      <c r="C13087"/>
      <c r="D13087"/>
      <c r="H13087" s="6"/>
      <c r="I13087" s="79"/>
      <c r="J13087"/>
      <c r="K13087" s="2"/>
      <c r="L13087" s="60"/>
    </row>
    <row r="13088" spans="1:12">
      <c r="A13088" s="77"/>
      <c r="B13088"/>
      <c r="C13088"/>
      <c r="D13088"/>
      <c r="H13088" s="6"/>
      <c r="I13088" s="79"/>
      <c r="J13088"/>
      <c r="K13088" s="62"/>
      <c r="L13088" s="63"/>
    </row>
    <row r="13089" spans="1:12">
      <c r="A13089" s="77"/>
      <c r="B13089"/>
      <c r="C13089"/>
      <c r="D13089"/>
      <c r="H13089" s="6"/>
      <c r="I13089" s="79"/>
      <c r="J13089"/>
      <c r="K13089" s="2"/>
      <c r="L13089" s="60"/>
    </row>
    <row r="13090" spans="1:12">
      <c r="A13090" s="77"/>
      <c r="B13090"/>
      <c r="C13090"/>
      <c r="D13090"/>
      <c r="H13090" s="6"/>
      <c r="I13090" s="79"/>
      <c r="J13090"/>
      <c r="K13090" s="2"/>
      <c r="L13090" s="60"/>
    </row>
    <row r="13091" spans="1:12">
      <c r="A13091" s="77"/>
      <c r="B13091"/>
      <c r="C13091"/>
      <c r="D13091"/>
      <c r="H13091" s="6"/>
      <c r="I13091" s="79"/>
      <c r="J13091"/>
      <c r="K13091" s="62"/>
      <c r="L13091" s="63"/>
    </row>
    <row r="13092" spans="1:12">
      <c r="A13092" s="77"/>
      <c r="B13092"/>
      <c r="C13092"/>
      <c r="D13092"/>
      <c r="H13092" s="6"/>
      <c r="I13092" s="79"/>
      <c r="J13092"/>
      <c r="K13092" s="2"/>
      <c r="L13092" s="60"/>
    </row>
    <row r="13093" spans="1:12">
      <c r="A13093" s="77"/>
      <c r="B13093"/>
      <c r="C13093"/>
      <c r="D13093"/>
      <c r="H13093" s="6"/>
      <c r="I13093" s="79"/>
      <c r="J13093"/>
      <c r="K13093" s="2"/>
      <c r="L13093" s="60"/>
    </row>
    <row r="13094" spans="1:12">
      <c r="A13094" s="77"/>
      <c r="B13094"/>
      <c r="C13094"/>
      <c r="D13094"/>
      <c r="H13094" s="6"/>
      <c r="I13094" s="79"/>
      <c r="J13094"/>
      <c r="K13094" s="62"/>
      <c r="L13094" s="63"/>
    </row>
    <row r="13095" spans="1:12">
      <c r="A13095" s="77"/>
      <c r="B13095"/>
      <c r="C13095"/>
      <c r="D13095"/>
      <c r="H13095" s="6"/>
      <c r="I13095" s="79"/>
      <c r="J13095"/>
      <c r="K13095" s="62"/>
      <c r="L13095" s="63"/>
    </row>
    <row r="13096" spans="1:12">
      <c r="A13096" s="77"/>
      <c r="B13096"/>
      <c r="C13096"/>
      <c r="D13096"/>
      <c r="H13096" s="6"/>
      <c r="I13096" s="79"/>
      <c r="J13096"/>
      <c r="K13096" s="62"/>
      <c r="L13096" s="63"/>
    </row>
    <row r="13097" spans="1:12">
      <c r="A13097" s="77"/>
      <c r="B13097"/>
      <c r="C13097"/>
      <c r="D13097"/>
      <c r="H13097" s="6"/>
      <c r="I13097" s="79"/>
      <c r="J13097"/>
      <c r="K13097" s="62"/>
      <c r="L13097" s="63"/>
    </row>
    <row r="13098" spans="1:12">
      <c r="A13098" s="77"/>
      <c r="B13098"/>
      <c r="C13098"/>
      <c r="D13098"/>
      <c r="H13098" s="6"/>
      <c r="I13098" s="79"/>
      <c r="J13098"/>
      <c r="K13098" s="2"/>
      <c r="L13098" s="60"/>
    </row>
    <row r="13099" spans="1:12">
      <c r="A13099" s="77"/>
      <c r="B13099"/>
      <c r="C13099"/>
      <c r="D13099"/>
      <c r="H13099" s="6"/>
      <c r="I13099" s="79"/>
      <c r="J13099"/>
      <c r="K13099" s="2"/>
      <c r="L13099" s="60"/>
    </row>
    <row r="13100" spans="1:12">
      <c r="A13100" s="77"/>
      <c r="B13100"/>
      <c r="C13100"/>
      <c r="D13100"/>
      <c r="H13100" s="6"/>
      <c r="I13100" s="79"/>
      <c r="J13100"/>
      <c r="K13100" s="2"/>
      <c r="L13100" s="60"/>
    </row>
    <row r="13101" spans="1:12">
      <c r="A13101" s="77"/>
      <c r="B13101"/>
      <c r="C13101"/>
      <c r="D13101"/>
      <c r="H13101" s="6"/>
      <c r="I13101" s="79"/>
      <c r="J13101"/>
      <c r="K13101" s="2"/>
      <c r="L13101" s="60"/>
    </row>
    <row r="13102" spans="1:12">
      <c r="A13102" s="77"/>
      <c r="B13102"/>
      <c r="C13102"/>
      <c r="D13102"/>
      <c r="H13102" s="6"/>
      <c r="I13102" s="79"/>
      <c r="J13102"/>
      <c r="K13102" s="2"/>
      <c r="L13102" s="60"/>
    </row>
    <row r="13103" spans="1:12">
      <c r="A13103" s="77"/>
      <c r="B13103"/>
      <c r="C13103"/>
      <c r="D13103"/>
      <c r="H13103" s="6"/>
      <c r="I13103" s="79"/>
      <c r="J13103"/>
      <c r="K13103" s="2"/>
      <c r="L13103" s="60"/>
    </row>
    <row r="13104" spans="1:12">
      <c r="A13104" s="77"/>
      <c r="B13104"/>
      <c r="C13104"/>
      <c r="D13104"/>
      <c r="H13104" s="6"/>
      <c r="I13104" s="79"/>
      <c r="J13104"/>
      <c r="K13104" s="2"/>
      <c r="L13104" s="60"/>
    </row>
    <row r="13105" spans="1:12">
      <c r="A13105" s="77"/>
      <c r="B13105"/>
      <c r="C13105"/>
      <c r="D13105"/>
      <c r="H13105" s="6"/>
      <c r="I13105" s="79"/>
      <c r="J13105"/>
      <c r="K13105" s="2"/>
      <c r="L13105" s="60"/>
    </row>
    <row r="13106" spans="1:12">
      <c r="A13106" s="77"/>
      <c r="B13106"/>
      <c r="C13106"/>
      <c r="D13106"/>
      <c r="H13106" s="6"/>
      <c r="I13106" s="79"/>
      <c r="J13106"/>
      <c r="K13106" s="2"/>
      <c r="L13106" s="60"/>
    </row>
    <row r="13107" spans="1:12">
      <c r="A13107" s="77"/>
      <c r="B13107"/>
      <c r="C13107"/>
      <c r="D13107"/>
      <c r="H13107" s="6"/>
      <c r="I13107" s="79"/>
      <c r="J13107"/>
      <c r="K13107" s="2"/>
      <c r="L13107" s="60"/>
    </row>
    <row r="13108" spans="1:12">
      <c r="A13108" s="77"/>
      <c r="B13108"/>
      <c r="C13108"/>
      <c r="D13108"/>
      <c r="H13108" s="6"/>
      <c r="I13108" s="79"/>
      <c r="J13108"/>
      <c r="K13108" s="2"/>
      <c r="L13108" s="60"/>
    </row>
    <row r="13109" spans="1:12">
      <c r="A13109" s="77"/>
      <c r="B13109"/>
      <c r="C13109"/>
      <c r="D13109"/>
      <c r="H13109" s="6"/>
      <c r="I13109" s="79"/>
      <c r="J13109"/>
      <c r="K13109" s="62"/>
      <c r="L13109" s="63"/>
    </row>
    <row r="13110" spans="1:12">
      <c r="A13110" s="77"/>
      <c r="B13110"/>
      <c r="C13110"/>
      <c r="D13110"/>
      <c r="H13110" s="6"/>
      <c r="I13110" s="79"/>
      <c r="J13110"/>
      <c r="K13110" s="2"/>
      <c r="L13110" s="60"/>
    </row>
    <row r="13111" spans="1:12">
      <c r="A13111" s="77"/>
      <c r="B13111"/>
      <c r="C13111"/>
      <c r="D13111"/>
      <c r="H13111" s="6"/>
      <c r="I13111" s="79"/>
      <c r="J13111"/>
      <c r="K13111" s="2"/>
      <c r="L13111" s="60"/>
    </row>
    <row r="13112" spans="1:12">
      <c r="A13112" s="77"/>
      <c r="B13112"/>
      <c r="C13112"/>
      <c r="D13112"/>
      <c r="H13112" s="6"/>
      <c r="I13112" s="79"/>
      <c r="J13112"/>
      <c r="K13112" s="2"/>
      <c r="L13112" s="60"/>
    </row>
    <row r="13113" spans="1:12">
      <c r="A13113" s="77"/>
      <c r="B13113"/>
      <c r="C13113"/>
      <c r="D13113"/>
      <c r="H13113" s="6"/>
      <c r="I13113" s="79"/>
      <c r="J13113"/>
      <c r="K13113" s="2"/>
      <c r="L13113" s="60"/>
    </row>
    <row r="13114" spans="1:12">
      <c r="A13114" s="77"/>
      <c r="B13114"/>
      <c r="C13114"/>
      <c r="D13114"/>
      <c r="H13114" s="6"/>
      <c r="I13114" s="79"/>
      <c r="J13114"/>
      <c r="K13114" s="2"/>
      <c r="L13114" s="60"/>
    </row>
    <row r="13115" spans="1:12">
      <c r="A13115" s="77"/>
      <c r="B13115"/>
      <c r="C13115"/>
      <c r="D13115"/>
      <c r="H13115" s="6"/>
      <c r="I13115" s="79"/>
      <c r="J13115"/>
      <c r="K13115" s="2"/>
      <c r="L13115" s="60"/>
    </row>
    <row r="13116" spans="1:12">
      <c r="A13116" s="77"/>
      <c r="B13116"/>
      <c r="C13116"/>
      <c r="D13116"/>
      <c r="H13116" s="6"/>
      <c r="I13116" s="79"/>
      <c r="J13116"/>
      <c r="K13116" s="2"/>
      <c r="L13116" s="60"/>
    </row>
    <row r="13117" spans="1:12">
      <c r="A13117" s="77"/>
      <c r="B13117"/>
      <c r="C13117"/>
      <c r="D13117"/>
      <c r="H13117" s="6"/>
      <c r="I13117" s="79"/>
      <c r="J13117"/>
      <c r="K13117" s="2"/>
      <c r="L13117" s="60"/>
    </row>
    <row r="13118" spans="1:12">
      <c r="A13118" s="77"/>
      <c r="B13118"/>
      <c r="C13118"/>
      <c r="D13118"/>
      <c r="H13118" s="6"/>
      <c r="I13118" s="79"/>
      <c r="J13118"/>
      <c r="K13118" s="2"/>
      <c r="L13118" s="60"/>
    </row>
    <row r="13119" spans="1:12">
      <c r="A13119" s="77"/>
      <c r="B13119"/>
      <c r="C13119"/>
      <c r="D13119"/>
      <c r="H13119" s="6"/>
      <c r="I13119" s="79"/>
      <c r="J13119"/>
      <c r="K13119" s="2"/>
      <c r="L13119" s="60"/>
    </row>
    <row r="13120" spans="1:12">
      <c r="A13120" s="77"/>
      <c r="B13120"/>
      <c r="C13120"/>
      <c r="D13120"/>
      <c r="H13120" s="6"/>
      <c r="I13120" s="79"/>
      <c r="J13120"/>
      <c r="K13120" s="2"/>
      <c r="L13120" s="60"/>
    </row>
    <row r="13121" spans="1:12">
      <c r="A13121" s="77"/>
      <c r="B13121"/>
      <c r="C13121"/>
      <c r="D13121"/>
      <c r="H13121" s="6"/>
      <c r="I13121" s="79"/>
      <c r="J13121"/>
      <c r="K13121" s="2"/>
      <c r="L13121" s="60"/>
    </row>
    <row r="13122" spans="1:12">
      <c r="A13122" s="77"/>
      <c r="B13122"/>
      <c r="C13122"/>
      <c r="D13122"/>
      <c r="H13122" s="6"/>
      <c r="I13122" s="79"/>
      <c r="J13122"/>
      <c r="K13122" s="2"/>
      <c r="L13122" s="60"/>
    </row>
    <row r="13123" spans="1:12">
      <c r="A13123" s="77"/>
      <c r="B13123"/>
      <c r="C13123"/>
      <c r="D13123"/>
      <c r="H13123" s="6"/>
      <c r="I13123" s="79"/>
      <c r="J13123"/>
      <c r="K13123" s="2"/>
      <c r="L13123" s="60"/>
    </row>
    <row r="13124" spans="1:12">
      <c r="A13124" s="77"/>
      <c r="B13124"/>
      <c r="C13124"/>
      <c r="D13124"/>
      <c r="H13124" s="6"/>
      <c r="I13124" s="79"/>
      <c r="J13124"/>
      <c r="K13124" s="2"/>
      <c r="L13124" s="60"/>
    </row>
    <row r="13125" spans="1:12">
      <c r="A13125" s="77"/>
      <c r="B13125"/>
      <c r="C13125"/>
      <c r="D13125"/>
      <c r="H13125" s="6"/>
      <c r="I13125" s="79"/>
      <c r="J13125"/>
      <c r="K13125" s="2"/>
      <c r="L13125" s="60"/>
    </row>
    <row r="13126" spans="1:12">
      <c r="A13126" s="77"/>
      <c r="B13126"/>
      <c r="C13126"/>
      <c r="D13126"/>
      <c r="H13126" s="6"/>
      <c r="I13126" s="79"/>
      <c r="J13126"/>
      <c r="K13126" s="2"/>
      <c r="L13126" s="60"/>
    </row>
    <row r="13127" spans="1:12">
      <c r="A13127" s="77"/>
      <c r="B13127"/>
      <c r="C13127"/>
      <c r="D13127"/>
      <c r="H13127" s="6"/>
      <c r="I13127" s="79"/>
      <c r="J13127"/>
      <c r="K13127" s="2"/>
      <c r="L13127" s="60"/>
    </row>
    <row r="13128" spans="1:12">
      <c r="A13128" s="77"/>
      <c r="B13128"/>
      <c r="C13128"/>
      <c r="D13128"/>
      <c r="H13128" s="6"/>
      <c r="I13128" s="79"/>
      <c r="J13128"/>
      <c r="K13128" s="2"/>
      <c r="L13128" s="60"/>
    </row>
    <row r="13129" spans="1:12">
      <c r="A13129" s="77"/>
      <c r="B13129"/>
      <c r="C13129"/>
      <c r="D13129"/>
      <c r="H13129" s="6"/>
      <c r="I13129" s="79"/>
      <c r="J13129"/>
      <c r="K13129" s="2"/>
      <c r="L13129" s="60"/>
    </row>
    <row r="13130" spans="1:12">
      <c r="A13130" s="77"/>
      <c r="B13130"/>
      <c r="C13130"/>
      <c r="D13130"/>
      <c r="H13130" s="6"/>
      <c r="I13130" s="79"/>
      <c r="J13130"/>
      <c r="K13130" s="2"/>
      <c r="L13130" s="60"/>
    </row>
    <row r="13131" spans="1:12">
      <c r="A13131" s="77"/>
      <c r="B13131"/>
      <c r="C13131"/>
      <c r="D13131"/>
      <c r="H13131" s="6"/>
      <c r="I13131" s="79"/>
      <c r="J13131"/>
      <c r="K13131" s="2"/>
      <c r="L13131" s="60"/>
    </row>
    <row r="13132" spans="1:12">
      <c r="A13132" s="77"/>
      <c r="B13132"/>
      <c r="C13132"/>
      <c r="D13132"/>
      <c r="H13132" s="6"/>
      <c r="I13132" s="79"/>
      <c r="J13132"/>
      <c r="K13132" s="2"/>
      <c r="L13132" s="60"/>
    </row>
    <row r="13133" spans="1:12">
      <c r="A13133" s="77"/>
      <c r="B13133"/>
      <c r="C13133"/>
      <c r="D13133"/>
      <c r="H13133" s="6"/>
      <c r="I13133" s="79"/>
      <c r="J13133"/>
      <c r="K13133" s="2"/>
      <c r="L13133" s="60"/>
    </row>
    <row r="13134" spans="1:12">
      <c r="A13134" s="77"/>
      <c r="B13134"/>
      <c r="C13134"/>
      <c r="D13134"/>
      <c r="H13134" s="6"/>
      <c r="I13134" s="79"/>
      <c r="J13134"/>
      <c r="K13134" s="2"/>
      <c r="L13134" s="60"/>
    </row>
    <row r="13135" spans="1:12">
      <c r="A13135" s="77"/>
      <c r="B13135"/>
      <c r="C13135"/>
      <c r="D13135"/>
      <c r="H13135" s="6"/>
      <c r="I13135" s="79"/>
      <c r="J13135"/>
      <c r="K13135" s="2"/>
      <c r="L13135" s="60"/>
    </row>
    <row r="13136" spans="1:12">
      <c r="A13136" s="77"/>
      <c r="B13136"/>
      <c r="C13136"/>
      <c r="D13136"/>
      <c r="H13136" s="6"/>
      <c r="I13136" s="79"/>
      <c r="J13136"/>
      <c r="K13136" s="2"/>
      <c r="L13136" s="60"/>
    </row>
    <row r="13137" spans="1:12">
      <c r="A13137" s="77"/>
      <c r="B13137"/>
      <c r="C13137"/>
      <c r="D13137"/>
      <c r="H13137" s="6"/>
      <c r="I13137" s="79"/>
      <c r="J13137"/>
      <c r="K13137" s="2"/>
      <c r="L13137" s="60"/>
    </row>
    <row r="13138" spans="1:12">
      <c r="A13138" s="77"/>
      <c r="B13138"/>
      <c r="C13138"/>
      <c r="D13138"/>
      <c r="H13138" s="6"/>
      <c r="I13138" s="79"/>
      <c r="J13138"/>
      <c r="K13138" s="2"/>
      <c r="L13138" s="60"/>
    </row>
    <row r="13139" spans="1:12">
      <c r="A13139" s="77"/>
      <c r="B13139"/>
      <c r="C13139"/>
      <c r="D13139"/>
      <c r="H13139" s="6"/>
      <c r="I13139" s="79"/>
      <c r="J13139"/>
      <c r="K13139" s="2"/>
      <c r="L13139" s="60"/>
    </row>
    <row r="13140" spans="1:12">
      <c r="A13140" s="77"/>
      <c r="B13140"/>
      <c r="C13140"/>
      <c r="D13140"/>
      <c r="H13140" s="6"/>
      <c r="I13140" s="79"/>
      <c r="J13140"/>
      <c r="K13140" s="2"/>
      <c r="L13140" s="60"/>
    </row>
    <row r="13141" spans="1:12">
      <c r="A13141" s="77"/>
      <c r="B13141"/>
      <c r="C13141"/>
      <c r="D13141"/>
      <c r="H13141" s="6"/>
      <c r="I13141" s="79"/>
      <c r="J13141"/>
      <c r="K13141" s="2"/>
      <c r="L13141" s="60"/>
    </row>
    <row r="13142" spans="1:12">
      <c r="A13142" s="77"/>
      <c r="B13142"/>
      <c r="C13142"/>
      <c r="D13142"/>
      <c r="H13142" s="6"/>
      <c r="I13142" s="79"/>
      <c r="J13142"/>
      <c r="K13142" s="2"/>
      <c r="L13142" s="60"/>
    </row>
    <row r="13143" spans="1:12">
      <c r="A13143" s="77"/>
      <c r="B13143"/>
      <c r="C13143"/>
      <c r="D13143"/>
      <c r="H13143" s="6"/>
      <c r="I13143" s="79"/>
      <c r="J13143"/>
      <c r="K13143" s="2"/>
      <c r="L13143" s="60"/>
    </row>
    <row r="13144" spans="1:12">
      <c r="A13144" s="77"/>
      <c r="B13144"/>
      <c r="C13144"/>
      <c r="D13144"/>
      <c r="H13144" s="6"/>
      <c r="I13144" s="79"/>
      <c r="J13144"/>
      <c r="K13144" s="2"/>
      <c r="L13144" s="60"/>
    </row>
    <row r="13145" spans="1:12">
      <c r="A13145" s="77"/>
      <c r="B13145"/>
      <c r="C13145"/>
      <c r="D13145"/>
      <c r="H13145" s="6"/>
      <c r="I13145" s="79"/>
      <c r="J13145"/>
      <c r="K13145" s="2"/>
      <c r="L13145" s="60"/>
    </row>
    <row r="13146" spans="1:12">
      <c r="A13146" s="77"/>
      <c r="B13146"/>
      <c r="C13146"/>
      <c r="D13146"/>
      <c r="H13146" s="6"/>
      <c r="I13146" s="79"/>
      <c r="J13146"/>
      <c r="K13146" s="2"/>
      <c r="L13146" s="60"/>
    </row>
    <row r="13147" spans="1:12">
      <c r="A13147" s="77"/>
      <c r="B13147"/>
      <c r="C13147"/>
      <c r="D13147"/>
      <c r="H13147" s="6"/>
      <c r="I13147" s="79"/>
      <c r="J13147"/>
      <c r="K13147" s="2"/>
      <c r="L13147" s="60"/>
    </row>
    <row r="13148" spans="1:12">
      <c r="A13148" s="77"/>
      <c r="B13148"/>
      <c r="C13148"/>
      <c r="D13148"/>
      <c r="H13148" s="6"/>
      <c r="I13148" s="79"/>
      <c r="J13148"/>
      <c r="K13148" s="2"/>
      <c r="L13148" s="60"/>
    </row>
    <row r="13149" spans="1:12">
      <c r="A13149" s="77"/>
      <c r="B13149"/>
      <c r="C13149"/>
      <c r="D13149"/>
      <c r="H13149" s="6"/>
      <c r="I13149" s="79"/>
      <c r="J13149"/>
      <c r="K13149" s="2"/>
      <c r="L13149" s="60"/>
    </row>
    <row r="13150" spans="1:12">
      <c r="A13150" s="77"/>
      <c r="B13150"/>
      <c r="C13150"/>
      <c r="D13150"/>
      <c r="H13150" s="6"/>
      <c r="I13150" s="80"/>
      <c r="J13150"/>
      <c r="K13150" s="2"/>
      <c r="L13150" s="60"/>
    </row>
    <row r="13151" spans="1:12">
      <c r="A13151" s="77"/>
      <c r="B13151"/>
      <c r="C13151"/>
      <c r="D13151"/>
      <c r="H13151" s="6"/>
      <c r="I13151" s="80"/>
      <c r="J13151"/>
      <c r="K13151" s="2"/>
      <c r="L13151" s="60"/>
    </row>
    <row r="13152" spans="1:12">
      <c r="A13152" s="77"/>
      <c r="B13152"/>
      <c r="C13152"/>
      <c r="D13152"/>
      <c r="H13152" s="6"/>
      <c r="I13152" s="80"/>
      <c r="J13152"/>
      <c r="K13152" s="2"/>
      <c r="L13152" s="60"/>
    </row>
    <row r="13153" spans="1:12">
      <c r="A13153" s="77"/>
      <c r="B13153"/>
      <c r="C13153"/>
      <c r="D13153"/>
      <c r="H13153" s="6"/>
      <c r="I13153" s="80"/>
      <c r="J13153"/>
      <c r="K13153" s="2"/>
      <c r="L13153" s="60"/>
    </row>
    <row r="13154" spans="1:12">
      <c r="A13154" s="77"/>
      <c r="B13154"/>
      <c r="C13154"/>
      <c r="D13154"/>
      <c r="H13154" s="6"/>
      <c r="I13154" s="80"/>
      <c r="J13154"/>
      <c r="K13154" s="2"/>
      <c r="L13154" s="60"/>
    </row>
    <row r="13155" spans="1:12">
      <c r="A13155" s="77"/>
      <c r="B13155"/>
      <c r="C13155"/>
      <c r="D13155"/>
      <c r="H13155" s="6"/>
      <c r="I13155" s="80"/>
      <c r="J13155"/>
      <c r="K13155" s="2"/>
      <c r="L13155" s="60"/>
    </row>
    <row r="13156" spans="1:12">
      <c r="A13156" s="77"/>
      <c r="B13156"/>
      <c r="C13156"/>
      <c r="D13156"/>
      <c r="H13156" s="6"/>
      <c r="I13156" s="80"/>
      <c r="J13156"/>
      <c r="K13156" s="2"/>
      <c r="L13156" s="60"/>
    </row>
    <row r="13157" spans="1:12">
      <c r="A13157" s="77"/>
      <c r="B13157"/>
      <c r="C13157"/>
      <c r="D13157"/>
      <c r="H13157" s="6"/>
      <c r="I13157" s="80"/>
      <c r="J13157"/>
      <c r="K13157" s="2"/>
      <c r="L13157" s="60"/>
    </row>
    <row r="13158" spans="1:12">
      <c r="A13158" s="77"/>
      <c r="B13158"/>
      <c r="C13158"/>
      <c r="D13158"/>
      <c r="H13158" s="6"/>
      <c r="I13158" s="80"/>
      <c r="J13158"/>
      <c r="K13158" s="2"/>
      <c r="L13158" s="60"/>
    </row>
    <row r="13159" spans="1:12">
      <c r="A13159" s="77"/>
      <c r="B13159"/>
      <c r="C13159"/>
      <c r="D13159"/>
      <c r="H13159" s="6"/>
      <c r="I13159" s="80"/>
      <c r="J13159"/>
      <c r="K13159" s="2"/>
      <c r="L13159" s="60"/>
    </row>
    <row r="13160" spans="1:12">
      <c r="A13160" s="77"/>
      <c r="B13160"/>
      <c r="C13160"/>
      <c r="D13160"/>
      <c r="H13160" s="6"/>
      <c r="I13160" s="80"/>
      <c r="J13160"/>
      <c r="K13160" s="2"/>
      <c r="L13160" s="60"/>
    </row>
    <row r="13161" spans="1:12">
      <c r="A13161" s="77"/>
      <c r="B13161"/>
      <c r="C13161"/>
      <c r="D13161"/>
      <c r="H13161" s="6"/>
      <c r="I13161" s="80"/>
      <c r="J13161"/>
      <c r="K13161" s="2"/>
      <c r="L13161" s="60"/>
    </row>
    <row r="13162" spans="1:12">
      <c r="A13162" s="77"/>
      <c r="B13162"/>
      <c r="C13162"/>
      <c r="D13162"/>
      <c r="H13162" s="6"/>
      <c r="I13162" s="80"/>
      <c r="J13162"/>
      <c r="K13162" s="2"/>
      <c r="L13162" s="60"/>
    </row>
    <row r="13163" spans="1:12">
      <c r="A13163" s="77"/>
      <c r="B13163"/>
      <c r="C13163"/>
      <c r="D13163"/>
      <c r="H13163" s="6"/>
      <c r="I13163" s="80"/>
      <c r="J13163"/>
      <c r="K13163" s="2"/>
      <c r="L13163" s="60"/>
    </row>
    <row r="13164" spans="1:12">
      <c r="A13164" s="77"/>
      <c r="B13164"/>
      <c r="C13164"/>
      <c r="D13164"/>
      <c r="H13164" s="6"/>
      <c r="I13164" s="80"/>
      <c r="J13164"/>
      <c r="K13164" s="2"/>
      <c r="L13164" s="60"/>
    </row>
    <row r="13165" spans="1:12">
      <c r="A13165" s="77"/>
      <c r="B13165"/>
      <c r="C13165"/>
      <c r="D13165"/>
      <c r="H13165" s="6"/>
      <c r="I13165" s="80"/>
      <c r="J13165"/>
      <c r="K13165" s="2"/>
      <c r="L13165" s="60"/>
    </row>
    <row r="13166" spans="1:12">
      <c r="A13166" s="77"/>
      <c r="B13166"/>
      <c r="C13166"/>
      <c r="D13166"/>
      <c r="H13166" s="6"/>
      <c r="I13166" s="80"/>
      <c r="J13166"/>
      <c r="K13166" s="2"/>
      <c r="L13166" s="60"/>
    </row>
    <row r="13167" spans="1:12">
      <c r="A13167" s="77"/>
      <c r="B13167"/>
      <c r="C13167"/>
      <c r="D13167"/>
      <c r="H13167" s="6"/>
      <c r="I13167" s="80"/>
      <c r="J13167"/>
      <c r="K13167" s="2"/>
      <c r="L13167" s="60"/>
    </row>
    <row r="13168" spans="1:12">
      <c r="A13168" s="77"/>
      <c r="B13168"/>
      <c r="C13168"/>
      <c r="D13168"/>
      <c r="H13168" s="6"/>
      <c r="I13168" s="80"/>
      <c r="J13168"/>
      <c r="K13168" s="2"/>
      <c r="L13168" s="60"/>
    </row>
    <row r="13169" spans="1:12">
      <c r="A13169" s="77"/>
      <c r="B13169"/>
      <c r="C13169"/>
      <c r="D13169"/>
      <c r="H13169" s="6"/>
      <c r="I13169" s="80"/>
      <c r="J13169"/>
      <c r="K13169" s="2"/>
      <c r="L13169" s="60"/>
    </row>
    <row r="13170" spans="1:12">
      <c r="A13170" s="77"/>
      <c r="B13170"/>
      <c r="C13170"/>
      <c r="D13170"/>
      <c r="H13170" s="6"/>
      <c r="I13170" s="80"/>
      <c r="J13170"/>
      <c r="K13170" s="2"/>
      <c r="L13170" s="60"/>
    </row>
    <row r="13171" spans="1:12">
      <c r="A13171" s="77"/>
      <c r="B13171"/>
      <c r="C13171"/>
      <c r="D13171"/>
      <c r="H13171" s="6"/>
      <c r="I13171" s="80"/>
      <c r="J13171"/>
      <c r="K13171" s="2"/>
      <c r="L13171" s="60"/>
    </row>
    <row r="13172" spans="1:12">
      <c r="A13172" s="77"/>
      <c r="B13172"/>
      <c r="C13172"/>
      <c r="D13172"/>
      <c r="H13172" s="6"/>
      <c r="I13172" s="80"/>
      <c r="J13172"/>
      <c r="K13172" s="2"/>
      <c r="L13172" s="60"/>
    </row>
    <row r="13173" spans="1:12">
      <c r="A13173" s="77"/>
      <c r="B13173"/>
      <c r="C13173"/>
      <c r="D13173"/>
      <c r="H13173" s="6"/>
      <c r="I13173" s="80"/>
      <c r="J13173"/>
      <c r="K13173" s="2"/>
      <c r="L13173" s="60"/>
    </row>
    <row r="13174" spans="1:12">
      <c r="A13174" s="77"/>
      <c r="B13174"/>
      <c r="C13174"/>
      <c r="D13174"/>
      <c r="H13174" s="6"/>
      <c r="I13174" s="80"/>
      <c r="J13174"/>
      <c r="K13174" s="2"/>
      <c r="L13174" s="60"/>
    </row>
    <row r="13175" spans="1:12">
      <c r="A13175" s="77"/>
      <c r="B13175"/>
      <c r="C13175"/>
      <c r="D13175"/>
      <c r="H13175" s="6"/>
      <c r="I13175" s="80"/>
      <c r="J13175"/>
      <c r="K13175" s="2"/>
      <c r="L13175" s="60"/>
    </row>
    <row r="13176" spans="1:12">
      <c r="A13176" s="77"/>
      <c r="B13176"/>
      <c r="C13176"/>
      <c r="D13176"/>
      <c r="H13176" s="6"/>
      <c r="I13176" s="80"/>
      <c r="J13176"/>
      <c r="K13176" s="2"/>
      <c r="L13176" s="60"/>
    </row>
    <row r="13177" spans="1:12">
      <c r="A13177" s="77"/>
      <c r="B13177"/>
      <c r="C13177"/>
      <c r="D13177"/>
      <c r="H13177" s="6"/>
      <c r="I13177" s="80"/>
      <c r="J13177"/>
      <c r="K13177" s="2"/>
      <c r="L13177" s="60"/>
    </row>
    <row r="13178" spans="1:12">
      <c r="A13178" s="77"/>
      <c r="B13178"/>
      <c r="C13178"/>
      <c r="D13178"/>
      <c r="H13178" s="6"/>
      <c r="I13178" s="80"/>
      <c r="J13178"/>
      <c r="K13178" s="2"/>
      <c r="L13178" s="60"/>
    </row>
    <row r="13179" spans="1:12">
      <c r="A13179" s="77"/>
      <c r="B13179"/>
      <c r="C13179"/>
      <c r="D13179"/>
      <c r="H13179" s="6"/>
      <c r="I13179" s="80"/>
      <c r="J13179"/>
      <c r="K13179" s="2"/>
      <c r="L13179" s="60"/>
    </row>
    <row r="13180" spans="1:12">
      <c r="A13180" s="77"/>
      <c r="B13180"/>
      <c r="C13180"/>
      <c r="D13180"/>
      <c r="H13180" s="6"/>
      <c r="I13180" s="80"/>
      <c r="J13180"/>
      <c r="K13180" s="2"/>
      <c r="L13180" s="60"/>
    </row>
    <row r="13181" spans="1:12">
      <c r="A13181" s="77"/>
      <c r="B13181"/>
      <c r="C13181"/>
      <c r="D13181"/>
      <c r="H13181" s="6"/>
      <c r="I13181" s="80"/>
      <c r="J13181"/>
      <c r="K13181" s="2"/>
      <c r="L13181" s="60"/>
    </row>
    <row r="13182" spans="1:12">
      <c r="A13182" s="77"/>
      <c r="B13182"/>
      <c r="C13182"/>
      <c r="D13182"/>
      <c r="H13182" s="6"/>
      <c r="I13182" s="80"/>
      <c r="J13182"/>
      <c r="K13182" s="2"/>
      <c r="L13182" s="60"/>
    </row>
    <row r="13183" spans="1:12">
      <c r="A13183" s="77"/>
      <c r="B13183"/>
      <c r="C13183"/>
      <c r="D13183"/>
      <c r="H13183" s="6"/>
      <c r="I13183" s="80"/>
      <c r="J13183"/>
      <c r="K13183" s="2"/>
      <c r="L13183" s="60"/>
    </row>
    <row r="13184" spans="1:12">
      <c r="A13184" s="77"/>
      <c r="B13184"/>
      <c r="C13184"/>
      <c r="D13184"/>
      <c r="H13184" s="6"/>
      <c r="I13184" s="80"/>
      <c r="J13184"/>
      <c r="K13184" s="2"/>
      <c r="L13184" s="60"/>
    </row>
    <row r="13185" spans="1:12">
      <c r="A13185" s="77"/>
      <c r="B13185"/>
      <c r="C13185"/>
      <c r="D13185"/>
      <c r="H13185" s="6"/>
      <c r="I13185" s="80"/>
      <c r="J13185"/>
      <c r="K13185" s="2"/>
      <c r="L13185" s="60"/>
    </row>
    <row r="13186" spans="1:12">
      <c r="A13186" s="77"/>
      <c r="B13186"/>
      <c r="C13186"/>
      <c r="D13186"/>
      <c r="H13186" s="6"/>
      <c r="I13186" s="80"/>
      <c r="J13186"/>
      <c r="K13186" s="2"/>
      <c r="L13186" s="60"/>
    </row>
    <row r="13187" spans="1:12">
      <c r="A13187" s="77"/>
      <c r="B13187"/>
      <c r="C13187"/>
      <c r="D13187"/>
      <c r="H13187" s="6"/>
      <c r="I13187" s="80"/>
      <c r="J13187"/>
      <c r="K13187" s="2"/>
      <c r="L13187" s="60"/>
    </row>
    <row r="13188" spans="1:12">
      <c r="A13188" s="77"/>
      <c r="B13188"/>
      <c r="C13188"/>
      <c r="D13188"/>
      <c r="H13188" s="6"/>
      <c r="I13188" s="80"/>
      <c r="J13188"/>
      <c r="K13188" s="2"/>
      <c r="L13188" s="60"/>
    </row>
    <row r="13189" spans="1:12">
      <c r="A13189" s="77"/>
      <c r="B13189"/>
      <c r="C13189"/>
      <c r="D13189"/>
      <c r="H13189" s="6"/>
      <c r="I13189" s="80"/>
      <c r="J13189"/>
      <c r="K13189" s="2"/>
      <c r="L13189" s="60"/>
    </row>
    <row r="13190" spans="1:12">
      <c r="A13190" s="77"/>
      <c r="B13190"/>
      <c r="C13190"/>
      <c r="D13190"/>
      <c r="H13190" s="6"/>
      <c r="I13190" s="80"/>
      <c r="J13190"/>
      <c r="K13190" s="2"/>
      <c r="L13190" s="60"/>
    </row>
    <row r="13191" spans="1:12">
      <c r="A13191" s="77"/>
      <c r="B13191"/>
      <c r="C13191"/>
      <c r="D13191"/>
      <c r="H13191" s="6"/>
      <c r="I13191" s="80"/>
      <c r="J13191"/>
      <c r="K13191" s="2"/>
      <c r="L13191" s="60"/>
    </row>
    <row r="13192" spans="1:12">
      <c r="A13192" s="77"/>
      <c r="B13192"/>
      <c r="C13192"/>
      <c r="D13192"/>
      <c r="H13192" s="6"/>
      <c r="I13192" s="80"/>
      <c r="J13192"/>
      <c r="K13192" s="2"/>
      <c r="L13192" s="60"/>
    </row>
    <row r="13193" spans="1:12">
      <c r="A13193" s="77"/>
      <c r="B13193"/>
      <c r="C13193"/>
      <c r="D13193"/>
      <c r="H13193" s="6"/>
      <c r="I13193" s="80"/>
      <c r="J13193"/>
      <c r="K13193" s="2"/>
      <c r="L13193" s="60"/>
    </row>
    <row r="13194" spans="1:12">
      <c r="A13194" s="77"/>
      <c r="B13194"/>
      <c r="C13194"/>
      <c r="D13194"/>
      <c r="H13194" s="6"/>
      <c r="I13194" s="80"/>
      <c r="J13194"/>
      <c r="K13194" s="2"/>
      <c r="L13194" s="60"/>
    </row>
    <row r="13195" spans="1:12">
      <c r="A13195" s="77"/>
      <c r="B13195"/>
      <c r="C13195"/>
      <c r="D13195"/>
      <c r="H13195" s="6"/>
      <c r="I13195" s="80"/>
      <c r="J13195"/>
      <c r="K13195" s="2"/>
      <c r="L13195" s="60"/>
    </row>
    <row r="13196" spans="1:12">
      <c r="A13196" s="77"/>
      <c r="B13196"/>
      <c r="C13196"/>
      <c r="D13196"/>
      <c r="H13196" s="6"/>
      <c r="I13196" s="80"/>
      <c r="J13196"/>
      <c r="K13196" s="2"/>
      <c r="L13196" s="60"/>
    </row>
    <row r="13197" spans="1:12">
      <c r="A13197" s="77"/>
      <c r="B13197"/>
      <c r="C13197"/>
      <c r="D13197"/>
      <c r="H13197" s="6"/>
      <c r="I13197" s="80"/>
      <c r="J13197"/>
      <c r="K13197" s="2"/>
      <c r="L13197" s="60"/>
    </row>
    <row r="13198" spans="1:12">
      <c r="A13198" s="77"/>
      <c r="B13198"/>
      <c r="C13198"/>
      <c r="D13198"/>
      <c r="H13198" s="6"/>
      <c r="I13198" s="80"/>
      <c r="J13198"/>
      <c r="K13198" s="2"/>
      <c r="L13198" s="60"/>
    </row>
    <row r="13199" spans="1:12">
      <c r="A13199" s="77"/>
      <c r="B13199"/>
      <c r="C13199"/>
      <c r="D13199"/>
      <c r="H13199" s="6"/>
      <c r="I13199" s="80"/>
      <c r="J13199"/>
      <c r="K13199" s="2"/>
      <c r="L13199" s="60"/>
    </row>
    <row r="13200" spans="1:12">
      <c r="A13200" s="77"/>
      <c r="B13200"/>
      <c r="C13200"/>
      <c r="D13200"/>
      <c r="H13200" s="6"/>
      <c r="I13200" s="80"/>
      <c r="J13200"/>
      <c r="K13200" s="2"/>
      <c r="L13200" s="60"/>
    </row>
    <row r="13201" spans="1:12">
      <c r="A13201" s="77"/>
      <c r="B13201"/>
      <c r="C13201"/>
      <c r="D13201"/>
      <c r="H13201" s="6"/>
      <c r="I13201" s="80"/>
      <c r="J13201"/>
      <c r="K13201" s="2"/>
      <c r="L13201" s="60"/>
    </row>
    <row r="13202" spans="1:12">
      <c r="A13202" s="77"/>
      <c r="B13202"/>
      <c r="C13202"/>
      <c r="D13202"/>
      <c r="H13202" s="6"/>
      <c r="I13202" s="80"/>
      <c r="J13202"/>
      <c r="K13202" s="2"/>
      <c r="L13202" s="60"/>
    </row>
    <row r="13203" spans="1:12">
      <c r="A13203" s="77"/>
      <c r="B13203"/>
      <c r="C13203"/>
      <c r="D13203"/>
      <c r="H13203" s="6"/>
      <c r="I13203" s="80"/>
      <c r="J13203"/>
      <c r="K13203" s="2"/>
      <c r="L13203" s="60"/>
    </row>
    <row r="13204" spans="1:12">
      <c r="A13204" s="77"/>
      <c r="B13204"/>
      <c r="C13204"/>
      <c r="D13204"/>
      <c r="H13204" s="6"/>
      <c r="I13204" s="80"/>
      <c r="J13204"/>
      <c r="K13204" s="2"/>
      <c r="L13204" s="60"/>
    </row>
    <row r="13205" spans="1:12">
      <c r="A13205" s="77"/>
      <c r="B13205"/>
      <c r="C13205"/>
      <c r="D13205"/>
      <c r="H13205" s="6"/>
      <c r="I13205" s="80"/>
      <c r="J13205"/>
      <c r="K13205" s="2"/>
      <c r="L13205" s="60"/>
    </row>
    <row r="13206" spans="1:12">
      <c r="A13206" s="77"/>
      <c r="B13206"/>
      <c r="C13206"/>
      <c r="D13206"/>
      <c r="H13206" s="6"/>
      <c r="I13206" s="80"/>
      <c r="J13206"/>
      <c r="K13206" s="2"/>
      <c r="L13206" s="60"/>
    </row>
    <row r="13207" spans="1:12">
      <c r="A13207" s="77"/>
      <c r="B13207"/>
      <c r="C13207"/>
      <c r="D13207"/>
      <c r="H13207" s="6"/>
      <c r="I13207" s="80"/>
      <c r="J13207"/>
      <c r="K13207" s="2"/>
      <c r="L13207" s="60"/>
    </row>
    <row r="13208" spans="1:12">
      <c r="A13208" s="77"/>
      <c r="B13208"/>
      <c r="C13208"/>
      <c r="D13208"/>
      <c r="H13208" s="6"/>
      <c r="I13208" s="80"/>
      <c r="J13208"/>
      <c r="K13208" s="2"/>
      <c r="L13208" s="60"/>
    </row>
    <row r="13209" spans="1:12">
      <c r="A13209" s="77"/>
      <c r="B13209"/>
      <c r="C13209"/>
      <c r="D13209"/>
      <c r="H13209" s="6"/>
      <c r="I13209" s="80"/>
      <c r="J13209"/>
      <c r="K13209" s="2"/>
      <c r="L13209" s="60"/>
    </row>
    <row r="13210" spans="1:12">
      <c r="A13210" s="77"/>
      <c r="B13210"/>
      <c r="C13210"/>
      <c r="D13210"/>
      <c r="H13210" s="6"/>
      <c r="I13210" s="80"/>
      <c r="J13210"/>
      <c r="K13210" s="2"/>
      <c r="L13210" s="60"/>
    </row>
    <row r="13211" spans="1:12">
      <c r="A13211" s="77"/>
      <c r="B13211"/>
      <c r="C13211"/>
      <c r="D13211"/>
      <c r="H13211" s="6"/>
      <c r="I13211" s="80"/>
      <c r="J13211"/>
      <c r="K13211" s="2"/>
      <c r="L13211" s="60"/>
    </row>
    <row r="13212" spans="1:12">
      <c r="A13212" s="77"/>
      <c r="B13212"/>
      <c r="C13212"/>
      <c r="D13212"/>
      <c r="H13212" s="6"/>
      <c r="I13212" s="80"/>
      <c r="J13212"/>
      <c r="K13212" s="2"/>
      <c r="L13212" s="60"/>
    </row>
    <row r="13213" spans="1:12">
      <c r="A13213" s="77"/>
      <c r="B13213"/>
      <c r="C13213"/>
      <c r="D13213"/>
      <c r="H13213" s="6"/>
      <c r="I13213" s="80"/>
      <c r="J13213"/>
      <c r="K13213" s="2"/>
      <c r="L13213" s="60"/>
    </row>
    <row r="13214" spans="1:12">
      <c r="A13214" s="77"/>
      <c r="B13214"/>
      <c r="C13214"/>
      <c r="D13214"/>
      <c r="H13214" s="6"/>
      <c r="I13214" s="80"/>
      <c r="J13214"/>
      <c r="K13214" s="2"/>
      <c r="L13214" s="60"/>
    </row>
    <row r="13215" spans="1:12">
      <c r="A13215" s="77"/>
      <c r="B13215"/>
      <c r="C13215"/>
      <c r="D13215"/>
      <c r="H13215" s="6"/>
      <c r="I13215" s="80"/>
      <c r="J13215"/>
      <c r="K13215" s="2"/>
      <c r="L13215" s="60"/>
    </row>
    <row r="13216" spans="1:12">
      <c r="A13216" s="77"/>
      <c r="B13216"/>
      <c r="C13216"/>
      <c r="D13216"/>
      <c r="H13216" s="6"/>
      <c r="I13216" s="80"/>
      <c r="J13216"/>
      <c r="K13216" s="2"/>
      <c r="L13216" s="60"/>
    </row>
    <row r="13217" spans="1:12">
      <c r="A13217" s="77"/>
      <c r="B13217"/>
      <c r="C13217"/>
      <c r="D13217"/>
      <c r="H13217" s="6"/>
      <c r="I13217" s="80"/>
      <c r="J13217"/>
      <c r="K13217" s="2"/>
      <c r="L13217" s="60"/>
    </row>
    <row r="13218" spans="1:12">
      <c r="A13218" s="77"/>
      <c r="B13218"/>
      <c r="C13218"/>
      <c r="D13218"/>
      <c r="H13218" s="6"/>
      <c r="I13218" s="80"/>
      <c r="J13218"/>
      <c r="K13218" s="2"/>
      <c r="L13218" s="60"/>
    </row>
    <row r="13219" spans="1:12">
      <c r="A13219" s="77"/>
      <c r="B13219"/>
      <c r="C13219"/>
      <c r="D13219"/>
      <c r="H13219" s="6"/>
      <c r="I13219" s="80"/>
      <c r="J13219"/>
      <c r="K13219" s="2"/>
      <c r="L13219" s="60"/>
    </row>
    <row r="13220" spans="1:12">
      <c r="A13220" s="77"/>
      <c r="B13220"/>
      <c r="C13220"/>
      <c r="D13220"/>
      <c r="H13220" s="6"/>
      <c r="I13220" s="80"/>
      <c r="J13220"/>
      <c r="K13220" s="2"/>
      <c r="L13220" s="60"/>
    </row>
    <row r="13221" spans="1:12">
      <c r="A13221" s="77"/>
      <c r="B13221"/>
      <c r="C13221"/>
      <c r="D13221"/>
      <c r="H13221" s="6"/>
      <c r="I13221" s="80"/>
      <c r="J13221"/>
      <c r="K13221" s="2"/>
      <c r="L13221" s="60"/>
    </row>
    <row r="13222" spans="1:12">
      <c r="A13222" s="77"/>
      <c r="B13222"/>
      <c r="C13222"/>
      <c r="D13222"/>
      <c r="H13222" s="6"/>
      <c r="I13222" s="80"/>
      <c r="J13222"/>
      <c r="K13222" s="2"/>
      <c r="L13222" s="60"/>
    </row>
    <row r="13223" spans="1:12">
      <c r="A13223" s="77"/>
      <c r="B13223"/>
      <c r="C13223"/>
      <c r="D13223"/>
      <c r="H13223" s="6"/>
      <c r="I13223" s="80"/>
      <c r="J13223"/>
      <c r="K13223" s="2"/>
      <c r="L13223" s="60"/>
    </row>
    <row r="13224" spans="1:12">
      <c r="A13224" s="77"/>
      <c r="B13224"/>
      <c r="C13224"/>
      <c r="D13224"/>
      <c r="H13224" s="6"/>
      <c r="I13224" s="80"/>
      <c r="J13224"/>
      <c r="K13224" s="2"/>
      <c r="L13224" s="60"/>
    </row>
    <row r="13225" spans="1:12">
      <c r="A13225" s="77"/>
      <c r="B13225"/>
      <c r="C13225"/>
      <c r="D13225"/>
      <c r="H13225" s="6"/>
      <c r="I13225" s="80"/>
      <c r="J13225"/>
      <c r="K13225" s="2"/>
      <c r="L13225" s="60"/>
    </row>
    <row r="13226" spans="1:12">
      <c r="A13226" s="77"/>
      <c r="B13226"/>
      <c r="C13226"/>
      <c r="D13226"/>
      <c r="H13226" s="6"/>
      <c r="I13226" s="80"/>
      <c r="J13226"/>
      <c r="K13226" s="2"/>
      <c r="L13226" s="60"/>
    </row>
    <row r="13227" spans="1:12">
      <c r="A13227" s="77"/>
      <c r="B13227"/>
      <c r="C13227"/>
      <c r="D13227"/>
      <c r="H13227" s="6"/>
      <c r="I13227" s="80"/>
      <c r="J13227"/>
      <c r="K13227" s="2"/>
      <c r="L13227" s="60"/>
    </row>
    <row r="13228" spans="1:12">
      <c r="A13228" s="77"/>
      <c r="B13228"/>
      <c r="C13228"/>
      <c r="D13228"/>
      <c r="H13228" s="6"/>
      <c r="I13228" s="80"/>
      <c r="J13228"/>
      <c r="K13228" s="2"/>
      <c r="L13228" s="60"/>
    </row>
    <row r="13229" spans="1:12">
      <c r="A13229" s="77"/>
      <c r="B13229"/>
      <c r="C13229"/>
      <c r="D13229"/>
      <c r="H13229" s="6"/>
      <c r="I13229" s="80"/>
      <c r="J13229"/>
      <c r="K13229" s="2"/>
      <c r="L13229" s="60"/>
    </row>
    <row r="13230" spans="1:12">
      <c r="A13230" s="77"/>
      <c r="B13230"/>
      <c r="C13230"/>
      <c r="D13230"/>
      <c r="H13230" s="6"/>
      <c r="I13230" s="80"/>
      <c r="J13230"/>
      <c r="K13230" s="2"/>
      <c r="L13230" s="60"/>
    </row>
    <row r="13231" spans="1:12">
      <c r="A13231" s="77"/>
      <c r="B13231"/>
      <c r="C13231"/>
      <c r="D13231"/>
      <c r="H13231" s="6"/>
      <c r="I13231" s="80"/>
      <c r="J13231"/>
      <c r="K13231" s="2"/>
      <c r="L13231" s="60"/>
    </row>
    <row r="13232" spans="1:12">
      <c r="A13232" s="77"/>
      <c r="B13232"/>
      <c r="C13232"/>
      <c r="D13232"/>
      <c r="H13232" s="6"/>
      <c r="I13232" s="80"/>
      <c r="J13232"/>
      <c r="K13232" s="2"/>
      <c r="L13232" s="60"/>
    </row>
    <row r="13233" spans="1:12">
      <c r="A13233" s="77"/>
      <c r="B13233"/>
      <c r="C13233"/>
      <c r="D13233"/>
      <c r="H13233" s="6"/>
      <c r="I13233" s="80"/>
      <c r="J13233"/>
      <c r="K13233" s="2"/>
      <c r="L13233" s="60"/>
    </row>
    <row r="13234" spans="1:12">
      <c r="A13234" s="77"/>
      <c r="B13234"/>
      <c r="C13234"/>
      <c r="D13234"/>
      <c r="H13234" s="6"/>
      <c r="I13234" s="80"/>
      <c r="J13234"/>
      <c r="K13234" s="62"/>
      <c r="L13234" s="63"/>
    </row>
    <row r="13235" spans="1:12">
      <c r="A13235" s="77"/>
      <c r="B13235"/>
      <c r="C13235"/>
      <c r="D13235"/>
      <c r="H13235" s="6"/>
      <c r="I13235" s="80"/>
      <c r="J13235"/>
      <c r="K13235" s="62"/>
      <c r="L13235" s="63"/>
    </row>
    <row r="13236" spans="1:12">
      <c r="A13236" s="77"/>
      <c r="B13236"/>
      <c r="C13236"/>
      <c r="D13236"/>
      <c r="H13236" s="6"/>
      <c r="I13236" s="80"/>
      <c r="J13236"/>
      <c r="K13236" s="62"/>
      <c r="L13236" s="63"/>
    </row>
    <row r="13237" spans="1:12">
      <c r="A13237" s="77"/>
      <c r="B13237"/>
      <c r="C13237"/>
      <c r="D13237"/>
      <c r="H13237" s="6"/>
      <c r="I13237" s="80"/>
      <c r="J13237"/>
      <c r="K13237" s="2"/>
      <c r="L13237" s="60"/>
    </row>
    <row r="13238" spans="1:12">
      <c r="A13238" s="77"/>
      <c r="B13238"/>
      <c r="C13238"/>
      <c r="D13238"/>
      <c r="H13238" s="6"/>
      <c r="I13238" s="80"/>
      <c r="J13238"/>
      <c r="K13238" s="2"/>
      <c r="L13238" s="60"/>
    </row>
    <row r="13239" spans="1:12">
      <c r="A13239" s="77"/>
      <c r="B13239"/>
      <c r="C13239"/>
      <c r="D13239"/>
      <c r="H13239" s="6"/>
      <c r="I13239" s="80"/>
      <c r="J13239"/>
      <c r="K13239" s="2"/>
      <c r="L13239" s="60"/>
    </row>
    <row r="13240" spans="1:12">
      <c r="A13240" s="77"/>
      <c r="B13240"/>
      <c r="C13240"/>
      <c r="D13240"/>
      <c r="H13240" s="6"/>
      <c r="I13240" s="80"/>
      <c r="J13240"/>
      <c r="K13240" s="2"/>
      <c r="L13240" s="60"/>
    </row>
    <row r="13241" spans="1:12">
      <c r="A13241" s="77"/>
      <c r="B13241"/>
      <c r="C13241"/>
      <c r="D13241"/>
      <c r="H13241" s="6"/>
      <c r="I13241" s="80"/>
      <c r="J13241"/>
      <c r="K13241" s="2"/>
      <c r="L13241" s="60"/>
    </row>
    <row r="13242" spans="1:12">
      <c r="A13242" s="77"/>
      <c r="B13242"/>
      <c r="C13242"/>
      <c r="D13242"/>
      <c r="H13242" s="6"/>
      <c r="I13242" s="80"/>
      <c r="J13242"/>
      <c r="K13242" s="2"/>
      <c r="L13242" s="60"/>
    </row>
    <row r="13243" spans="1:12">
      <c r="A13243" s="77"/>
      <c r="B13243"/>
      <c r="C13243"/>
      <c r="D13243"/>
      <c r="H13243" s="6"/>
      <c r="I13243" s="80"/>
      <c r="J13243"/>
      <c r="K13243" s="2"/>
      <c r="L13243" s="60"/>
    </row>
    <row r="13244" spans="1:12">
      <c r="A13244" s="77"/>
      <c r="B13244"/>
      <c r="C13244"/>
      <c r="D13244"/>
      <c r="H13244" s="6"/>
      <c r="I13244" s="80"/>
      <c r="J13244"/>
      <c r="K13244" s="2"/>
      <c r="L13244" s="60"/>
    </row>
    <row r="13245" spans="1:12">
      <c r="A13245" s="77"/>
      <c r="B13245"/>
      <c r="C13245"/>
      <c r="D13245"/>
      <c r="H13245" s="6"/>
      <c r="I13245" s="80"/>
      <c r="J13245"/>
      <c r="K13245" s="2"/>
      <c r="L13245" s="60"/>
    </row>
    <row r="13246" spans="1:12">
      <c r="A13246" s="77"/>
      <c r="B13246"/>
      <c r="C13246"/>
      <c r="D13246"/>
      <c r="H13246" s="6"/>
      <c r="I13246" s="80"/>
      <c r="J13246"/>
      <c r="K13246" s="2"/>
      <c r="L13246" s="60"/>
    </row>
    <row r="13247" spans="1:12">
      <c r="A13247" s="77"/>
      <c r="B13247"/>
      <c r="C13247"/>
      <c r="D13247"/>
      <c r="H13247" s="6"/>
      <c r="I13247" s="80"/>
      <c r="J13247"/>
      <c r="K13247" s="2"/>
      <c r="L13247" s="60"/>
    </row>
    <row r="13248" spans="1:12">
      <c r="A13248" s="77"/>
      <c r="B13248"/>
      <c r="C13248"/>
      <c r="D13248"/>
      <c r="H13248" s="6"/>
      <c r="I13248" s="80"/>
      <c r="J13248"/>
      <c r="K13248" s="2"/>
      <c r="L13248" s="60"/>
    </row>
    <row r="13249" spans="1:12">
      <c r="A13249" s="77"/>
      <c r="B13249"/>
      <c r="C13249"/>
      <c r="D13249"/>
      <c r="H13249" s="6"/>
      <c r="I13249" s="80"/>
      <c r="J13249"/>
      <c r="K13249" s="2"/>
      <c r="L13249" s="60"/>
    </row>
    <row r="13250" spans="1:12">
      <c r="A13250" s="77"/>
      <c r="B13250"/>
      <c r="C13250"/>
      <c r="D13250"/>
      <c r="H13250" s="6"/>
      <c r="I13250" s="80"/>
      <c r="J13250"/>
      <c r="K13250" s="2"/>
      <c r="L13250" s="60"/>
    </row>
    <row r="13251" spans="1:12">
      <c r="A13251" s="77"/>
      <c r="B13251"/>
      <c r="C13251"/>
      <c r="D13251"/>
      <c r="H13251" s="6"/>
      <c r="I13251" s="80"/>
      <c r="J13251"/>
      <c r="K13251" s="2"/>
      <c r="L13251" s="60"/>
    </row>
    <row r="13252" spans="1:12">
      <c r="A13252" s="77"/>
      <c r="B13252"/>
      <c r="C13252"/>
      <c r="D13252"/>
      <c r="H13252" s="6"/>
      <c r="I13252" s="80"/>
      <c r="J13252"/>
      <c r="K13252" s="2"/>
      <c r="L13252" s="60"/>
    </row>
    <row r="13253" spans="1:12">
      <c r="A13253" s="77"/>
      <c r="B13253"/>
      <c r="C13253"/>
      <c r="D13253"/>
      <c r="H13253" s="6"/>
      <c r="I13253" s="80"/>
      <c r="J13253"/>
      <c r="K13253" s="2"/>
      <c r="L13253" s="60"/>
    </row>
    <row r="13254" spans="1:12">
      <c r="A13254" s="77"/>
      <c r="B13254"/>
      <c r="C13254"/>
      <c r="D13254"/>
      <c r="H13254" s="6"/>
      <c r="I13254" s="80"/>
      <c r="J13254"/>
      <c r="K13254" s="2"/>
      <c r="L13254" s="60"/>
    </row>
    <row r="13255" spans="1:12">
      <c r="A13255" s="77"/>
      <c r="B13255"/>
      <c r="C13255"/>
      <c r="D13255"/>
      <c r="H13255" s="6"/>
      <c r="I13255" s="80"/>
      <c r="J13255"/>
      <c r="K13255" s="2"/>
      <c r="L13255" s="60"/>
    </row>
    <row r="13256" spans="1:12">
      <c r="A13256" s="77"/>
      <c r="B13256"/>
      <c r="C13256"/>
      <c r="D13256"/>
      <c r="H13256" s="6"/>
      <c r="I13256" s="80"/>
      <c r="J13256"/>
      <c r="K13256" s="2"/>
      <c r="L13256" s="60"/>
    </row>
    <row r="13257" spans="1:12">
      <c r="A13257" s="77"/>
      <c r="B13257"/>
      <c r="C13257"/>
      <c r="D13257"/>
      <c r="H13257" s="6"/>
      <c r="I13257" s="80"/>
      <c r="J13257"/>
      <c r="K13257" s="2"/>
      <c r="L13257" s="60"/>
    </row>
    <row r="13258" spans="1:12">
      <c r="A13258" s="77"/>
      <c r="B13258"/>
      <c r="C13258"/>
      <c r="D13258"/>
      <c r="H13258" s="6"/>
      <c r="I13258" s="80"/>
      <c r="J13258"/>
      <c r="K13258" s="2"/>
      <c r="L13258" s="60"/>
    </row>
    <row r="13259" spans="1:12">
      <c r="A13259" s="77"/>
      <c r="B13259"/>
      <c r="C13259"/>
      <c r="D13259"/>
      <c r="H13259" s="6"/>
      <c r="I13259" s="80"/>
      <c r="J13259"/>
      <c r="K13259" s="2"/>
      <c r="L13259" s="60"/>
    </row>
    <row r="13260" spans="1:12">
      <c r="A13260" s="77"/>
      <c r="B13260"/>
      <c r="C13260"/>
      <c r="D13260"/>
      <c r="H13260" s="6"/>
      <c r="I13260" s="80"/>
      <c r="J13260"/>
      <c r="K13260" s="2"/>
      <c r="L13260" s="60"/>
    </row>
    <row r="13261" spans="1:12">
      <c r="A13261" s="77"/>
      <c r="B13261"/>
      <c r="C13261"/>
      <c r="D13261"/>
      <c r="H13261" s="6"/>
      <c r="I13261" s="80"/>
      <c r="J13261"/>
      <c r="K13261" s="2"/>
      <c r="L13261" s="60"/>
    </row>
    <row r="13262" spans="1:12">
      <c r="A13262" s="77"/>
      <c r="B13262"/>
      <c r="C13262"/>
      <c r="D13262"/>
      <c r="H13262" s="6"/>
      <c r="I13262" s="80"/>
      <c r="J13262"/>
      <c r="K13262" s="2"/>
      <c r="L13262" s="60"/>
    </row>
    <row r="13263" spans="1:12">
      <c r="A13263" s="77"/>
      <c r="B13263"/>
      <c r="C13263"/>
      <c r="D13263"/>
      <c r="H13263" s="6"/>
      <c r="I13263" s="80"/>
      <c r="J13263"/>
      <c r="K13263" s="2"/>
      <c r="L13263" s="60"/>
    </row>
    <row r="13264" spans="1:12">
      <c r="A13264" s="77"/>
      <c r="B13264"/>
      <c r="C13264"/>
      <c r="D13264"/>
      <c r="H13264" s="6"/>
      <c r="I13264" s="80"/>
      <c r="J13264"/>
      <c r="K13264" s="2"/>
      <c r="L13264" s="60"/>
    </row>
    <row r="13265" spans="1:12">
      <c r="A13265" s="77"/>
      <c r="B13265"/>
      <c r="C13265"/>
      <c r="D13265"/>
      <c r="H13265" s="6"/>
      <c r="I13265" s="80"/>
      <c r="J13265"/>
      <c r="K13265" s="2"/>
      <c r="L13265" s="60"/>
    </row>
    <row r="13266" spans="1:12">
      <c r="A13266" s="77"/>
      <c r="B13266"/>
      <c r="C13266"/>
      <c r="D13266"/>
      <c r="H13266" s="6"/>
      <c r="I13266" s="80"/>
      <c r="J13266"/>
      <c r="K13266" s="2"/>
      <c r="L13266" s="60"/>
    </row>
    <row r="13267" spans="1:12">
      <c r="A13267" s="77"/>
      <c r="B13267"/>
      <c r="C13267"/>
      <c r="D13267"/>
      <c r="H13267" s="6"/>
      <c r="I13267" s="80"/>
      <c r="J13267"/>
      <c r="K13267" s="2"/>
      <c r="L13267" s="60"/>
    </row>
    <row r="13268" spans="1:12">
      <c r="A13268" s="77"/>
      <c r="B13268"/>
      <c r="C13268"/>
      <c r="D13268"/>
      <c r="H13268" s="6"/>
      <c r="I13268" s="80"/>
      <c r="J13268"/>
      <c r="K13268" s="2"/>
      <c r="L13268" s="60"/>
    </row>
    <row r="13269" spans="1:12">
      <c r="A13269" s="77"/>
      <c r="B13269"/>
      <c r="C13269"/>
      <c r="D13269"/>
      <c r="H13269" s="6"/>
      <c r="I13269" s="80"/>
      <c r="J13269"/>
      <c r="K13269" s="2"/>
      <c r="L13269" s="60"/>
    </row>
    <row r="13270" spans="1:12">
      <c r="A13270" s="77"/>
      <c r="B13270"/>
      <c r="C13270"/>
      <c r="D13270"/>
      <c r="H13270" s="6"/>
      <c r="I13270" s="80"/>
      <c r="J13270"/>
      <c r="K13270" s="2"/>
      <c r="L13270" s="60"/>
    </row>
    <row r="13271" spans="1:12">
      <c r="A13271" s="77"/>
      <c r="B13271"/>
      <c r="C13271"/>
      <c r="D13271"/>
      <c r="H13271" s="6"/>
      <c r="I13271" s="80"/>
      <c r="J13271"/>
      <c r="K13271" s="2"/>
      <c r="L13271" s="60"/>
    </row>
    <row r="13272" spans="1:12">
      <c r="A13272" s="77"/>
      <c r="B13272"/>
      <c r="C13272"/>
      <c r="D13272"/>
      <c r="H13272" s="6"/>
      <c r="I13272" s="80"/>
      <c r="J13272"/>
      <c r="K13272" s="2"/>
      <c r="L13272" s="60"/>
    </row>
    <row r="13273" spans="1:12">
      <c r="A13273" s="77"/>
      <c r="B13273"/>
      <c r="C13273"/>
      <c r="D13273"/>
      <c r="H13273" s="6"/>
      <c r="I13273" s="80"/>
      <c r="J13273"/>
      <c r="K13273" s="2"/>
      <c r="L13273" s="60"/>
    </row>
    <row r="13274" spans="1:12">
      <c r="A13274"/>
      <c r="B13274"/>
      <c r="C13274"/>
      <c r="D13274"/>
      <c r="H13274" s="6"/>
      <c r="I13274" s="80"/>
      <c r="J13274"/>
      <c r="K13274" s="2"/>
      <c r="L13274" s="60"/>
    </row>
    <row r="13275" spans="1:12">
      <c r="A13275" s="77"/>
      <c r="B13275"/>
      <c r="C13275"/>
      <c r="D13275"/>
      <c r="H13275" s="6"/>
      <c r="I13275" s="78"/>
      <c r="J13275"/>
      <c r="K13275" s="2"/>
      <c r="L13275" s="60"/>
    </row>
    <row r="13276" spans="1:12">
      <c r="A13276" s="77"/>
      <c r="B13276"/>
      <c r="C13276"/>
      <c r="D13276"/>
      <c r="H13276" s="6"/>
      <c r="I13276" s="78"/>
      <c r="J13276"/>
      <c r="K13276" s="2"/>
      <c r="L13276" s="60"/>
    </row>
    <row r="13277" spans="1:12">
      <c r="A13277" s="77"/>
      <c r="B13277"/>
      <c r="C13277"/>
      <c r="D13277"/>
      <c r="H13277" s="6"/>
      <c r="I13277" s="78"/>
      <c r="J13277"/>
      <c r="K13277" s="2"/>
      <c r="L13277" s="60"/>
    </row>
    <row r="13278" spans="1:12">
      <c r="A13278" s="77"/>
      <c r="B13278"/>
      <c r="C13278"/>
      <c r="D13278"/>
      <c r="H13278" s="6"/>
      <c r="I13278" s="78"/>
      <c r="J13278"/>
      <c r="K13278" s="2"/>
      <c r="L13278" s="60"/>
    </row>
    <row r="13279" spans="1:12">
      <c r="A13279" s="77"/>
      <c r="B13279"/>
      <c r="C13279"/>
      <c r="D13279"/>
      <c r="H13279" s="6"/>
      <c r="I13279" s="78"/>
      <c r="J13279"/>
      <c r="K13279" s="2"/>
      <c r="L13279" s="60"/>
    </row>
    <row r="13280" spans="1:12">
      <c r="A13280" s="77"/>
      <c r="B13280"/>
      <c r="C13280"/>
      <c r="D13280"/>
      <c r="H13280" s="6"/>
      <c r="I13280" s="78"/>
      <c r="J13280"/>
      <c r="K13280" s="2"/>
      <c r="L13280" s="60"/>
    </row>
    <row r="13281" spans="1:12">
      <c r="A13281" s="77"/>
      <c r="B13281"/>
      <c r="C13281"/>
      <c r="D13281"/>
      <c r="H13281" s="6"/>
      <c r="I13281" s="78"/>
      <c r="J13281"/>
      <c r="K13281" s="2"/>
      <c r="L13281" s="60"/>
    </row>
    <row r="13282" spans="1:12">
      <c r="A13282" s="77"/>
      <c r="B13282"/>
      <c r="C13282"/>
      <c r="D13282"/>
      <c r="H13282" s="6"/>
      <c r="I13282" s="78"/>
      <c r="J13282"/>
      <c r="K13282" s="2"/>
      <c r="L13282" s="60"/>
    </row>
    <row r="13283" spans="1:12">
      <c r="A13283" s="77"/>
      <c r="B13283"/>
      <c r="C13283"/>
      <c r="D13283"/>
      <c r="H13283" s="6"/>
      <c r="I13283" s="78"/>
      <c r="J13283"/>
      <c r="K13283" s="2"/>
      <c r="L13283" s="60"/>
    </row>
    <row r="13284" spans="1:12">
      <c r="A13284" s="77"/>
      <c r="B13284"/>
      <c r="C13284"/>
      <c r="D13284"/>
      <c r="H13284" s="6"/>
      <c r="I13284" s="78"/>
      <c r="J13284"/>
      <c r="K13284" s="2"/>
      <c r="L13284" s="60"/>
    </row>
    <row r="13285" spans="1:12">
      <c r="A13285" s="77"/>
      <c r="B13285"/>
      <c r="C13285"/>
      <c r="D13285"/>
      <c r="H13285" s="6"/>
      <c r="I13285" s="78"/>
      <c r="J13285"/>
      <c r="K13285" s="2"/>
      <c r="L13285" s="60"/>
    </row>
    <row r="13286" spans="1:12">
      <c r="A13286" s="77"/>
      <c r="B13286"/>
      <c r="C13286"/>
      <c r="D13286"/>
      <c r="H13286" s="6"/>
      <c r="I13286" s="78"/>
      <c r="J13286"/>
      <c r="K13286" s="2"/>
      <c r="L13286" s="60"/>
    </row>
    <row r="13287" spans="1:12">
      <c r="A13287" s="77"/>
      <c r="B13287"/>
      <c r="C13287"/>
      <c r="D13287"/>
      <c r="H13287" s="6"/>
      <c r="I13287" s="78"/>
      <c r="J13287"/>
      <c r="K13287" s="2"/>
      <c r="L13287" s="60"/>
    </row>
    <row r="13288" spans="1:12">
      <c r="A13288" s="77"/>
      <c r="B13288"/>
      <c r="C13288"/>
      <c r="D13288"/>
      <c r="H13288" s="6"/>
      <c r="I13288" s="78"/>
      <c r="J13288"/>
      <c r="K13288" s="2"/>
      <c r="L13288" s="60"/>
    </row>
    <row r="13289" spans="1:12">
      <c r="A13289" s="77"/>
      <c r="B13289"/>
      <c r="C13289"/>
      <c r="D13289"/>
      <c r="H13289" s="6"/>
      <c r="I13289" s="78"/>
      <c r="J13289"/>
      <c r="K13289" s="2"/>
      <c r="L13289" s="60"/>
    </row>
    <row r="13290" spans="1:12">
      <c r="A13290" s="77"/>
      <c r="B13290"/>
      <c r="C13290"/>
      <c r="D13290"/>
      <c r="H13290" s="6"/>
      <c r="I13290" s="78"/>
      <c r="J13290"/>
      <c r="K13290" s="2"/>
      <c r="L13290" s="60"/>
    </row>
    <row r="13291" spans="1:12">
      <c r="A13291" s="77"/>
      <c r="B13291"/>
      <c r="C13291"/>
      <c r="D13291"/>
      <c r="H13291" s="6"/>
      <c r="I13291" s="78"/>
      <c r="J13291"/>
      <c r="K13291" s="2"/>
      <c r="L13291" s="60"/>
    </row>
    <row r="13292" spans="1:12">
      <c r="A13292" s="77"/>
      <c r="B13292"/>
      <c r="C13292"/>
      <c r="D13292"/>
      <c r="H13292" s="6"/>
      <c r="I13292" s="78"/>
      <c r="J13292"/>
      <c r="K13292" s="2"/>
      <c r="L13292" s="60"/>
    </row>
    <row r="13293" spans="1:12">
      <c r="A13293" s="77"/>
      <c r="B13293"/>
      <c r="C13293"/>
      <c r="D13293"/>
      <c r="H13293" s="6"/>
      <c r="I13293" s="78"/>
      <c r="J13293"/>
      <c r="K13293" s="2"/>
      <c r="L13293" s="60"/>
    </row>
    <row r="13294" spans="1:12">
      <c r="A13294" s="77"/>
      <c r="B13294"/>
      <c r="C13294"/>
      <c r="D13294"/>
      <c r="H13294" s="6"/>
      <c r="I13294" s="78"/>
      <c r="J13294"/>
      <c r="K13294" s="2"/>
      <c r="L13294" s="60"/>
    </row>
    <row r="13295" spans="1:12">
      <c r="A13295" s="77"/>
      <c r="B13295"/>
      <c r="C13295"/>
      <c r="D13295"/>
      <c r="H13295" s="6"/>
      <c r="I13295" s="78"/>
      <c r="J13295"/>
      <c r="K13295" s="2"/>
      <c r="L13295" s="60"/>
    </row>
    <row r="13296" spans="1:12">
      <c r="A13296" s="77"/>
      <c r="B13296"/>
      <c r="C13296"/>
      <c r="D13296"/>
      <c r="H13296" s="6"/>
      <c r="I13296" s="78"/>
      <c r="J13296"/>
      <c r="K13296" s="2"/>
      <c r="L13296" s="60"/>
    </row>
    <row r="13297" spans="1:12">
      <c r="A13297" s="77"/>
      <c r="B13297"/>
      <c r="C13297"/>
      <c r="D13297"/>
      <c r="H13297" s="6"/>
      <c r="I13297" s="78"/>
      <c r="J13297"/>
      <c r="K13297" s="2"/>
      <c r="L13297" s="60"/>
    </row>
    <row r="13298" spans="1:12">
      <c r="A13298" s="77"/>
      <c r="B13298"/>
      <c r="C13298"/>
      <c r="D13298"/>
      <c r="H13298" s="6"/>
      <c r="I13298" s="78"/>
      <c r="J13298"/>
      <c r="K13298" s="2"/>
      <c r="L13298" s="60"/>
    </row>
    <row r="13299" spans="1:12">
      <c r="A13299" s="77"/>
      <c r="B13299"/>
      <c r="C13299"/>
      <c r="D13299"/>
      <c r="H13299" s="6"/>
      <c r="I13299" s="78"/>
      <c r="J13299"/>
      <c r="K13299" s="2"/>
      <c r="L13299" s="60"/>
    </row>
    <row r="13300" spans="1:12">
      <c r="A13300" s="77"/>
      <c r="B13300"/>
      <c r="C13300"/>
      <c r="D13300"/>
      <c r="H13300" s="6"/>
      <c r="I13300" s="78"/>
      <c r="J13300"/>
      <c r="K13300" s="2"/>
      <c r="L13300" s="60"/>
    </row>
    <row r="13301" spans="1:12">
      <c r="A13301" s="77"/>
      <c r="B13301"/>
      <c r="C13301"/>
      <c r="D13301"/>
      <c r="H13301" s="6"/>
      <c r="I13301" s="78"/>
      <c r="J13301"/>
      <c r="K13301" s="2"/>
      <c r="L13301" s="60"/>
    </row>
    <row r="13302" spans="1:12">
      <c r="A13302" s="77"/>
      <c r="B13302"/>
      <c r="C13302"/>
      <c r="D13302"/>
      <c r="H13302" s="6"/>
      <c r="I13302" s="78"/>
      <c r="J13302"/>
      <c r="K13302" s="2"/>
      <c r="L13302" s="60"/>
    </row>
    <row r="13303" spans="1:12">
      <c r="A13303" s="77"/>
      <c r="B13303"/>
      <c r="C13303"/>
      <c r="D13303"/>
      <c r="H13303" s="6"/>
      <c r="I13303" s="78"/>
      <c r="J13303"/>
      <c r="K13303" s="2"/>
      <c r="L13303" s="60"/>
    </row>
    <row r="13304" spans="1:12">
      <c r="A13304" s="77"/>
      <c r="B13304"/>
      <c r="C13304"/>
      <c r="D13304"/>
      <c r="H13304" s="6"/>
      <c r="I13304" s="78"/>
      <c r="J13304"/>
      <c r="K13304" s="2"/>
      <c r="L13304" s="60"/>
    </row>
    <row r="13305" spans="1:12">
      <c r="A13305" s="77"/>
      <c r="B13305"/>
      <c r="C13305"/>
      <c r="D13305"/>
      <c r="H13305" s="6"/>
      <c r="I13305" s="78"/>
      <c r="J13305"/>
      <c r="K13305" s="2"/>
      <c r="L13305" s="60"/>
    </row>
    <row r="13306" spans="1:12">
      <c r="A13306" s="77"/>
      <c r="B13306"/>
      <c r="C13306"/>
      <c r="D13306"/>
      <c r="H13306" s="6"/>
      <c r="I13306" s="78"/>
      <c r="J13306"/>
      <c r="K13306" s="2"/>
      <c r="L13306" s="60"/>
    </row>
    <row r="13307" spans="1:12">
      <c r="A13307" s="77"/>
      <c r="B13307"/>
      <c r="C13307"/>
      <c r="D13307"/>
      <c r="H13307" s="6"/>
      <c r="I13307" s="78"/>
      <c r="J13307"/>
      <c r="K13307" s="2"/>
      <c r="L13307" s="60"/>
    </row>
    <row r="13308" spans="1:12">
      <c r="A13308" s="77"/>
      <c r="B13308"/>
      <c r="C13308"/>
      <c r="D13308"/>
      <c r="H13308" s="6"/>
      <c r="I13308" s="78"/>
      <c r="J13308"/>
      <c r="K13308" s="2"/>
      <c r="L13308" s="60"/>
    </row>
    <row r="13309" spans="1:12">
      <c r="A13309" s="77"/>
      <c r="B13309"/>
      <c r="C13309"/>
      <c r="D13309"/>
      <c r="H13309" s="6"/>
      <c r="I13309" s="78"/>
      <c r="J13309"/>
      <c r="K13309" s="2"/>
      <c r="L13309" s="60"/>
    </row>
    <row r="13310" spans="1:12">
      <c r="A13310" s="77"/>
      <c r="B13310"/>
      <c r="C13310"/>
      <c r="D13310"/>
      <c r="H13310" s="6"/>
      <c r="I13310" s="78"/>
      <c r="J13310"/>
      <c r="K13310" s="2"/>
      <c r="L13310" s="60"/>
    </row>
    <row r="13311" spans="1:12">
      <c r="A13311" s="77"/>
      <c r="B13311"/>
      <c r="C13311"/>
      <c r="D13311"/>
      <c r="H13311" s="6"/>
      <c r="I13311" s="78"/>
      <c r="J13311"/>
      <c r="K13311" s="2"/>
      <c r="L13311" s="60"/>
    </row>
    <row r="13312" spans="1:12">
      <c r="A13312" s="77"/>
      <c r="B13312"/>
      <c r="C13312"/>
      <c r="D13312"/>
      <c r="H13312" s="6"/>
      <c r="I13312" s="78"/>
      <c r="J13312"/>
      <c r="K13312" s="2"/>
      <c r="L13312" s="60"/>
    </row>
    <row r="13313" spans="1:12">
      <c r="A13313" s="77"/>
      <c r="B13313"/>
      <c r="C13313"/>
      <c r="D13313"/>
      <c r="H13313" s="6"/>
      <c r="I13313" s="78"/>
      <c r="J13313"/>
      <c r="K13313" s="2"/>
      <c r="L13313" s="60"/>
    </row>
    <row r="13314" spans="1:12">
      <c r="A13314" s="77"/>
      <c r="B13314"/>
      <c r="C13314"/>
      <c r="D13314"/>
      <c r="H13314" s="6"/>
      <c r="I13314" s="78"/>
      <c r="J13314"/>
      <c r="K13314" s="2"/>
      <c r="L13314" s="60"/>
    </row>
    <row r="13315" spans="1:12">
      <c r="A13315" s="77"/>
      <c r="B13315"/>
      <c r="C13315"/>
      <c r="D13315"/>
      <c r="H13315" s="6"/>
      <c r="I13315" s="78"/>
      <c r="J13315"/>
      <c r="K13315" s="2"/>
      <c r="L13315" s="60"/>
    </row>
    <row r="13316" spans="1:12">
      <c r="A13316" s="77"/>
      <c r="B13316"/>
      <c r="C13316"/>
      <c r="D13316"/>
      <c r="H13316" s="6"/>
      <c r="I13316" s="78"/>
      <c r="J13316"/>
      <c r="K13316" s="2"/>
      <c r="L13316" s="60"/>
    </row>
    <row r="13317" spans="1:12">
      <c r="A13317" s="77"/>
      <c r="B13317"/>
      <c r="C13317"/>
      <c r="D13317"/>
      <c r="H13317" s="6"/>
      <c r="I13317" s="78"/>
      <c r="J13317"/>
      <c r="K13317" s="2"/>
      <c r="L13317" s="60"/>
    </row>
    <row r="13318" spans="1:12">
      <c r="A13318" s="77"/>
      <c r="B13318"/>
      <c r="C13318"/>
      <c r="D13318"/>
      <c r="H13318" s="6"/>
      <c r="I13318" s="78"/>
      <c r="J13318"/>
      <c r="K13318" s="2"/>
      <c r="L13318" s="60"/>
    </row>
    <row r="13319" spans="1:12">
      <c r="A13319" s="77"/>
      <c r="B13319"/>
      <c r="C13319"/>
      <c r="D13319"/>
      <c r="H13319" s="6"/>
      <c r="I13319" s="78"/>
      <c r="J13319"/>
      <c r="K13319" s="2"/>
      <c r="L13319" s="60"/>
    </row>
    <row r="13320" spans="1:12">
      <c r="A13320" s="77"/>
      <c r="B13320"/>
      <c r="C13320"/>
      <c r="D13320"/>
      <c r="H13320" s="6"/>
      <c r="I13320" s="78"/>
      <c r="J13320"/>
      <c r="K13320" s="2"/>
      <c r="L13320" s="60"/>
    </row>
    <row r="13321" spans="1:12">
      <c r="A13321" s="77"/>
      <c r="B13321"/>
      <c r="C13321"/>
      <c r="D13321"/>
      <c r="H13321" s="6"/>
      <c r="I13321" s="78"/>
      <c r="J13321"/>
      <c r="K13321" s="2"/>
      <c r="L13321" s="60"/>
    </row>
    <row r="13322" spans="1:12">
      <c r="A13322" s="77"/>
      <c r="B13322"/>
      <c r="C13322"/>
      <c r="D13322"/>
      <c r="H13322" s="6"/>
      <c r="I13322" s="78"/>
      <c r="J13322"/>
      <c r="K13322" s="2"/>
      <c r="L13322" s="60"/>
    </row>
    <row r="13323" spans="1:12">
      <c r="A13323" s="77"/>
      <c r="B13323"/>
      <c r="C13323"/>
      <c r="D13323"/>
      <c r="H13323" s="6"/>
      <c r="I13323" s="78"/>
      <c r="J13323"/>
      <c r="K13323" s="2"/>
      <c r="L13323" s="60"/>
    </row>
    <row r="13324" spans="1:12">
      <c r="A13324" s="77"/>
      <c r="B13324"/>
      <c r="C13324"/>
      <c r="D13324"/>
      <c r="H13324" s="6"/>
      <c r="I13324" s="78"/>
      <c r="J13324"/>
      <c r="K13324" s="2"/>
      <c r="L13324" s="60"/>
    </row>
    <row r="13325" spans="1:12">
      <c r="A13325" s="77"/>
      <c r="B13325"/>
      <c r="C13325"/>
      <c r="D13325"/>
      <c r="H13325" s="6"/>
      <c r="I13325" s="78"/>
      <c r="J13325"/>
      <c r="K13325" s="2"/>
      <c r="L13325" s="60"/>
    </row>
    <row r="13326" spans="1:12">
      <c r="A13326" s="77"/>
      <c r="B13326"/>
      <c r="C13326"/>
      <c r="D13326"/>
      <c r="H13326" s="6"/>
      <c r="I13326" s="78"/>
      <c r="J13326"/>
      <c r="K13326" s="2"/>
      <c r="L13326" s="60"/>
    </row>
    <row r="13327" spans="1:12">
      <c r="A13327" s="77"/>
      <c r="B13327"/>
      <c r="C13327"/>
      <c r="D13327"/>
      <c r="H13327" s="6"/>
      <c r="I13327" s="78"/>
      <c r="J13327"/>
      <c r="K13327" s="2"/>
      <c r="L13327" s="60"/>
    </row>
    <row r="13328" spans="1:12">
      <c r="A13328" s="77"/>
      <c r="B13328"/>
      <c r="C13328"/>
      <c r="D13328"/>
      <c r="H13328" s="6"/>
      <c r="I13328" s="78"/>
      <c r="J13328"/>
      <c r="K13328" s="2"/>
      <c r="L13328" s="60"/>
    </row>
    <row r="13329" spans="1:12">
      <c r="A13329" s="77"/>
      <c r="B13329"/>
      <c r="C13329"/>
      <c r="D13329"/>
      <c r="H13329" s="6"/>
      <c r="I13329" s="78"/>
      <c r="J13329"/>
      <c r="K13329" s="2"/>
      <c r="L13329" s="60"/>
    </row>
    <row r="13330" spans="1:12">
      <c r="A13330" s="77"/>
      <c r="B13330"/>
      <c r="C13330"/>
      <c r="D13330"/>
      <c r="H13330" s="6"/>
      <c r="I13330" s="78"/>
      <c r="J13330"/>
      <c r="K13330" s="2"/>
      <c r="L13330" s="60"/>
    </row>
    <row r="13331" spans="1:12">
      <c r="A13331" s="77"/>
      <c r="B13331"/>
      <c r="C13331"/>
      <c r="D13331"/>
      <c r="H13331" s="6"/>
      <c r="I13331" s="78"/>
      <c r="J13331"/>
      <c r="K13331" s="2"/>
      <c r="L13331" s="60"/>
    </row>
    <row r="13332" spans="1:12">
      <c r="A13332" s="77"/>
      <c r="B13332"/>
      <c r="C13332"/>
      <c r="D13332"/>
      <c r="H13332" s="6"/>
      <c r="I13332" s="78"/>
      <c r="J13332"/>
      <c r="K13332" s="2"/>
      <c r="L13332" s="60"/>
    </row>
    <row r="13333" spans="1:12">
      <c r="A13333" s="77"/>
      <c r="B13333"/>
      <c r="C13333"/>
      <c r="D13333"/>
      <c r="H13333" s="6"/>
      <c r="I13333" s="78"/>
      <c r="J13333"/>
      <c r="K13333" s="2"/>
      <c r="L13333" s="60"/>
    </row>
    <row r="13334" spans="1:12">
      <c r="A13334" s="77"/>
      <c r="B13334"/>
      <c r="C13334"/>
      <c r="D13334"/>
      <c r="H13334" s="6"/>
      <c r="I13334" s="78"/>
      <c r="J13334"/>
      <c r="K13334" s="2"/>
      <c r="L13334" s="60"/>
    </row>
    <row r="13335" spans="1:12">
      <c r="A13335" s="77"/>
      <c r="B13335"/>
      <c r="C13335"/>
      <c r="D13335"/>
      <c r="H13335" s="6"/>
      <c r="I13335" s="78"/>
      <c r="J13335"/>
      <c r="K13335" s="2"/>
      <c r="L13335" s="60"/>
    </row>
    <row r="13336" spans="1:12">
      <c r="A13336" s="77"/>
      <c r="B13336"/>
      <c r="C13336"/>
      <c r="D13336"/>
      <c r="H13336" s="6"/>
      <c r="I13336" s="78"/>
      <c r="J13336"/>
      <c r="K13336" s="2"/>
      <c r="L13336" s="60"/>
    </row>
    <row r="13337" spans="1:12">
      <c r="A13337" s="77"/>
      <c r="B13337"/>
      <c r="C13337"/>
      <c r="D13337"/>
      <c r="H13337" s="6"/>
      <c r="I13337" s="78"/>
      <c r="J13337"/>
      <c r="K13337" s="2"/>
      <c r="L13337" s="60"/>
    </row>
    <row r="13338" spans="1:12">
      <c r="A13338" s="77"/>
      <c r="B13338"/>
      <c r="C13338"/>
      <c r="D13338"/>
      <c r="H13338" s="6"/>
      <c r="I13338" s="78"/>
      <c r="J13338"/>
      <c r="K13338" s="2"/>
      <c r="L13338" s="60"/>
    </row>
    <row r="13339" spans="1:12">
      <c r="A13339" s="77"/>
      <c r="B13339"/>
      <c r="C13339"/>
      <c r="D13339"/>
      <c r="H13339" s="6"/>
      <c r="I13339" s="78"/>
      <c r="J13339"/>
      <c r="K13339" s="2"/>
      <c r="L13339" s="60"/>
    </row>
    <row r="13340" spans="1:12">
      <c r="A13340" s="77"/>
      <c r="B13340"/>
      <c r="C13340"/>
      <c r="D13340"/>
      <c r="H13340" s="6"/>
      <c r="I13340" s="78"/>
      <c r="J13340"/>
      <c r="K13340" s="2"/>
      <c r="L13340" s="60"/>
    </row>
    <row r="13341" spans="1:12">
      <c r="A13341" s="77"/>
      <c r="B13341"/>
      <c r="C13341"/>
      <c r="D13341"/>
      <c r="H13341" s="6"/>
      <c r="I13341" s="78"/>
      <c r="J13341"/>
      <c r="K13341" s="2"/>
      <c r="L13341" s="60"/>
    </row>
    <row r="13342" spans="1:12">
      <c r="A13342" s="77"/>
      <c r="B13342"/>
      <c r="C13342"/>
      <c r="D13342"/>
      <c r="H13342" s="6"/>
      <c r="I13342" s="78"/>
      <c r="J13342"/>
      <c r="K13342" s="2"/>
      <c r="L13342" s="60"/>
    </row>
    <row r="13343" spans="1:12">
      <c r="A13343" s="77"/>
      <c r="B13343"/>
      <c r="C13343"/>
      <c r="D13343"/>
      <c r="H13343" s="6"/>
      <c r="I13343" s="78"/>
      <c r="J13343"/>
      <c r="K13343" s="2"/>
      <c r="L13343" s="60"/>
    </row>
    <row r="13344" spans="1:12">
      <c r="A13344" s="77"/>
      <c r="B13344"/>
      <c r="C13344"/>
      <c r="D13344"/>
      <c r="H13344" s="6"/>
      <c r="I13344" s="78"/>
      <c r="J13344"/>
      <c r="K13344" s="2"/>
      <c r="L13344" s="60"/>
    </row>
    <row r="13345" spans="1:12">
      <c r="A13345" s="77"/>
      <c r="B13345"/>
      <c r="C13345"/>
      <c r="D13345"/>
      <c r="H13345" s="6"/>
      <c r="I13345" s="78"/>
      <c r="J13345"/>
      <c r="K13345" s="2"/>
      <c r="L13345" s="60"/>
    </row>
    <row r="13346" spans="1:12">
      <c r="A13346" s="77"/>
      <c r="B13346"/>
      <c r="C13346"/>
      <c r="D13346"/>
      <c r="H13346" s="6"/>
      <c r="I13346" s="78"/>
      <c r="J13346"/>
      <c r="K13346" s="2"/>
      <c r="L13346" s="60"/>
    </row>
    <row r="13347" spans="1:12">
      <c r="A13347" s="77"/>
      <c r="B13347"/>
      <c r="C13347"/>
      <c r="D13347"/>
      <c r="H13347" s="6"/>
      <c r="I13347" s="78"/>
      <c r="J13347"/>
      <c r="K13347" s="2"/>
      <c r="L13347" s="60"/>
    </row>
    <row r="13348" spans="1:12">
      <c r="A13348" s="77"/>
      <c r="B13348"/>
      <c r="C13348"/>
      <c r="D13348"/>
      <c r="H13348" s="6"/>
      <c r="I13348" s="78"/>
      <c r="J13348"/>
      <c r="K13348" s="2"/>
      <c r="L13348" s="60"/>
    </row>
    <row r="13349" spans="1:12">
      <c r="A13349" s="77"/>
      <c r="B13349"/>
      <c r="C13349"/>
      <c r="D13349"/>
      <c r="H13349" s="6"/>
      <c r="I13349" s="78"/>
      <c r="J13349"/>
      <c r="K13349" s="2"/>
      <c r="L13349" s="60"/>
    </row>
    <row r="13350" spans="1:12">
      <c r="A13350" s="77"/>
      <c r="B13350"/>
      <c r="C13350"/>
      <c r="D13350"/>
      <c r="H13350" s="6"/>
      <c r="I13350" s="78"/>
      <c r="J13350"/>
      <c r="K13350" s="2"/>
      <c r="L13350" s="60"/>
    </row>
    <row r="13351" spans="1:12">
      <c r="A13351" s="77"/>
      <c r="B13351"/>
      <c r="C13351"/>
      <c r="D13351"/>
      <c r="H13351" s="6"/>
      <c r="I13351" s="78"/>
      <c r="J13351"/>
      <c r="K13351" s="2"/>
      <c r="L13351" s="60"/>
    </row>
    <row r="13352" spans="1:12">
      <c r="A13352" s="77"/>
      <c r="B13352"/>
      <c r="C13352"/>
      <c r="D13352"/>
      <c r="H13352" s="6"/>
      <c r="I13352" s="78"/>
      <c r="J13352"/>
      <c r="K13352" s="2"/>
      <c r="L13352" s="60"/>
    </row>
    <row r="13353" spans="1:12">
      <c r="A13353" s="77"/>
      <c r="B13353"/>
      <c r="C13353"/>
      <c r="D13353"/>
      <c r="H13353" s="6"/>
      <c r="I13353" s="78"/>
      <c r="J13353"/>
      <c r="K13353" s="2"/>
      <c r="L13353" s="60"/>
    </row>
    <row r="13354" spans="1:12">
      <c r="A13354" s="77"/>
      <c r="B13354"/>
      <c r="C13354"/>
      <c r="D13354"/>
      <c r="H13354" s="6"/>
      <c r="I13354" s="78"/>
      <c r="J13354"/>
      <c r="K13354" s="2"/>
      <c r="L13354" s="60"/>
    </row>
    <row r="13355" spans="1:12">
      <c r="A13355" s="77"/>
      <c r="B13355"/>
      <c r="C13355"/>
      <c r="D13355"/>
      <c r="H13355" s="6"/>
      <c r="I13355" s="78"/>
      <c r="J13355"/>
      <c r="K13355" s="2"/>
      <c r="L13355" s="60"/>
    </row>
    <row r="13356" spans="1:12">
      <c r="A13356" s="77"/>
      <c r="B13356"/>
      <c r="C13356"/>
      <c r="D13356"/>
      <c r="H13356" s="6"/>
      <c r="I13356" s="78"/>
      <c r="J13356"/>
      <c r="K13356" s="2"/>
      <c r="L13356" s="60"/>
    </row>
    <row r="13357" spans="1:12">
      <c r="A13357" s="77"/>
      <c r="B13357"/>
      <c r="C13357"/>
      <c r="D13357"/>
      <c r="H13357" s="6"/>
      <c r="I13357" s="78"/>
      <c r="J13357"/>
      <c r="K13357" s="2"/>
      <c r="L13357" s="60"/>
    </row>
    <row r="13358" spans="1:12">
      <c r="A13358" s="77"/>
      <c r="B13358"/>
      <c r="C13358"/>
      <c r="D13358"/>
      <c r="H13358" s="6"/>
      <c r="I13358" s="78"/>
      <c r="J13358"/>
      <c r="K13358" s="2"/>
      <c r="L13358" s="60"/>
    </row>
    <row r="13359" spans="1:12">
      <c r="A13359" s="77"/>
      <c r="B13359"/>
      <c r="C13359"/>
      <c r="D13359"/>
      <c r="H13359" s="6"/>
      <c r="I13359" s="78"/>
      <c r="J13359"/>
      <c r="K13359" s="2"/>
      <c r="L13359" s="60"/>
    </row>
    <row r="13360" spans="1:12">
      <c r="A13360" s="77"/>
      <c r="B13360"/>
      <c r="C13360"/>
      <c r="D13360"/>
      <c r="H13360" s="6"/>
      <c r="I13360" s="78"/>
      <c r="J13360"/>
      <c r="K13360" s="2"/>
      <c r="L13360" s="60"/>
    </row>
    <row r="13361" spans="1:12">
      <c r="A13361" s="77"/>
      <c r="B13361"/>
      <c r="C13361"/>
      <c r="D13361"/>
      <c r="H13361" s="6"/>
      <c r="I13361" s="78"/>
      <c r="J13361"/>
      <c r="K13361" s="62"/>
      <c r="L13361" s="63"/>
    </row>
    <row r="13362" spans="1:12">
      <c r="A13362" s="77"/>
      <c r="B13362"/>
      <c r="C13362"/>
      <c r="D13362"/>
      <c r="H13362" s="6"/>
      <c r="I13362" s="78"/>
      <c r="J13362"/>
      <c r="K13362" s="62"/>
      <c r="L13362" s="63"/>
    </row>
    <row r="13363" spans="1:12">
      <c r="A13363" s="77"/>
      <c r="B13363"/>
      <c r="C13363"/>
      <c r="D13363"/>
      <c r="H13363" s="6"/>
      <c r="I13363" s="78"/>
      <c r="J13363"/>
      <c r="K13363" s="62"/>
      <c r="L13363" s="63"/>
    </row>
    <row r="13364" spans="1:12">
      <c r="A13364" s="77"/>
      <c r="B13364"/>
      <c r="C13364"/>
      <c r="D13364"/>
      <c r="H13364" s="6"/>
      <c r="I13364" s="78"/>
      <c r="J13364"/>
      <c r="K13364" s="2"/>
      <c r="L13364" s="60"/>
    </row>
    <row r="13365" spans="1:12">
      <c r="A13365" s="77"/>
      <c r="B13365"/>
      <c r="C13365"/>
      <c r="D13365"/>
      <c r="H13365" s="6"/>
      <c r="I13365" s="78"/>
      <c r="J13365"/>
      <c r="K13365" s="2"/>
      <c r="L13365" s="60"/>
    </row>
    <row r="13366" spans="1:12">
      <c r="A13366" s="77"/>
      <c r="B13366"/>
      <c r="C13366"/>
      <c r="D13366"/>
      <c r="H13366" s="6"/>
      <c r="I13366" s="78"/>
      <c r="J13366"/>
      <c r="K13366" s="2"/>
      <c r="L13366" s="60"/>
    </row>
    <row r="13367" spans="1:12">
      <c r="A13367" s="77"/>
      <c r="B13367"/>
      <c r="C13367"/>
      <c r="D13367"/>
      <c r="H13367" s="6"/>
      <c r="I13367" s="78"/>
      <c r="J13367"/>
      <c r="K13367" s="2"/>
      <c r="L13367" s="60"/>
    </row>
    <row r="13368" spans="1:12">
      <c r="A13368" s="77"/>
      <c r="B13368"/>
      <c r="C13368"/>
      <c r="D13368"/>
      <c r="H13368" s="6"/>
      <c r="I13368" s="78"/>
      <c r="J13368"/>
      <c r="K13368" s="2"/>
      <c r="L13368" s="60"/>
    </row>
    <row r="13369" spans="1:12">
      <c r="A13369" s="77"/>
      <c r="B13369"/>
      <c r="C13369"/>
      <c r="D13369"/>
      <c r="H13369" s="6"/>
      <c r="I13369" s="78"/>
      <c r="J13369"/>
      <c r="K13369" s="2"/>
      <c r="L13369" s="60"/>
    </row>
    <row r="13370" spans="1:12">
      <c r="A13370" s="77"/>
      <c r="B13370"/>
      <c r="C13370"/>
      <c r="D13370"/>
      <c r="H13370" s="6"/>
      <c r="I13370" s="78"/>
      <c r="J13370"/>
      <c r="K13370" s="2"/>
      <c r="L13370" s="60"/>
    </row>
    <row r="13371" spans="1:12">
      <c r="A13371" s="77"/>
      <c r="B13371"/>
      <c r="C13371"/>
      <c r="D13371"/>
      <c r="H13371" s="6"/>
      <c r="I13371" s="78"/>
      <c r="J13371"/>
      <c r="K13371" s="2"/>
      <c r="L13371" s="60"/>
    </row>
    <row r="13372" spans="1:12">
      <c r="A13372" s="77"/>
      <c r="B13372"/>
      <c r="C13372"/>
      <c r="D13372"/>
      <c r="H13372" s="6"/>
      <c r="I13372" s="78"/>
      <c r="J13372"/>
      <c r="K13372" s="2"/>
      <c r="L13372" s="60"/>
    </row>
    <row r="13373" spans="1:12">
      <c r="A13373" s="77"/>
      <c r="B13373"/>
      <c r="C13373"/>
      <c r="D13373"/>
      <c r="H13373" s="6"/>
      <c r="I13373" s="78"/>
      <c r="J13373"/>
      <c r="K13373" s="2"/>
      <c r="L13373" s="60"/>
    </row>
    <row r="13374" spans="1:12">
      <c r="A13374" s="77"/>
      <c r="B13374"/>
      <c r="C13374"/>
      <c r="D13374"/>
      <c r="H13374" s="6"/>
      <c r="I13374" s="78"/>
      <c r="J13374"/>
      <c r="K13374" s="2"/>
      <c r="L13374" s="60"/>
    </row>
    <row r="13375" spans="1:12">
      <c r="A13375" s="77"/>
      <c r="B13375"/>
      <c r="C13375"/>
      <c r="D13375"/>
      <c r="H13375" s="6"/>
      <c r="I13375" s="78"/>
      <c r="J13375"/>
      <c r="K13375" s="2"/>
      <c r="L13375" s="60"/>
    </row>
    <row r="13376" spans="1:12">
      <c r="A13376" s="77"/>
      <c r="B13376"/>
      <c r="C13376"/>
      <c r="D13376"/>
      <c r="H13376" s="6"/>
      <c r="I13376" s="78"/>
      <c r="J13376"/>
      <c r="K13376" s="2"/>
      <c r="L13376" s="60"/>
    </row>
    <row r="13377" spans="1:12">
      <c r="A13377" s="77"/>
      <c r="B13377"/>
      <c r="C13377"/>
      <c r="D13377"/>
      <c r="H13377" s="6"/>
      <c r="I13377" s="78"/>
      <c r="J13377"/>
      <c r="K13377" s="2"/>
      <c r="L13377" s="60"/>
    </row>
    <row r="13378" spans="1:12">
      <c r="A13378" s="77"/>
      <c r="B13378"/>
      <c r="C13378"/>
      <c r="D13378"/>
      <c r="H13378" s="6"/>
      <c r="I13378" s="78"/>
      <c r="J13378"/>
      <c r="K13378" s="2"/>
      <c r="L13378" s="60"/>
    </row>
    <row r="13379" spans="1:12">
      <c r="A13379" s="77"/>
      <c r="B13379"/>
      <c r="C13379"/>
      <c r="D13379"/>
      <c r="H13379" s="6"/>
      <c r="I13379" s="78"/>
      <c r="J13379"/>
      <c r="K13379" s="2"/>
      <c r="L13379" s="60"/>
    </row>
    <row r="13380" spans="1:12">
      <c r="A13380" s="77"/>
      <c r="B13380"/>
      <c r="C13380"/>
      <c r="D13380"/>
      <c r="H13380" s="6"/>
      <c r="I13380" s="78"/>
      <c r="J13380"/>
      <c r="K13380" s="2"/>
      <c r="L13380" s="60"/>
    </row>
    <row r="13381" spans="1:12">
      <c r="A13381" s="77"/>
      <c r="B13381"/>
      <c r="C13381"/>
      <c r="D13381"/>
      <c r="H13381" s="6"/>
      <c r="I13381" s="78"/>
      <c r="J13381"/>
      <c r="K13381" s="2"/>
      <c r="L13381" s="60"/>
    </row>
    <row r="13382" spans="1:12">
      <c r="A13382" s="77"/>
      <c r="B13382"/>
      <c r="C13382"/>
      <c r="D13382"/>
      <c r="H13382" s="6"/>
      <c r="I13382" s="78"/>
      <c r="J13382"/>
      <c r="K13382" s="2"/>
      <c r="L13382" s="60"/>
    </row>
    <row r="13383" spans="1:12">
      <c r="A13383" s="77"/>
      <c r="B13383"/>
      <c r="C13383"/>
      <c r="D13383"/>
      <c r="H13383" s="6"/>
      <c r="I13383" s="78"/>
      <c r="J13383"/>
      <c r="K13383" s="2"/>
      <c r="L13383" s="60"/>
    </row>
    <row r="13384" spans="1:12">
      <c r="A13384" s="77"/>
      <c r="B13384"/>
      <c r="C13384"/>
      <c r="D13384"/>
      <c r="H13384" s="6"/>
      <c r="I13384" s="78"/>
      <c r="J13384"/>
      <c r="K13384" s="2"/>
      <c r="L13384" s="60"/>
    </row>
    <row r="13385" spans="1:12">
      <c r="A13385" s="77"/>
      <c r="B13385"/>
      <c r="C13385"/>
      <c r="D13385"/>
      <c r="H13385" s="6"/>
      <c r="I13385" s="78"/>
      <c r="J13385"/>
      <c r="K13385" s="2"/>
      <c r="L13385" s="60"/>
    </row>
    <row r="13386" spans="1:12">
      <c r="A13386" s="77"/>
      <c r="B13386"/>
      <c r="C13386"/>
      <c r="D13386"/>
      <c r="H13386" s="6"/>
      <c r="I13386" s="78"/>
      <c r="J13386"/>
      <c r="K13386" s="2"/>
      <c r="L13386" s="60"/>
    </row>
    <row r="13387" spans="1:12">
      <c r="A13387" s="77"/>
      <c r="B13387"/>
      <c r="C13387"/>
      <c r="D13387"/>
      <c r="H13387" s="6"/>
      <c r="I13387" s="78"/>
      <c r="J13387"/>
      <c r="K13387" s="2"/>
      <c r="L13387" s="60"/>
    </row>
    <row r="13388" spans="1:12">
      <c r="A13388" s="77"/>
      <c r="B13388"/>
      <c r="C13388"/>
      <c r="D13388"/>
      <c r="H13388" s="6"/>
      <c r="I13388" s="78"/>
      <c r="J13388"/>
      <c r="K13388" s="2"/>
      <c r="L13388" s="60"/>
    </row>
    <row r="13389" spans="1:12">
      <c r="A13389" s="77"/>
      <c r="B13389"/>
      <c r="C13389"/>
      <c r="D13389"/>
      <c r="H13389" s="6"/>
      <c r="I13389" s="78"/>
      <c r="J13389"/>
      <c r="K13389" s="2"/>
      <c r="L13389" s="60"/>
    </row>
    <row r="13390" spans="1:12">
      <c r="A13390" s="77"/>
      <c r="B13390"/>
      <c r="C13390"/>
      <c r="D13390"/>
      <c r="H13390" s="6"/>
      <c r="I13390" s="78"/>
      <c r="J13390"/>
      <c r="K13390" s="2"/>
      <c r="L13390" s="60"/>
    </row>
    <row r="13391" spans="1:12">
      <c r="A13391" s="77"/>
      <c r="B13391"/>
      <c r="C13391"/>
      <c r="D13391"/>
      <c r="H13391" s="6"/>
      <c r="I13391" s="78"/>
      <c r="J13391"/>
      <c r="K13391" s="2"/>
      <c r="L13391" s="60"/>
    </row>
    <row r="13392" spans="1:12">
      <c r="A13392" s="77"/>
      <c r="B13392"/>
      <c r="C13392"/>
      <c r="D13392"/>
      <c r="H13392" s="6"/>
      <c r="I13392" s="78"/>
      <c r="J13392"/>
      <c r="K13392" s="2"/>
      <c r="L13392" s="60"/>
    </row>
    <row r="13393" spans="1:12">
      <c r="A13393" s="77"/>
      <c r="B13393"/>
      <c r="C13393"/>
      <c r="D13393"/>
      <c r="H13393" s="6"/>
      <c r="I13393" s="78"/>
      <c r="J13393"/>
      <c r="K13393" s="2"/>
      <c r="L13393" s="60"/>
    </row>
    <row r="13394" spans="1:12">
      <c r="A13394" s="77"/>
      <c r="B13394"/>
      <c r="C13394"/>
      <c r="D13394"/>
      <c r="H13394" s="6"/>
      <c r="I13394" s="78"/>
      <c r="J13394"/>
      <c r="K13394" s="2"/>
      <c r="L13394" s="60"/>
    </row>
    <row r="13395" spans="1:12">
      <c r="A13395" s="77"/>
      <c r="B13395"/>
      <c r="C13395"/>
      <c r="D13395"/>
      <c r="H13395" s="6"/>
      <c r="I13395" s="78"/>
      <c r="J13395"/>
      <c r="K13395" s="2"/>
      <c r="L13395" s="60"/>
    </row>
    <row r="13396" spans="1:12">
      <c r="A13396" s="77"/>
      <c r="B13396"/>
      <c r="C13396"/>
      <c r="D13396"/>
      <c r="H13396" s="6"/>
      <c r="I13396" s="78"/>
      <c r="J13396"/>
      <c r="K13396" s="2"/>
      <c r="L13396" s="60"/>
    </row>
    <row r="13397" spans="1:12">
      <c r="A13397" s="77"/>
      <c r="B13397"/>
      <c r="C13397"/>
      <c r="D13397"/>
      <c r="H13397" s="6"/>
      <c r="I13397" s="78"/>
      <c r="J13397"/>
      <c r="K13397" s="2"/>
      <c r="L13397" s="60"/>
    </row>
    <row r="13398" spans="1:12">
      <c r="A13398" s="77"/>
      <c r="B13398"/>
      <c r="C13398"/>
      <c r="D13398"/>
      <c r="H13398" s="6"/>
      <c r="I13398" s="78"/>
      <c r="J13398"/>
      <c r="K13398" s="2"/>
      <c r="L13398" s="60"/>
    </row>
    <row r="13399" spans="1:12">
      <c r="A13399" s="77"/>
      <c r="B13399"/>
      <c r="C13399"/>
      <c r="D13399"/>
      <c r="H13399" s="6"/>
      <c r="I13399" s="78"/>
      <c r="J13399"/>
      <c r="K13399" s="2"/>
      <c r="L13399" s="60"/>
    </row>
    <row r="13400" spans="1:12">
      <c r="A13400" s="77"/>
      <c r="B13400"/>
      <c r="C13400"/>
      <c r="D13400"/>
      <c r="H13400" s="6"/>
      <c r="I13400" s="78"/>
      <c r="J13400" s="1"/>
      <c r="K13400" s="2"/>
      <c r="L13400" s="60"/>
    </row>
    <row r="13401" spans="1:12">
      <c r="A13401" s="77"/>
      <c r="B13401"/>
      <c r="C13401"/>
      <c r="D13401"/>
      <c r="H13401" s="6"/>
      <c r="I13401" s="78"/>
      <c r="J13401" s="1"/>
      <c r="K13401" s="2"/>
      <c r="L13401" s="60"/>
    </row>
    <row r="13402" spans="1:12">
      <c r="A13402" s="77"/>
      <c r="B13402"/>
      <c r="C13402"/>
      <c r="D13402"/>
      <c r="H13402" s="6"/>
      <c r="I13402" s="78"/>
      <c r="J13402" s="1"/>
      <c r="K13402" s="2"/>
      <c r="L13402" s="60"/>
    </row>
    <row r="13403" spans="1:12">
      <c r="A13403" s="77"/>
      <c r="B13403"/>
      <c r="C13403"/>
      <c r="D13403"/>
      <c r="H13403" s="6"/>
      <c r="I13403" s="78"/>
      <c r="J13403" s="1"/>
      <c r="K13403" s="2"/>
      <c r="L13403" s="60"/>
    </row>
    <row r="13404" spans="1:12">
      <c r="A13404" s="77"/>
      <c r="B13404"/>
      <c r="C13404"/>
      <c r="D13404"/>
      <c r="H13404" s="6"/>
      <c r="I13404" s="78"/>
      <c r="J13404" s="1"/>
      <c r="K13404" s="2"/>
      <c r="L13404" s="60"/>
    </row>
    <row r="13405" spans="1:12">
      <c r="A13405" s="77"/>
      <c r="B13405"/>
      <c r="C13405"/>
      <c r="D13405"/>
      <c r="H13405" s="6"/>
      <c r="I13405" s="78"/>
      <c r="J13405" s="1"/>
      <c r="K13405" s="2"/>
      <c r="L13405" s="60"/>
    </row>
    <row r="13406" spans="1:12">
      <c r="A13406" s="77"/>
      <c r="B13406"/>
      <c r="C13406"/>
      <c r="D13406"/>
      <c r="H13406" s="6"/>
      <c r="I13406" s="78"/>
      <c r="J13406" s="1"/>
      <c r="K13406" s="2"/>
      <c r="L13406" s="60"/>
    </row>
    <row r="13407" spans="1:12">
      <c r="A13407" s="77"/>
      <c r="B13407"/>
      <c r="C13407"/>
      <c r="D13407"/>
      <c r="H13407" s="6"/>
      <c r="I13407" s="78"/>
      <c r="J13407" s="1"/>
      <c r="K13407" s="2"/>
      <c r="L13407" s="60"/>
    </row>
    <row r="13408" spans="1:12">
      <c r="A13408" s="77"/>
      <c r="B13408"/>
      <c r="C13408"/>
      <c r="D13408"/>
      <c r="H13408" s="6"/>
      <c r="I13408" s="78"/>
      <c r="J13408" s="1"/>
      <c r="K13408" s="2"/>
      <c r="L13408" s="60"/>
    </row>
    <row r="13409" spans="1:12">
      <c r="A13409" s="77"/>
      <c r="B13409"/>
      <c r="C13409"/>
      <c r="D13409"/>
      <c r="H13409" s="6"/>
      <c r="I13409" s="78"/>
      <c r="J13409" s="1"/>
      <c r="K13409" s="2"/>
      <c r="L13409" s="60"/>
    </row>
    <row r="13410" spans="1:12">
      <c r="A13410" s="77"/>
      <c r="B13410"/>
      <c r="C13410"/>
      <c r="D13410"/>
      <c r="H13410" s="6"/>
      <c r="I13410" s="78"/>
      <c r="J13410" s="1"/>
      <c r="K13410" s="2"/>
      <c r="L13410" s="60"/>
    </row>
    <row r="13411" spans="1:12">
      <c r="A13411" s="77"/>
      <c r="B13411"/>
      <c r="C13411"/>
      <c r="D13411"/>
      <c r="H13411" s="6"/>
      <c r="I13411" s="78"/>
      <c r="J13411" s="1"/>
      <c r="K13411" s="2"/>
      <c r="L13411" s="60"/>
    </row>
    <row r="13412" spans="1:12">
      <c r="A13412" s="77"/>
      <c r="B13412"/>
      <c r="C13412"/>
      <c r="D13412"/>
      <c r="H13412" s="6"/>
      <c r="I13412" s="78"/>
      <c r="J13412" s="1"/>
      <c r="K13412" s="2"/>
      <c r="L13412" s="60"/>
    </row>
    <row r="13413" spans="1:12">
      <c r="A13413" s="77"/>
      <c r="B13413"/>
      <c r="C13413"/>
      <c r="D13413"/>
      <c r="H13413" s="6"/>
      <c r="I13413" s="78"/>
      <c r="J13413" s="1"/>
      <c r="K13413" s="2"/>
      <c r="L13413" s="60"/>
    </row>
    <row r="13414" spans="1:12">
      <c r="A13414" s="77"/>
      <c r="B13414"/>
      <c r="C13414"/>
      <c r="D13414"/>
      <c r="H13414" s="6"/>
      <c r="I13414" s="78"/>
      <c r="J13414" s="1"/>
      <c r="K13414" s="2"/>
      <c r="L13414" s="60"/>
    </row>
    <row r="13415" spans="1:12">
      <c r="A13415" s="77"/>
      <c r="B13415"/>
      <c r="C13415"/>
      <c r="D13415"/>
      <c r="H13415" s="6"/>
      <c r="I13415" s="78"/>
      <c r="J13415" s="1"/>
      <c r="K13415" s="2"/>
      <c r="L13415" s="60"/>
    </row>
    <row r="13416" spans="1:12">
      <c r="A13416" s="77"/>
      <c r="B13416"/>
      <c r="C13416"/>
      <c r="D13416"/>
      <c r="H13416" s="6"/>
      <c r="I13416" s="78"/>
      <c r="J13416" s="1"/>
      <c r="K13416" s="2"/>
      <c r="L13416" s="60"/>
    </row>
    <row r="13417" spans="1:12">
      <c r="A13417" s="77"/>
      <c r="B13417"/>
      <c r="C13417"/>
      <c r="D13417"/>
      <c r="H13417" s="6"/>
      <c r="I13417" s="78"/>
      <c r="J13417" s="1"/>
      <c r="K13417" s="2"/>
      <c r="L13417" s="60"/>
    </row>
    <row r="13418" spans="1:12">
      <c r="A13418" s="77"/>
      <c r="B13418"/>
      <c r="C13418"/>
      <c r="D13418"/>
      <c r="H13418" s="6"/>
      <c r="I13418" s="78"/>
      <c r="J13418" s="1"/>
      <c r="K13418" s="2"/>
      <c r="L13418" s="60"/>
    </row>
    <row r="13419" spans="1:12">
      <c r="A13419" s="77"/>
      <c r="B13419"/>
      <c r="C13419"/>
      <c r="D13419"/>
      <c r="H13419" s="6"/>
      <c r="I13419" s="78"/>
      <c r="J13419" s="1"/>
      <c r="K13419" s="2"/>
      <c r="L13419" s="60"/>
    </row>
    <row r="13420" spans="1:12">
      <c r="A13420" s="77"/>
      <c r="B13420"/>
      <c r="C13420"/>
      <c r="D13420"/>
      <c r="H13420" s="6"/>
      <c r="I13420" s="78"/>
      <c r="J13420" s="1"/>
      <c r="K13420" s="2"/>
      <c r="L13420" s="60"/>
    </row>
    <row r="13421" spans="1:12">
      <c r="A13421" s="77"/>
      <c r="B13421"/>
      <c r="C13421"/>
      <c r="D13421"/>
      <c r="H13421" s="6"/>
      <c r="I13421" s="78"/>
      <c r="J13421" s="1"/>
      <c r="K13421" s="2"/>
      <c r="L13421" s="60"/>
    </row>
    <row r="13422" spans="1:12">
      <c r="A13422" s="77"/>
      <c r="B13422"/>
      <c r="C13422"/>
      <c r="D13422"/>
      <c r="H13422" s="6"/>
      <c r="I13422" s="78"/>
      <c r="J13422" s="1"/>
      <c r="K13422" s="2"/>
      <c r="L13422" s="60"/>
    </row>
    <row r="13423" spans="1:12">
      <c r="A13423" s="77"/>
      <c r="B13423"/>
      <c r="C13423"/>
      <c r="D13423"/>
      <c r="H13423" s="6"/>
      <c r="I13423" s="78"/>
      <c r="J13423" s="1"/>
      <c r="K13423" s="2"/>
      <c r="L13423" s="60"/>
    </row>
    <row r="13424" spans="1:12">
      <c r="A13424" s="77"/>
      <c r="B13424"/>
      <c r="C13424"/>
      <c r="D13424"/>
      <c r="H13424" s="6"/>
      <c r="I13424" s="78"/>
      <c r="J13424" s="1"/>
      <c r="K13424" s="2"/>
      <c r="L13424" s="60"/>
    </row>
    <row r="13425" spans="1:12">
      <c r="A13425" s="77"/>
      <c r="B13425"/>
      <c r="C13425"/>
      <c r="D13425"/>
      <c r="H13425" s="6"/>
      <c r="I13425" s="78"/>
      <c r="J13425" s="1"/>
      <c r="K13425" s="2"/>
      <c r="L13425" s="60"/>
    </row>
    <row r="13426" spans="1:12">
      <c r="A13426" s="77"/>
      <c r="B13426"/>
      <c r="C13426"/>
      <c r="D13426"/>
      <c r="H13426" s="6"/>
      <c r="I13426" s="78"/>
      <c r="J13426" s="1"/>
      <c r="K13426" s="2"/>
      <c r="L13426" s="60"/>
    </row>
    <row r="13427" spans="1:12">
      <c r="A13427" s="77"/>
      <c r="B13427"/>
      <c r="C13427"/>
      <c r="D13427"/>
      <c r="H13427" s="6"/>
      <c r="I13427" s="78"/>
      <c r="J13427" s="1"/>
      <c r="K13427" s="2"/>
      <c r="L13427" s="60"/>
    </row>
    <row r="13428" spans="1:12">
      <c r="A13428" s="77"/>
      <c r="B13428"/>
      <c r="C13428"/>
      <c r="D13428"/>
      <c r="H13428" s="6"/>
      <c r="I13428" s="78"/>
      <c r="J13428" s="1"/>
      <c r="K13428" s="2"/>
      <c r="L13428" s="60"/>
    </row>
    <row r="13429" spans="1:12">
      <c r="A13429" s="77"/>
      <c r="B13429"/>
      <c r="C13429"/>
      <c r="D13429"/>
      <c r="H13429" s="6"/>
      <c r="I13429" s="78"/>
      <c r="J13429" s="1"/>
      <c r="K13429" s="2"/>
      <c r="L13429" s="60"/>
    </row>
    <row r="13430" spans="1:12">
      <c r="A13430" s="77"/>
      <c r="B13430"/>
      <c r="C13430"/>
      <c r="D13430"/>
      <c r="H13430" s="6"/>
      <c r="I13430" s="78"/>
      <c r="J13430" s="1"/>
      <c r="K13430" s="2"/>
      <c r="L13430" s="60"/>
    </row>
    <row r="13431" spans="1:12">
      <c r="A13431" s="77"/>
      <c r="B13431"/>
      <c r="C13431"/>
      <c r="D13431"/>
      <c r="H13431" s="6"/>
      <c r="I13431" s="78"/>
      <c r="J13431" s="1"/>
      <c r="K13431" s="2"/>
      <c r="L13431" s="60"/>
    </row>
    <row r="13432" spans="1:12">
      <c r="A13432" s="77"/>
      <c r="B13432"/>
      <c r="C13432"/>
      <c r="D13432"/>
      <c r="H13432" s="6"/>
      <c r="I13432" s="78"/>
      <c r="J13432" s="1"/>
      <c r="K13432" s="2"/>
      <c r="L13432" s="60"/>
    </row>
    <row r="13433" spans="1:12">
      <c r="A13433" s="77"/>
      <c r="B13433"/>
      <c r="C13433"/>
      <c r="D13433"/>
      <c r="H13433" s="6"/>
      <c r="I13433" s="78"/>
      <c r="J13433" s="1"/>
      <c r="K13433" s="2"/>
      <c r="L13433" s="60"/>
    </row>
    <row r="13434" spans="1:12">
      <c r="A13434" s="77"/>
      <c r="B13434"/>
      <c r="C13434"/>
      <c r="D13434"/>
      <c r="H13434" s="6"/>
      <c r="I13434" s="78"/>
      <c r="J13434" s="1"/>
      <c r="K13434" s="2"/>
      <c r="L13434" s="60"/>
    </row>
    <row r="13435" spans="1:12">
      <c r="A13435" s="77"/>
      <c r="B13435"/>
      <c r="C13435"/>
      <c r="D13435"/>
      <c r="H13435" s="6"/>
      <c r="I13435" s="78"/>
      <c r="J13435" s="1"/>
      <c r="K13435" s="2"/>
      <c r="L13435" s="60"/>
    </row>
    <row r="13436" spans="1:12">
      <c r="A13436" s="77"/>
      <c r="B13436"/>
      <c r="C13436"/>
      <c r="D13436"/>
      <c r="H13436" s="6"/>
      <c r="I13436" s="78"/>
      <c r="J13436" s="1"/>
      <c r="K13436" s="2"/>
      <c r="L13436" s="60"/>
    </row>
    <row r="13437" spans="1:12">
      <c r="A13437" s="77"/>
      <c r="B13437"/>
      <c r="C13437"/>
      <c r="D13437"/>
      <c r="H13437" s="6"/>
      <c r="I13437" s="78"/>
      <c r="J13437" s="1"/>
      <c r="K13437" s="2"/>
      <c r="L13437" s="60"/>
    </row>
    <row r="13438" spans="1:12">
      <c r="A13438" s="77"/>
      <c r="B13438"/>
      <c r="C13438"/>
      <c r="D13438"/>
      <c r="H13438" s="6"/>
      <c r="I13438" s="78"/>
      <c r="J13438" s="1"/>
      <c r="K13438" s="2"/>
      <c r="L13438" s="60"/>
    </row>
    <row r="13439" spans="1:12">
      <c r="A13439" s="77"/>
      <c r="B13439"/>
      <c r="C13439"/>
      <c r="D13439"/>
      <c r="H13439" s="6"/>
      <c r="I13439" s="78"/>
      <c r="J13439" s="1"/>
      <c r="K13439" s="2"/>
      <c r="L13439" s="60"/>
    </row>
    <row r="13440" spans="1:12">
      <c r="A13440" s="77"/>
      <c r="B13440"/>
      <c r="C13440"/>
      <c r="D13440"/>
      <c r="H13440" s="6"/>
      <c r="I13440" s="78"/>
      <c r="J13440" s="1"/>
      <c r="K13440" s="2"/>
      <c r="L13440" s="60"/>
    </row>
    <row r="13441" spans="1:12">
      <c r="A13441" s="77"/>
      <c r="B13441"/>
      <c r="C13441"/>
      <c r="D13441"/>
      <c r="H13441" s="6"/>
      <c r="I13441" s="78"/>
      <c r="J13441" s="1"/>
      <c r="K13441" s="2"/>
      <c r="L13441" s="60"/>
    </row>
    <row r="13442" spans="1:12">
      <c r="A13442" s="77"/>
      <c r="B13442"/>
      <c r="C13442"/>
      <c r="D13442"/>
      <c r="H13442" s="6"/>
      <c r="I13442" s="78"/>
      <c r="J13442" s="1"/>
      <c r="K13442" s="2"/>
      <c r="L13442" s="60"/>
    </row>
    <row r="13443" spans="1:12">
      <c r="A13443" s="77"/>
      <c r="B13443"/>
      <c r="C13443"/>
      <c r="D13443"/>
      <c r="H13443" s="6"/>
      <c r="I13443" s="78"/>
      <c r="J13443" s="1"/>
      <c r="K13443" s="2"/>
      <c r="L13443" s="60"/>
    </row>
    <row r="13444" spans="1:12">
      <c r="A13444" s="77"/>
      <c r="B13444"/>
      <c r="C13444"/>
      <c r="D13444"/>
      <c r="H13444" s="6"/>
      <c r="I13444" s="78"/>
      <c r="J13444" s="1"/>
      <c r="K13444" s="2"/>
      <c r="L13444" s="60"/>
    </row>
    <row r="13445" spans="1:12">
      <c r="A13445" s="77"/>
      <c r="B13445"/>
      <c r="C13445"/>
      <c r="D13445"/>
      <c r="H13445" s="6"/>
      <c r="I13445" s="78"/>
      <c r="J13445" s="1"/>
      <c r="K13445" s="2"/>
      <c r="L13445" s="60"/>
    </row>
    <row r="13446" spans="1:12">
      <c r="A13446" s="77"/>
      <c r="B13446"/>
      <c r="C13446"/>
      <c r="D13446"/>
      <c r="H13446" s="6"/>
      <c r="I13446" s="78"/>
      <c r="J13446" s="1"/>
      <c r="K13446" s="2"/>
      <c r="L13446" s="60"/>
    </row>
    <row r="13447" spans="1:12">
      <c r="A13447" s="77"/>
      <c r="B13447"/>
      <c r="C13447"/>
      <c r="D13447"/>
      <c r="H13447" s="6"/>
      <c r="I13447" s="78"/>
      <c r="J13447" s="1"/>
      <c r="K13447" s="2"/>
      <c r="L13447" s="60"/>
    </row>
    <row r="13448" spans="1:12">
      <c r="A13448" s="77"/>
      <c r="B13448"/>
      <c r="C13448"/>
      <c r="D13448"/>
      <c r="H13448" s="6"/>
      <c r="I13448" s="78"/>
      <c r="J13448" s="1"/>
      <c r="K13448" s="2"/>
      <c r="L13448" s="60"/>
    </row>
    <row r="13449" spans="1:12">
      <c r="A13449" s="77"/>
      <c r="B13449"/>
      <c r="C13449"/>
      <c r="D13449"/>
      <c r="H13449" s="6"/>
      <c r="I13449" s="78"/>
      <c r="J13449" s="1"/>
      <c r="K13449" s="2"/>
      <c r="L13449" s="60"/>
    </row>
    <row r="13450" spans="1:12">
      <c r="A13450" s="77"/>
      <c r="B13450"/>
      <c r="C13450"/>
      <c r="D13450"/>
      <c r="H13450" s="6"/>
      <c r="I13450" s="78"/>
      <c r="J13450" s="1"/>
      <c r="K13450" s="2"/>
      <c r="L13450" s="60"/>
    </row>
    <row r="13451" spans="1:12">
      <c r="A13451" s="77"/>
      <c r="B13451"/>
      <c r="C13451"/>
      <c r="D13451"/>
      <c r="H13451" s="6"/>
      <c r="I13451" s="78"/>
      <c r="J13451" s="1"/>
      <c r="K13451" s="2"/>
      <c r="L13451" s="60"/>
    </row>
    <row r="13452" spans="1:12">
      <c r="A13452" s="77"/>
      <c r="B13452"/>
      <c r="C13452"/>
      <c r="D13452"/>
      <c r="H13452" s="6"/>
      <c r="I13452" s="78"/>
      <c r="J13452" s="1"/>
      <c r="K13452" s="2"/>
      <c r="L13452" s="60"/>
    </row>
    <row r="13453" spans="1:12">
      <c r="A13453" s="77"/>
      <c r="B13453"/>
      <c r="C13453"/>
      <c r="D13453"/>
      <c r="H13453" s="6"/>
      <c r="I13453" s="78"/>
      <c r="J13453" s="1"/>
      <c r="K13453" s="2"/>
      <c r="L13453" s="60"/>
    </row>
    <row r="13454" spans="1:12">
      <c r="A13454" s="77"/>
      <c r="B13454"/>
      <c r="C13454"/>
      <c r="D13454"/>
      <c r="H13454" s="6"/>
      <c r="I13454" s="78"/>
      <c r="J13454" s="1"/>
      <c r="K13454" s="2"/>
      <c r="L13454" s="60"/>
    </row>
    <row r="13455" spans="1:12">
      <c r="A13455" s="77"/>
      <c r="B13455"/>
      <c r="C13455"/>
      <c r="D13455"/>
      <c r="H13455" s="6"/>
      <c r="I13455" s="78"/>
      <c r="J13455" s="1"/>
      <c r="K13455" s="2"/>
      <c r="L13455" s="60"/>
    </row>
    <row r="13456" spans="1:12">
      <c r="A13456" s="77"/>
      <c r="B13456"/>
      <c r="C13456"/>
      <c r="D13456"/>
      <c r="H13456" s="6"/>
      <c r="I13456" s="78"/>
      <c r="J13456" s="1"/>
      <c r="K13456" s="2"/>
      <c r="L13456" s="60"/>
    </row>
    <row r="13457" spans="1:12">
      <c r="A13457" s="77"/>
      <c r="B13457"/>
      <c r="C13457"/>
      <c r="D13457"/>
      <c r="H13457" s="6"/>
      <c r="I13457" s="78"/>
      <c r="J13457" s="1"/>
      <c r="K13457" s="2"/>
      <c r="L13457" s="60"/>
    </row>
    <row r="13458" spans="1:12">
      <c r="A13458" s="77"/>
      <c r="B13458"/>
      <c r="C13458"/>
      <c r="D13458"/>
      <c r="H13458" s="6"/>
      <c r="I13458" s="78"/>
      <c r="J13458" s="1"/>
      <c r="K13458" s="2"/>
      <c r="L13458" s="60"/>
    </row>
    <row r="13459" spans="1:12">
      <c r="A13459" s="77"/>
      <c r="B13459"/>
      <c r="C13459"/>
      <c r="D13459"/>
      <c r="H13459" s="6"/>
      <c r="I13459" s="78"/>
      <c r="J13459" s="1"/>
      <c r="K13459" s="2"/>
      <c r="L13459" s="60"/>
    </row>
    <row r="13460" spans="1:12">
      <c r="A13460" s="77"/>
      <c r="B13460"/>
      <c r="C13460"/>
      <c r="D13460"/>
      <c r="H13460" s="6"/>
      <c r="I13460" s="78"/>
      <c r="J13460" s="1"/>
      <c r="K13460" s="2"/>
      <c r="L13460" s="60"/>
    </row>
    <row r="13461" spans="1:12">
      <c r="A13461" s="77"/>
      <c r="B13461"/>
      <c r="C13461"/>
      <c r="D13461"/>
      <c r="H13461" s="6"/>
      <c r="I13461" s="78"/>
      <c r="J13461" s="1"/>
      <c r="K13461" s="2"/>
      <c r="L13461" s="60"/>
    </row>
    <row r="13462" spans="1:12">
      <c r="A13462" s="77"/>
      <c r="B13462"/>
      <c r="C13462"/>
      <c r="D13462"/>
      <c r="H13462" s="6"/>
      <c r="I13462" s="78"/>
      <c r="J13462" s="1"/>
      <c r="K13462" s="2"/>
      <c r="L13462" s="60"/>
    </row>
    <row r="13463" spans="1:12">
      <c r="A13463" s="77"/>
      <c r="B13463"/>
      <c r="C13463"/>
      <c r="D13463"/>
      <c r="H13463" s="6"/>
      <c r="I13463" s="78"/>
      <c r="J13463" s="1"/>
      <c r="K13463" s="2"/>
      <c r="L13463" s="60"/>
    </row>
    <row r="13464" spans="1:12">
      <c r="A13464" s="77"/>
      <c r="B13464"/>
      <c r="C13464"/>
      <c r="D13464"/>
      <c r="H13464" s="6"/>
      <c r="I13464" s="78"/>
      <c r="J13464" s="1"/>
      <c r="K13464" s="2"/>
      <c r="L13464" s="60"/>
    </row>
    <row r="13465" spans="1:12">
      <c r="A13465" s="77"/>
      <c r="B13465"/>
      <c r="C13465"/>
      <c r="D13465"/>
      <c r="H13465" s="6"/>
      <c r="I13465" s="78"/>
      <c r="J13465" s="1"/>
      <c r="K13465" s="2"/>
      <c r="L13465" s="60"/>
    </row>
    <row r="13466" spans="1:12">
      <c r="A13466" s="77"/>
      <c r="B13466"/>
      <c r="C13466"/>
      <c r="D13466"/>
      <c r="H13466" s="6"/>
      <c r="I13466" s="78"/>
      <c r="J13466" s="1"/>
      <c r="K13466" s="2"/>
      <c r="L13466" s="60"/>
    </row>
    <row r="13467" spans="1:12">
      <c r="A13467" s="77"/>
      <c r="B13467"/>
      <c r="C13467"/>
      <c r="D13467"/>
      <c r="H13467" s="6"/>
      <c r="I13467" s="78"/>
      <c r="J13467" s="1"/>
      <c r="K13467" s="2"/>
      <c r="L13467" s="60"/>
    </row>
    <row r="13468" spans="1:12">
      <c r="A13468" s="77"/>
      <c r="B13468"/>
      <c r="C13468"/>
      <c r="D13468"/>
      <c r="H13468" s="6"/>
      <c r="I13468" s="78"/>
      <c r="J13468" s="1"/>
      <c r="K13468" s="2"/>
      <c r="L13468" s="60"/>
    </row>
    <row r="13469" spans="1:12">
      <c r="A13469" s="77"/>
      <c r="B13469"/>
      <c r="C13469"/>
      <c r="D13469"/>
      <c r="H13469" s="6"/>
      <c r="I13469" s="78"/>
      <c r="J13469" s="1"/>
      <c r="K13469" s="2"/>
      <c r="L13469" s="60"/>
    </row>
    <row r="13470" spans="1:12">
      <c r="A13470" s="77"/>
      <c r="B13470"/>
      <c r="C13470"/>
      <c r="D13470"/>
      <c r="H13470" s="6"/>
      <c r="I13470" s="78"/>
      <c r="J13470" s="1"/>
      <c r="K13470" s="2"/>
      <c r="L13470" s="60"/>
    </row>
    <row r="13471" spans="1:12">
      <c r="A13471" s="77"/>
      <c r="B13471"/>
      <c r="C13471"/>
      <c r="D13471"/>
      <c r="H13471" s="6"/>
      <c r="I13471" s="78"/>
      <c r="J13471" s="1"/>
      <c r="K13471" s="2"/>
      <c r="L13471" s="60"/>
    </row>
    <row r="13472" spans="1:12">
      <c r="A13472" s="77"/>
      <c r="B13472"/>
      <c r="C13472"/>
      <c r="D13472"/>
      <c r="H13472" s="6"/>
      <c r="I13472" s="78"/>
      <c r="J13472" s="1"/>
      <c r="K13472" s="2"/>
      <c r="L13472" s="60"/>
    </row>
    <row r="13473" spans="1:12">
      <c r="A13473" s="77"/>
      <c r="B13473"/>
      <c r="C13473"/>
      <c r="D13473"/>
      <c r="H13473" s="6"/>
      <c r="I13473" s="78"/>
      <c r="J13473" s="1"/>
      <c r="K13473" s="2"/>
      <c r="L13473" s="60"/>
    </row>
    <row r="13474" spans="1:12">
      <c r="A13474" s="77"/>
      <c r="B13474"/>
      <c r="C13474"/>
      <c r="D13474"/>
      <c r="H13474" s="6"/>
      <c r="I13474" s="78"/>
      <c r="J13474" s="1"/>
      <c r="K13474" s="2"/>
      <c r="L13474" s="60"/>
    </row>
    <row r="13475" spans="1:12">
      <c r="A13475" s="77"/>
      <c r="B13475"/>
      <c r="C13475"/>
      <c r="D13475"/>
      <c r="H13475" s="6"/>
      <c r="I13475" s="78"/>
      <c r="J13475" s="1"/>
      <c r="K13475" s="2"/>
      <c r="L13475" s="60"/>
    </row>
    <row r="13476" spans="1:12">
      <c r="A13476" s="77"/>
      <c r="B13476"/>
      <c r="C13476"/>
      <c r="D13476"/>
      <c r="H13476" s="6"/>
      <c r="I13476" s="78"/>
      <c r="J13476" s="1"/>
      <c r="K13476" s="2"/>
      <c r="L13476" s="60"/>
    </row>
    <row r="13477" spans="1:12">
      <c r="A13477" s="77"/>
      <c r="B13477"/>
      <c r="C13477"/>
      <c r="D13477"/>
      <c r="H13477" s="6"/>
      <c r="I13477" s="78"/>
      <c r="J13477" s="1"/>
      <c r="K13477" s="2"/>
      <c r="L13477" s="60"/>
    </row>
    <row r="13478" spans="1:12">
      <c r="A13478" s="77"/>
      <c r="B13478"/>
      <c r="C13478"/>
      <c r="D13478"/>
      <c r="H13478" s="6"/>
      <c r="I13478" s="78"/>
      <c r="J13478" s="1"/>
      <c r="K13478" s="2"/>
      <c r="L13478" s="60"/>
    </row>
    <row r="13479" spans="1:12">
      <c r="A13479" s="77"/>
      <c r="B13479"/>
      <c r="C13479"/>
      <c r="D13479"/>
      <c r="H13479" s="6"/>
      <c r="I13479" s="78"/>
      <c r="J13479" s="1"/>
      <c r="K13479" s="2"/>
      <c r="L13479" s="60"/>
    </row>
    <row r="13480" spans="1:12">
      <c r="A13480" s="77"/>
      <c r="B13480"/>
      <c r="C13480"/>
      <c r="D13480"/>
      <c r="H13480" s="6"/>
      <c r="I13480" s="78"/>
      <c r="J13480" s="1"/>
      <c r="K13480" s="2"/>
      <c r="L13480" s="60"/>
    </row>
    <row r="13481" spans="1:12">
      <c r="A13481" s="77"/>
      <c r="B13481"/>
      <c r="C13481"/>
      <c r="D13481"/>
      <c r="H13481" s="6"/>
      <c r="I13481" s="78"/>
      <c r="J13481" s="1"/>
      <c r="K13481" s="2"/>
      <c r="L13481" s="60"/>
    </row>
    <row r="13482" spans="1:12">
      <c r="A13482" s="77"/>
      <c r="B13482"/>
      <c r="C13482"/>
      <c r="D13482"/>
      <c r="H13482" s="6"/>
      <c r="I13482" s="78"/>
      <c r="J13482" s="1"/>
      <c r="K13482" s="2"/>
      <c r="L13482" s="60"/>
    </row>
    <row r="13483" spans="1:12">
      <c r="A13483" s="77"/>
      <c r="B13483"/>
      <c r="C13483"/>
      <c r="D13483"/>
      <c r="H13483" s="6"/>
      <c r="I13483" s="78"/>
      <c r="J13483" s="1"/>
      <c r="K13483" s="2"/>
      <c r="L13483" s="60"/>
    </row>
    <row r="13484" spans="1:12">
      <c r="A13484" s="77"/>
      <c r="B13484"/>
      <c r="C13484"/>
      <c r="D13484"/>
      <c r="H13484" s="6"/>
      <c r="I13484" s="78"/>
      <c r="J13484" s="1"/>
      <c r="K13484" s="2"/>
      <c r="L13484" s="60"/>
    </row>
    <row r="13485" spans="1:12">
      <c r="A13485" s="77"/>
      <c r="B13485"/>
      <c r="C13485"/>
      <c r="D13485"/>
      <c r="H13485" s="6"/>
      <c r="I13485" s="78"/>
      <c r="J13485" s="1"/>
      <c r="K13485" s="2"/>
      <c r="L13485" s="60"/>
    </row>
    <row r="13486" spans="1:12">
      <c r="A13486" s="77"/>
      <c r="B13486"/>
      <c r="C13486"/>
      <c r="D13486"/>
      <c r="H13486" s="6"/>
      <c r="I13486" s="78"/>
      <c r="J13486" s="1"/>
      <c r="K13486" s="2"/>
      <c r="L13486" s="60"/>
    </row>
    <row r="13487" spans="1:12">
      <c r="A13487" s="77"/>
      <c r="B13487"/>
      <c r="C13487"/>
      <c r="D13487"/>
      <c r="H13487" s="6"/>
      <c r="I13487" s="78"/>
      <c r="J13487" s="1"/>
      <c r="K13487" s="2"/>
      <c r="L13487" s="60"/>
    </row>
    <row r="13488" spans="1:12">
      <c r="A13488" s="77"/>
      <c r="B13488"/>
      <c r="C13488"/>
      <c r="D13488"/>
      <c r="H13488" s="6"/>
      <c r="I13488" s="78"/>
      <c r="J13488" s="1"/>
      <c r="K13488" s="62"/>
      <c r="L13488" s="63"/>
    </row>
    <row r="13489" spans="1:12">
      <c r="A13489" s="77"/>
      <c r="B13489"/>
      <c r="C13489"/>
      <c r="D13489"/>
      <c r="H13489" s="6"/>
      <c r="I13489" s="78"/>
      <c r="J13489" s="1"/>
      <c r="K13489" s="62"/>
      <c r="L13489" s="63"/>
    </row>
    <row r="13490" spans="1:12">
      <c r="A13490" s="77"/>
      <c r="B13490"/>
      <c r="C13490"/>
      <c r="D13490"/>
      <c r="H13490" s="6"/>
      <c r="I13490" s="78"/>
      <c r="J13490" s="1"/>
      <c r="K13490" s="62"/>
      <c r="L13490" s="63"/>
    </row>
    <row r="13491" spans="1:12">
      <c r="A13491" s="77"/>
      <c r="B13491"/>
      <c r="C13491"/>
      <c r="D13491"/>
      <c r="H13491" s="6"/>
      <c r="I13491" s="78"/>
      <c r="J13491" s="1"/>
      <c r="K13491" s="2"/>
      <c r="L13491" s="60"/>
    </row>
    <row r="13492" spans="1:12">
      <c r="A13492" s="77"/>
      <c r="B13492"/>
      <c r="C13492"/>
      <c r="D13492"/>
      <c r="H13492" s="6"/>
      <c r="I13492" s="78"/>
      <c r="J13492" s="1"/>
      <c r="K13492" s="2"/>
      <c r="L13492" s="60"/>
    </row>
    <row r="13493" spans="1:12">
      <c r="A13493" s="77"/>
      <c r="B13493"/>
      <c r="C13493"/>
      <c r="D13493"/>
      <c r="H13493" s="6"/>
      <c r="I13493" s="78"/>
      <c r="J13493" s="1"/>
      <c r="K13493" s="2"/>
      <c r="L13493" s="60"/>
    </row>
    <row r="13494" spans="1:12">
      <c r="A13494" s="77"/>
      <c r="B13494"/>
      <c r="C13494"/>
      <c r="D13494"/>
      <c r="H13494" s="6"/>
      <c r="I13494" s="78"/>
      <c r="J13494" s="1"/>
      <c r="K13494" s="2"/>
      <c r="L13494" s="60"/>
    </row>
    <row r="13495" spans="1:12">
      <c r="A13495" s="77"/>
      <c r="B13495"/>
      <c r="C13495"/>
      <c r="D13495"/>
      <c r="H13495" s="6"/>
      <c r="I13495" s="78"/>
      <c r="J13495" s="1"/>
      <c r="K13495" s="2"/>
      <c r="L13495" s="60"/>
    </row>
    <row r="13496" spans="1:12">
      <c r="A13496" s="77"/>
      <c r="B13496"/>
      <c r="C13496"/>
      <c r="D13496"/>
      <c r="H13496" s="6"/>
      <c r="I13496" s="78"/>
      <c r="J13496" s="1"/>
      <c r="K13496" s="2"/>
      <c r="L13496" s="60"/>
    </row>
    <row r="13497" spans="1:12">
      <c r="A13497" s="77"/>
      <c r="B13497"/>
      <c r="C13497"/>
      <c r="D13497"/>
      <c r="H13497" s="6"/>
      <c r="I13497" s="78"/>
      <c r="J13497" s="1"/>
      <c r="K13497" s="2"/>
      <c r="L13497" s="60"/>
    </row>
    <row r="13498" spans="1:12">
      <c r="A13498" s="77"/>
      <c r="B13498"/>
      <c r="C13498"/>
      <c r="D13498"/>
      <c r="H13498" s="6"/>
      <c r="I13498" s="78"/>
      <c r="J13498" s="1"/>
      <c r="K13498" s="2"/>
      <c r="L13498" s="60"/>
    </row>
    <row r="13499" spans="1:12">
      <c r="A13499" s="77"/>
      <c r="B13499"/>
      <c r="C13499"/>
      <c r="D13499"/>
      <c r="H13499" s="6"/>
      <c r="I13499" s="78"/>
      <c r="J13499" s="1"/>
      <c r="K13499" s="2"/>
      <c r="L13499" s="60"/>
    </row>
    <row r="13500" spans="1:12">
      <c r="A13500" s="77"/>
      <c r="B13500"/>
      <c r="C13500"/>
      <c r="D13500"/>
      <c r="H13500" s="6"/>
      <c r="I13500" s="78"/>
      <c r="J13500" s="1"/>
      <c r="K13500" s="2"/>
      <c r="L13500" s="60"/>
    </row>
    <row r="13501" spans="1:12">
      <c r="A13501" s="77"/>
      <c r="B13501"/>
      <c r="C13501"/>
      <c r="D13501"/>
      <c r="H13501" s="6"/>
      <c r="I13501" s="78"/>
      <c r="J13501" s="1"/>
      <c r="K13501" s="2"/>
      <c r="L13501" s="60"/>
    </row>
    <row r="13502" spans="1:12">
      <c r="A13502" s="77"/>
      <c r="B13502"/>
      <c r="C13502"/>
      <c r="D13502"/>
      <c r="H13502" s="6"/>
      <c r="I13502" s="78"/>
      <c r="J13502" s="1"/>
      <c r="K13502" s="2"/>
      <c r="L13502" s="60"/>
    </row>
    <row r="13503" spans="1:12">
      <c r="A13503" s="77"/>
      <c r="B13503"/>
      <c r="C13503"/>
      <c r="D13503"/>
      <c r="H13503" s="6"/>
      <c r="I13503" s="78"/>
      <c r="J13503" s="1"/>
      <c r="K13503" s="2"/>
      <c r="L13503" s="60"/>
    </row>
    <row r="13504" spans="1:12">
      <c r="A13504" s="77"/>
      <c r="B13504"/>
      <c r="C13504"/>
      <c r="D13504"/>
      <c r="H13504" s="6"/>
      <c r="I13504" s="78"/>
      <c r="J13504" s="1"/>
      <c r="K13504" s="2"/>
      <c r="L13504" s="60"/>
    </row>
    <row r="13505" spans="1:12">
      <c r="A13505" s="77"/>
      <c r="B13505"/>
      <c r="C13505"/>
      <c r="D13505"/>
      <c r="H13505" s="6"/>
      <c r="I13505" s="78"/>
      <c r="J13505" s="1"/>
      <c r="K13505" s="2"/>
      <c r="L13505" s="60"/>
    </row>
    <row r="13506" spans="1:12">
      <c r="A13506" s="77"/>
      <c r="B13506"/>
      <c r="C13506"/>
      <c r="D13506"/>
      <c r="H13506" s="6"/>
      <c r="I13506" s="78"/>
      <c r="J13506" s="1"/>
      <c r="K13506" s="2"/>
      <c r="L13506" s="60"/>
    </row>
    <row r="13507" spans="1:12">
      <c r="A13507" s="77"/>
      <c r="B13507"/>
      <c r="C13507"/>
      <c r="D13507"/>
      <c r="H13507" s="6"/>
      <c r="I13507" s="78"/>
      <c r="J13507" s="1"/>
      <c r="K13507" s="2"/>
      <c r="L13507" s="60"/>
    </row>
    <row r="13508" spans="1:12">
      <c r="A13508" s="77"/>
      <c r="B13508"/>
      <c r="C13508"/>
      <c r="D13508"/>
      <c r="H13508" s="6"/>
      <c r="I13508" s="78"/>
      <c r="J13508" s="1"/>
      <c r="K13508" s="2"/>
      <c r="L13508" s="60"/>
    </row>
    <row r="13509" spans="1:12">
      <c r="A13509" s="77"/>
      <c r="B13509"/>
      <c r="C13509"/>
      <c r="D13509"/>
      <c r="H13509" s="6"/>
      <c r="I13509" s="78"/>
      <c r="J13509" s="1"/>
      <c r="K13509" s="2"/>
      <c r="L13509" s="60"/>
    </row>
    <row r="13510" spans="1:12">
      <c r="A13510" s="77"/>
      <c r="B13510"/>
      <c r="C13510"/>
      <c r="D13510"/>
      <c r="H13510" s="6"/>
      <c r="I13510" s="78"/>
      <c r="J13510" s="1"/>
      <c r="K13510" s="2"/>
      <c r="L13510" s="60"/>
    </row>
    <row r="13511" spans="1:12">
      <c r="A13511" s="77"/>
      <c r="B13511"/>
      <c r="C13511"/>
      <c r="D13511"/>
      <c r="H13511" s="6"/>
      <c r="I13511" s="78"/>
      <c r="J13511" s="1"/>
      <c r="K13511" s="2"/>
      <c r="L13511" s="60"/>
    </row>
    <row r="13512" spans="1:12">
      <c r="A13512" s="77"/>
      <c r="B13512"/>
      <c r="C13512"/>
      <c r="D13512"/>
      <c r="H13512" s="6"/>
      <c r="I13512" s="78"/>
      <c r="J13512" s="1"/>
      <c r="K13512" s="2"/>
      <c r="L13512" s="60"/>
    </row>
    <row r="13513" spans="1:12">
      <c r="A13513" s="77"/>
      <c r="B13513"/>
      <c r="C13513"/>
      <c r="D13513"/>
      <c r="H13513" s="6"/>
      <c r="I13513" s="78"/>
      <c r="J13513" s="1"/>
      <c r="K13513" s="2"/>
      <c r="L13513" s="60"/>
    </row>
    <row r="13514" spans="1:12">
      <c r="A13514" s="77"/>
      <c r="B13514"/>
      <c r="C13514"/>
      <c r="D13514"/>
      <c r="H13514" s="6"/>
      <c r="I13514" s="78"/>
      <c r="J13514" s="1"/>
      <c r="K13514" s="2"/>
      <c r="L13514" s="60"/>
    </row>
    <row r="13515" spans="1:12">
      <c r="A13515" s="77"/>
      <c r="B13515"/>
      <c r="C13515"/>
      <c r="D13515"/>
      <c r="H13515" s="6"/>
      <c r="I13515" s="78"/>
      <c r="J13515" s="1"/>
      <c r="K13515" s="2"/>
      <c r="L13515" s="60"/>
    </row>
    <row r="13516" spans="1:12">
      <c r="A13516" s="77"/>
      <c r="B13516"/>
      <c r="C13516"/>
      <c r="D13516"/>
      <c r="H13516" s="6"/>
      <c r="I13516" s="78"/>
      <c r="J13516" s="1"/>
      <c r="K13516" s="2"/>
      <c r="L13516" s="60"/>
    </row>
    <row r="13517" spans="1:12">
      <c r="A13517" s="77"/>
      <c r="B13517"/>
      <c r="C13517"/>
      <c r="D13517"/>
      <c r="H13517" s="6"/>
      <c r="I13517" s="78"/>
      <c r="J13517" s="1"/>
      <c r="K13517" s="2"/>
      <c r="L13517" s="60"/>
    </row>
    <row r="13518" spans="1:12">
      <c r="A13518" s="77"/>
      <c r="B13518"/>
      <c r="C13518"/>
      <c r="D13518"/>
      <c r="H13518" s="6"/>
      <c r="I13518" s="78"/>
      <c r="J13518" s="1"/>
      <c r="K13518" s="2"/>
      <c r="L13518" s="60"/>
    </row>
    <row r="13519" spans="1:12">
      <c r="A13519" s="77"/>
      <c r="B13519"/>
      <c r="C13519"/>
      <c r="D13519"/>
      <c r="H13519" s="6"/>
      <c r="I13519" s="78"/>
      <c r="J13519" s="1"/>
      <c r="K13519" s="2"/>
      <c r="L13519" s="60"/>
    </row>
    <row r="13520" spans="1:12">
      <c r="A13520" s="77"/>
      <c r="B13520"/>
      <c r="C13520"/>
      <c r="D13520"/>
      <c r="H13520" s="6"/>
      <c r="I13520" s="78"/>
      <c r="J13520" s="1"/>
      <c r="K13520" s="2"/>
      <c r="L13520" s="60"/>
    </row>
    <row r="13521" spans="1:12">
      <c r="A13521" s="77"/>
      <c r="B13521"/>
      <c r="C13521"/>
      <c r="D13521"/>
      <c r="H13521" s="6"/>
      <c r="I13521" s="78"/>
      <c r="J13521" s="1"/>
      <c r="K13521" s="2"/>
      <c r="L13521" s="60"/>
    </row>
    <row r="13522" spans="1:12">
      <c r="A13522" s="77"/>
      <c r="B13522"/>
      <c r="C13522"/>
      <c r="D13522"/>
      <c r="H13522" s="6"/>
      <c r="I13522" s="78"/>
      <c r="J13522" s="1"/>
      <c r="K13522" s="2"/>
      <c r="L13522" s="60"/>
    </row>
    <row r="13523" spans="1:12">
      <c r="A13523" s="77"/>
      <c r="B13523"/>
      <c r="C13523"/>
      <c r="D13523"/>
      <c r="H13523" s="6"/>
      <c r="I13523" s="78"/>
      <c r="J13523" s="1"/>
      <c r="K13523" s="2"/>
      <c r="L13523" s="60"/>
    </row>
    <row r="13524" spans="1:12">
      <c r="A13524" s="77"/>
      <c r="B13524"/>
      <c r="C13524"/>
      <c r="D13524"/>
      <c r="H13524" s="6"/>
      <c r="I13524" s="78"/>
      <c r="J13524" s="1"/>
      <c r="K13524" s="2"/>
      <c r="L13524" s="60"/>
    </row>
    <row r="13525" spans="1:12">
      <c r="A13525" s="77"/>
      <c r="B13525"/>
      <c r="C13525"/>
      <c r="D13525"/>
      <c r="H13525" s="6"/>
      <c r="I13525" s="79"/>
      <c r="J13525"/>
      <c r="K13525" s="2"/>
      <c r="L13525" s="60"/>
    </row>
    <row r="13526" spans="1:12">
      <c r="A13526" s="77"/>
      <c r="B13526"/>
      <c r="C13526"/>
      <c r="D13526"/>
      <c r="H13526" s="6"/>
      <c r="I13526" s="79"/>
      <c r="J13526"/>
      <c r="K13526" s="2"/>
      <c r="L13526" s="60"/>
    </row>
    <row r="13527" spans="1:12">
      <c r="A13527" s="77"/>
      <c r="B13527"/>
      <c r="C13527"/>
      <c r="D13527"/>
      <c r="H13527" s="6"/>
      <c r="I13527" s="79"/>
      <c r="J13527"/>
      <c r="K13527" s="2"/>
      <c r="L13527" s="60"/>
    </row>
    <row r="13528" spans="1:12">
      <c r="A13528" s="77"/>
      <c r="B13528"/>
      <c r="C13528"/>
      <c r="D13528"/>
      <c r="H13528" s="6"/>
      <c r="I13528" s="79"/>
      <c r="J13528"/>
      <c r="K13528" s="2"/>
      <c r="L13528" s="60"/>
    </row>
    <row r="13529" spans="1:12">
      <c r="A13529" s="77"/>
      <c r="B13529"/>
      <c r="C13529"/>
      <c r="D13529"/>
      <c r="H13529" s="6"/>
      <c r="I13529" s="79"/>
      <c r="J13529"/>
      <c r="K13529" s="2"/>
      <c r="L13529" s="60"/>
    </row>
    <row r="13530" spans="1:12">
      <c r="A13530" s="77"/>
      <c r="B13530"/>
      <c r="C13530"/>
      <c r="D13530"/>
      <c r="H13530" s="6"/>
      <c r="I13530" s="79"/>
      <c r="J13530"/>
      <c r="K13530" s="2"/>
      <c r="L13530" s="60"/>
    </row>
    <row r="13531" spans="1:12">
      <c r="A13531" s="77"/>
      <c r="B13531"/>
      <c r="C13531"/>
      <c r="D13531"/>
      <c r="H13531" s="6"/>
      <c r="I13531" s="79"/>
      <c r="J13531"/>
      <c r="K13531" s="2"/>
      <c r="L13531" s="60"/>
    </row>
    <row r="13532" spans="1:12">
      <c r="A13532" s="77"/>
      <c r="B13532"/>
      <c r="C13532"/>
      <c r="D13532"/>
      <c r="H13532" s="6"/>
      <c r="I13532" s="79"/>
      <c r="J13532"/>
      <c r="K13532" s="2"/>
      <c r="L13532" s="60"/>
    </row>
    <row r="13533" spans="1:12">
      <c r="A13533" s="77"/>
      <c r="B13533"/>
      <c r="C13533"/>
      <c r="D13533"/>
      <c r="H13533" s="6"/>
      <c r="I13533" s="79"/>
      <c r="J13533"/>
      <c r="K13533" s="2"/>
      <c r="L13533" s="60"/>
    </row>
    <row r="13534" spans="1:12">
      <c r="A13534" s="77"/>
      <c r="B13534"/>
      <c r="C13534"/>
      <c r="D13534"/>
      <c r="H13534" s="6"/>
      <c r="I13534" s="79"/>
      <c r="J13534"/>
      <c r="K13534" s="2"/>
      <c r="L13534" s="60"/>
    </row>
    <row r="13535" spans="1:12">
      <c r="A13535" s="77"/>
      <c r="B13535"/>
      <c r="C13535"/>
      <c r="D13535"/>
      <c r="H13535" s="6"/>
      <c r="I13535" s="79"/>
      <c r="J13535"/>
      <c r="K13535" s="2"/>
      <c r="L13535" s="60"/>
    </row>
    <row r="13536" spans="1:12">
      <c r="A13536" s="77"/>
      <c r="B13536"/>
      <c r="C13536"/>
      <c r="D13536"/>
      <c r="H13536" s="6"/>
      <c r="I13536" s="79"/>
      <c r="J13536"/>
      <c r="K13536" s="2"/>
      <c r="L13536" s="60"/>
    </row>
    <row r="13537" spans="1:12">
      <c r="A13537" s="77"/>
      <c r="B13537"/>
      <c r="C13537"/>
      <c r="D13537"/>
      <c r="H13537" s="6"/>
      <c r="I13537" s="79"/>
      <c r="J13537"/>
      <c r="K13537" s="2"/>
      <c r="L13537" s="60"/>
    </row>
    <row r="13538" spans="1:12">
      <c r="A13538" s="77"/>
      <c r="B13538"/>
      <c r="C13538"/>
      <c r="D13538"/>
      <c r="H13538" s="6"/>
      <c r="I13538" s="79"/>
      <c r="J13538"/>
      <c r="K13538" s="2"/>
      <c r="L13538" s="60"/>
    </row>
    <row r="13539" spans="1:12">
      <c r="A13539" s="77"/>
      <c r="B13539"/>
      <c r="C13539"/>
      <c r="D13539"/>
      <c r="H13539" s="6"/>
      <c r="I13539" s="79"/>
      <c r="J13539"/>
      <c r="K13539" s="2"/>
      <c r="L13539" s="60"/>
    </row>
    <row r="13540" spans="1:12">
      <c r="A13540" s="77"/>
      <c r="B13540"/>
      <c r="C13540"/>
      <c r="D13540"/>
      <c r="H13540" s="6"/>
      <c r="I13540" s="79"/>
      <c r="J13540"/>
      <c r="K13540" s="2"/>
      <c r="L13540" s="60"/>
    </row>
    <row r="13541" spans="1:12">
      <c r="A13541" s="77"/>
      <c r="B13541"/>
      <c r="C13541"/>
      <c r="D13541"/>
      <c r="H13541" s="6"/>
      <c r="I13541" s="79"/>
      <c r="J13541"/>
      <c r="K13541" s="2"/>
      <c r="L13541" s="60"/>
    </row>
    <row r="13542" spans="1:12">
      <c r="A13542" s="77"/>
      <c r="B13542"/>
      <c r="C13542"/>
      <c r="D13542"/>
      <c r="H13542" s="6"/>
      <c r="I13542" s="79"/>
      <c r="J13542"/>
      <c r="K13542" s="2"/>
      <c r="L13542" s="60"/>
    </row>
    <row r="13543" spans="1:12">
      <c r="A13543" s="77"/>
      <c r="B13543"/>
      <c r="C13543"/>
      <c r="D13543"/>
      <c r="H13543" s="6"/>
      <c r="I13543" s="79"/>
      <c r="J13543"/>
      <c r="K13543" s="2"/>
      <c r="L13543" s="60"/>
    </row>
    <row r="13544" spans="1:12">
      <c r="A13544" s="77"/>
      <c r="B13544"/>
      <c r="C13544"/>
      <c r="D13544"/>
      <c r="H13544" s="6"/>
      <c r="I13544" s="79"/>
      <c r="J13544"/>
      <c r="K13544" s="2"/>
      <c r="L13544" s="60"/>
    </row>
    <row r="13545" spans="1:12">
      <c r="A13545" s="77"/>
      <c r="B13545"/>
      <c r="C13545"/>
      <c r="D13545"/>
      <c r="H13545" s="6"/>
      <c r="I13545" s="79"/>
      <c r="J13545"/>
      <c r="K13545" s="2"/>
      <c r="L13545" s="60"/>
    </row>
    <row r="13546" spans="1:12">
      <c r="A13546" s="77"/>
      <c r="B13546"/>
      <c r="C13546"/>
      <c r="D13546"/>
      <c r="H13546" s="6"/>
      <c r="I13546" s="79"/>
      <c r="J13546"/>
      <c r="K13546" s="2"/>
      <c r="L13546" s="60"/>
    </row>
    <row r="13547" spans="1:12">
      <c r="A13547" s="77"/>
      <c r="B13547"/>
      <c r="C13547"/>
      <c r="D13547"/>
      <c r="H13547" s="6"/>
      <c r="I13547" s="79"/>
      <c r="J13547"/>
      <c r="K13547" s="2"/>
      <c r="L13547" s="60"/>
    </row>
    <row r="13548" spans="1:12">
      <c r="A13548" s="77"/>
      <c r="B13548"/>
      <c r="C13548"/>
      <c r="D13548"/>
      <c r="H13548" s="6"/>
      <c r="I13548" s="79"/>
      <c r="J13548"/>
      <c r="K13548" s="2"/>
      <c r="L13548" s="60"/>
    </row>
    <row r="13549" spans="1:12">
      <c r="A13549" s="77"/>
      <c r="B13549"/>
      <c r="C13549"/>
      <c r="D13549"/>
      <c r="H13549" s="6"/>
      <c r="I13549" s="79"/>
      <c r="J13549"/>
      <c r="K13549" s="2"/>
      <c r="L13549" s="60"/>
    </row>
    <row r="13550" spans="1:12">
      <c r="A13550" s="77"/>
      <c r="B13550"/>
      <c r="C13550"/>
      <c r="D13550"/>
      <c r="H13550" s="6"/>
      <c r="I13550" s="79"/>
      <c r="J13550"/>
      <c r="K13550" s="2"/>
      <c r="L13550" s="60"/>
    </row>
    <row r="13551" spans="1:12">
      <c r="A13551" s="77"/>
      <c r="B13551"/>
      <c r="C13551"/>
      <c r="D13551"/>
      <c r="H13551" s="6"/>
      <c r="I13551" s="79"/>
      <c r="J13551"/>
      <c r="K13551" s="2"/>
      <c r="L13551" s="60"/>
    </row>
    <row r="13552" spans="1:12">
      <c r="A13552" s="77"/>
      <c r="B13552"/>
      <c r="C13552"/>
      <c r="D13552"/>
      <c r="H13552" s="6"/>
      <c r="I13552" s="79"/>
      <c r="J13552"/>
      <c r="K13552" s="2"/>
      <c r="L13552" s="60"/>
    </row>
    <row r="13553" spans="1:12">
      <c r="A13553" s="77"/>
      <c r="B13553"/>
      <c r="C13553"/>
      <c r="D13553"/>
      <c r="H13553" s="6"/>
      <c r="I13553" s="79"/>
      <c r="J13553"/>
      <c r="K13553" s="2"/>
      <c r="L13553" s="60"/>
    </row>
    <row r="13554" spans="1:12">
      <c r="A13554" s="77"/>
      <c r="B13554"/>
      <c r="C13554"/>
      <c r="D13554"/>
      <c r="H13554" s="6"/>
      <c r="I13554" s="79"/>
      <c r="J13554"/>
      <c r="K13554" s="2"/>
      <c r="L13554" s="60"/>
    </row>
    <row r="13555" spans="1:12">
      <c r="A13555" s="77"/>
      <c r="B13555"/>
      <c r="C13555"/>
      <c r="D13555"/>
      <c r="H13555" s="6"/>
      <c r="I13555" s="79"/>
      <c r="J13555"/>
      <c r="K13555" s="2"/>
      <c r="L13555" s="60"/>
    </row>
    <row r="13556" spans="1:12">
      <c r="A13556" s="77"/>
      <c r="B13556"/>
      <c r="C13556"/>
      <c r="D13556"/>
      <c r="H13556" s="6"/>
      <c r="I13556" s="79"/>
      <c r="J13556"/>
      <c r="K13556" s="2"/>
      <c r="L13556" s="60"/>
    </row>
    <row r="13557" spans="1:12">
      <c r="A13557" s="77"/>
      <c r="B13557"/>
      <c r="C13557"/>
      <c r="D13557"/>
      <c r="H13557" s="6"/>
      <c r="I13557" s="79"/>
      <c r="J13557"/>
      <c r="K13557" s="2"/>
      <c r="L13557" s="60"/>
    </row>
    <row r="13558" spans="1:12">
      <c r="A13558" s="77"/>
      <c r="B13558"/>
      <c r="C13558"/>
      <c r="D13558"/>
      <c r="H13558" s="6"/>
      <c r="I13558" s="79"/>
      <c r="J13558"/>
      <c r="K13558" s="2"/>
      <c r="L13558" s="60"/>
    </row>
    <row r="13559" spans="1:12">
      <c r="A13559" s="77"/>
      <c r="B13559"/>
      <c r="C13559"/>
      <c r="D13559"/>
      <c r="H13559" s="6"/>
      <c r="I13559" s="79"/>
      <c r="J13559"/>
      <c r="K13559" s="2"/>
      <c r="L13559" s="60"/>
    </row>
    <row r="13560" spans="1:12">
      <c r="A13560" s="77"/>
      <c r="B13560"/>
      <c r="C13560"/>
      <c r="D13560"/>
      <c r="H13560" s="6"/>
      <c r="I13560" s="79"/>
      <c r="J13560"/>
      <c r="K13560" s="2"/>
      <c r="L13560" s="60"/>
    </row>
    <row r="13561" spans="1:12">
      <c r="A13561" s="77"/>
      <c r="B13561"/>
      <c r="C13561"/>
      <c r="D13561"/>
      <c r="H13561" s="6"/>
      <c r="I13561" s="79"/>
      <c r="J13561"/>
      <c r="K13561" s="2"/>
      <c r="L13561" s="60"/>
    </row>
    <row r="13562" spans="1:12">
      <c r="A13562" s="77"/>
      <c r="B13562"/>
      <c r="C13562"/>
      <c r="D13562"/>
      <c r="H13562" s="6"/>
      <c r="I13562" s="79"/>
      <c r="J13562"/>
      <c r="K13562" s="2"/>
      <c r="L13562" s="60"/>
    </row>
    <row r="13563" spans="1:12">
      <c r="A13563" s="77"/>
      <c r="B13563"/>
      <c r="C13563"/>
      <c r="D13563"/>
      <c r="H13563" s="6"/>
      <c r="I13563" s="79"/>
      <c r="J13563"/>
      <c r="K13563" s="2"/>
      <c r="L13563" s="60"/>
    </row>
    <row r="13564" spans="1:12">
      <c r="A13564" s="77"/>
      <c r="B13564"/>
      <c r="C13564"/>
      <c r="D13564"/>
      <c r="H13564" s="6"/>
      <c r="I13564" s="79"/>
      <c r="J13564"/>
      <c r="K13564" s="2"/>
      <c r="L13564" s="60"/>
    </row>
    <row r="13565" spans="1:12">
      <c r="A13565" s="77"/>
      <c r="B13565"/>
      <c r="C13565"/>
      <c r="D13565"/>
      <c r="H13565" s="6"/>
      <c r="I13565" s="79"/>
      <c r="J13565"/>
      <c r="K13565" s="2"/>
      <c r="L13565" s="60"/>
    </row>
    <row r="13566" spans="1:12">
      <c r="A13566" s="77"/>
      <c r="B13566"/>
      <c r="C13566"/>
      <c r="D13566"/>
      <c r="H13566" s="6"/>
      <c r="I13566" s="79"/>
      <c r="J13566"/>
      <c r="K13566" s="2"/>
      <c r="L13566" s="60"/>
    </row>
    <row r="13567" spans="1:12">
      <c r="A13567" s="77"/>
      <c r="B13567"/>
      <c r="C13567"/>
      <c r="D13567"/>
      <c r="H13567" s="6"/>
      <c r="I13567" s="79"/>
      <c r="J13567"/>
      <c r="K13567" s="2"/>
      <c r="L13567" s="60"/>
    </row>
    <row r="13568" spans="1:12">
      <c r="A13568" s="77"/>
      <c r="B13568"/>
      <c r="C13568"/>
      <c r="D13568"/>
      <c r="H13568" s="6"/>
      <c r="I13568" s="79"/>
      <c r="J13568"/>
      <c r="K13568" s="2"/>
      <c r="L13568" s="60"/>
    </row>
    <row r="13569" spans="1:12">
      <c r="A13569" s="77"/>
      <c r="B13569"/>
      <c r="C13569"/>
      <c r="D13569"/>
      <c r="H13569" s="6"/>
      <c r="I13569" s="79"/>
      <c r="J13569"/>
      <c r="K13569" s="2"/>
      <c r="L13569" s="60"/>
    </row>
    <row r="13570" spans="1:12">
      <c r="A13570" s="77"/>
      <c r="B13570"/>
      <c r="C13570"/>
      <c r="D13570"/>
      <c r="H13570" s="6"/>
      <c r="I13570" s="79"/>
      <c r="J13570"/>
      <c r="K13570" s="2"/>
      <c r="L13570" s="60"/>
    </row>
    <row r="13571" spans="1:12">
      <c r="A13571" s="77"/>
      <c r="B13571"/>
      <c r="C13571"/>
      <c r="D13571"/>
      <c r="H13571" s="6"/>
      <c r="I13571" s="79"/>
      <c r="J13571"/>
      <c r="K13571" s="2"/>
      <c r="L13571" s="60"/>
    </row>
    <row r="13572" spans="1:12">
      <c r="A13572" s="77"/>
      <c r="B13572"/>
      <c r="C13572"/>
      <c r="D13572"/>
      <c r="H13572" s="6"/>
      <c r="I13572" s="79"/>
      <c r="J13572"/>
      <c r="K13572" s="2"/>
      <c r="L13572" s="60"/>
    </row>
    <row r="13573" spans="1:12">
      <c r="A13573" s="77"/>
      <c r="B13573"/>
      <c r="C13573"/>
      <c r="D13573"/>
      <c r="H13573" s="6"/>
      <c r="I13573" s="79"/>
      <c r="J13573"/>
      <c r="K13573" s="2"/>
      <c r="L13573" s="60"/>
    </row>
    <row r="13574" spans="1:12">
      <c r="A13574" s="77"/>
      <c r="B13574"/>
      <c r="C13574"/>
      <c r="D13574"/>
      <c r="H13574" s="6"/>
      <c r="I13574" s="79"/>
      <c r="J13574"/>
      <c r="K13574" s="2"/>
      <c r="L13574" s="60"/>
    </row>
    <row r="13575" spans="1:12">
      <c r="A13575" s="77"/>
      <c r="B13575"/>
      <c r="C13575"/>
      <c r="D13575"/>
      <c r="H13575" s="6"/>
      <c r="I13575" s="79"/>
      <c r="J13575"/>
      <c r="K13575" s="2"/>
      <c r="L13575" s="60"/>
    </row>
    <row r="13576" spans="1:12">
      <c r="A13576" s="77"/>
      <c r="B13576"/>
      <c r="C13576"/>
      <c r="D13576"/>
      <c r="H13576" s="6"/>
      <c r="I13576" s="79"/>
      <c r="J13576"/>
      <c r="K13576" s="2"/>
      <c r="L13576" s="60"/>
    </row>
    <row r="13577" spans="1:12">
      <c r="A13577" s="77"/>
      <c r="B13577"/>
      <c r="C13577"/>
      <c r="D13577"/>
      <c r="H13577" s="6"/>
      <c r="I13577" s="79"/>
      <c r="J13577"/>
      <c r="K13577" s="2"/>
      <c r="L13577" s="60"/>
    </row>
    <row r="13578" spans="1:12">
      <c r="A13578" s="77"/>
      <c r="B13578"/>
      <c r="C13578"/>
      <c r="D13578"/>
      <c r="H13578" s="6"/>
      <c r="I13578" s="79"/>
      <c r="J13578"/>
      <c r="K13578" s="2"/>
      <c r="L13578" s="60"/>
    </row>
    <row r="13579" spans="1:12">
      <c r="A13579" s="77"/>
      <c r="B13579"/>
      <c r="C13579"/>
      <c r="D13579"/>
      <c r="H13579" s="6"/>
      <c r="I13579" s="79"/>
      <c r="J13579"/>
      <c r="K13579" s="2"/>
      <c r="L13579" s="60"/>
    </row>
    <row r="13580" spans="1:12">
      <c r="A13580" s="77"/>
      <c r="B13580"/>
      <c r="C13580"/>
      <c r="D13580"/>
      <c r="H13580" s="6"/>
      <c r="I13580" s="79"/>
      <c r="J13580"/>
      <c r="K13580" s="2"/>
      <c r="L13580" s="60"/>
    </row>
    <row r="13581" spans="1:12">
      <c r="A13581" s="77"/>
      <c r="B13581"/>
      <c r="C13581"/>
      <c r="D13581"/>
      <c r="H13581" s="6"/>
      <c r="I13581" s="79"/>
      <c r="J13581"/>
      <c r="K13581" s="2"/>
      <c r="L13581" s="60"/>
    </row>
    <row r="13582" spans="1:12">
      <c r="A13582" s="77"/>
      <c r="B13582"/>
      <c r="C13582"/>
      <c r="D13582"/>
      <c r="H13582" s="6"/>
      <c r="I13582" s="79"/>
      <c r="J13582"/>
      <c r="K13582" s="2"/>
      <c r="L13582" s="60"/>
    </row>
    <row r="13583" spans="1:12">
      <c r="A13583" s="77"/>
      <c r="B13583"/>
      <c r="C13583"/>
      <c r="D13583"/>
      <c r="H13583" s="6"/>
      <c r="I13583" s="79"/>
      <c r="J13583"/>
      <c r="K13583" s="2"/>
      <c r="L13583" s="60"/>
    </row>
    <row r="13584" spans="1:12">
      <c r="A13584" s="77"/>
      <c r="B13584"/>
      <c r="C13584"/>
      <c r="D13584"/>
      <c r="H13584" s="6"/>
      <c r="I13584" s="79"/>
      <c r="J13584"/>
      <c r="K13584" s="2"/>
      <c r="L13584" s="60"/>
    </row>
    <row r="13585" spans="1:12">
      <c r="A13585" s="77"/>
      <c r="B13585"/>
      <c r="C13585"/>
      <c r="D13585"/>
      <c r="H13585" s="6"/>
      <c r="I13585" s="79"/>
      <c r="J13585"/>
      <c r="K13585" s="2"/>
      <c r="L13585" s="60"/>
    </row>
    <row r="13586" spans="1:12">
      <c r="A13586" s="77"/>
      <c r="B13586"/>
      <c r="C13586"/>
      <c r="D13586"/>
      <c r="H13586" s="6"/>
      <c r="I13586" s="79"/>
      <c r="J13586"/>
      <c r="K13586" s="2"/>
      <c r="L13586" s="60"/>
    </row>
    <row r="13587" spans="1:12">
      <c r="A13587" s="77"/>
      <c r="B13587"/>
      <c r="C13587"/>
      <c r="D13587"/>
      <c r="H13587" s="6"/>
      <c r="I13587" s="79"/>
      <c r="J13587"/>
      <c r="K13587" s="2"/>
      <c r="L13587" s="60"/>
    </row>
    <row r="13588" spans="1:12">
      <c r="A13588" s="77"/>
      <c r="B13588"/>
      <c r="C13588"/>
      <c r="D13588"/>
      <c r="H13588" s="6"/>
      <c r="I13588" s="79"/>
      <c r="J13588"/>
      <c r="K13588" s="2"/>
      <c r="L13588" s="60"/>
    </row>
    <row r="13589" spans="1:12">
      <c r="A13589" s="77"/>
      <c r="B13589"/>
      <c r="C13589"/>
      <c r="D13589"/>
      <c r="H13589" s="6"/>
      <c r="I13589" s="79"/>
      <c r="J13589"/>
      <c r="K13589" s="2"/>
      <c r="L13589" s="60"/>
    </row>
    <row r="13590" spans="1:12">
      <c r="A13590" s="77"/>
      <c r="B13590"/>
      <c r="C13590"/>
      <c r="D13590"/>
      <c r="H13590" s="6"/>
      <c r="I13590" s="79"/>
      <c r="J13590"/>
      <c r="K13590" s="2"/>
      <c r="L13590" s="60"/>
    </row>
    <row r="13591" spans="1:12">
      <c r="A13591" s="77"/>
      <c r="B13591"/>
      <c r="C13591"/>
      <c r="D13591"/>
      <c r="H13591" s="6"/>
      <c r="I13591" s="79"/>
      <c r="J13591"/>
      <c r="K13591" s="2"/>
      <c r="L13591" s="60"/>
    </row>
    <row r="13592" spans="1:12">
      <c r="A13592" s="77"/>
      <c r="B13592"/>
      <c r="C13592"/>
      <c r="D13592"/>
      <c r="H13592" s="6"/>
      <c r="I13592" s="79"/>
      <c r="J13592"/>
      <c r="K13592" s="2"/>
      <c r="L13592" s="60"/>
    </row>
    <row r="13593" spans="1:12">
      <c r="A13593" s="77"/>
      <c r="B13593"/>
      <c r="C13593"/>
      <c r="D13593"/>
      <c r="H13593" s="6"/>
      <c r="I13593" s="79"/>
      <c r="J13593"/>
      <c r="K13593" s="2"/>
      <c r="L13593" s="60"/>
    </row>
    <row r="13594" spans="1:12">
      <c r="A13594" s="77"/>
      <c r="B13594"/>
      <c r="C13594"/>
      <c r="D13594"/>
      <c r="H13594" s="6"/>
      <c r="I13594" s="79"/>
      <c r="J13594"/>
      <c r="K13594" s="2"/>
      <c r="L13594" s="60"/>
    </row>
    <row r="13595" spans="1:12">
      <c r="A13595" s="77"/>
      <c r="B13595"/>
      <c r="C13595"/>
      <c r="D13595"/>
      <c r="H13595" s="6"/>
      <c r="I13595" s="79"/>
      <c r="J13595"/>
      <c r="K13595" s="2"/>
      <c r="L13595" s="60"/>
    </row>
    <row r="13596" spans="1:12">
      <c r="A13596" s="77"/>
      <c r="B13596"/>
      <c r="C13596"/>
      <c r="D13596"/>
      <c r="H13596" s="6"/>
      <c r="I13596" s="79"/>
      <c r="J13596"/>
      <c r="K13596" s="2"/>
      <c r="L13596" s="60"/>
    </row>
    <row r="13597" spans="1:12">
      <c r="A13597" s="77"/>
      <c r="B13597"/>
      <c r="C13597"/>
      <c r="D13597"/>
      <c r="H13597" s="6"/>
      <c r="I13597" s="79"/>
      <c r="J13597"/>
      <c r="K13597" s="2"/>
      <c r="L13597" s="60"/>
    </row>
    <row r="13598" spans="1:12">
      <c r="A13598" s="77"/>
      <c r="B13598"/>
      <c r="C13598"/>
      <c r="D13598"/>
      <c r="H13598" s="6"/>
      <c r="I13598" s="79"/>
      <c r="J13598"/>
      <c r="K13598" s="2"/>
      <c r="L13598" s="60"/>
    </row>
    <row r="13599" spans="1:12">
      <c r="A13599" s="77"/>
      <c r="B13599"/>
      <c r="C13599"/>
      <c r="D13599"/>
      <c r="H13599" s="6"/>
      <c r="I13599" s="79"/>
      <c r="J13599"/>
      <c r="K13599" s="2"/>
      <c r="L13599" s="60"/>
    </row>
    <row r="13600" spans="1:12">
      <c r="A13600" s="77"/>
      <c r="B13600"/>
      <c r="C13600"/>
      <c r="D13600"/>
      <c r="H13600" s="6"/>
      <c r="I13600" s="79"/>
      <c r="J13600"/>
      <c r="K13600" s="2"/>
      <c r="L13600" s="60"/>
    </row>
    <row r="13601" spans="1:12">
      <c r="A13601" s="77"/>
      <c r="B13601"/>
      <c r="C13601"/>
      <c r="D13601"/>
      <c r="H13601" s="6"/>
      <c r="I13601" s="79"/>
      <c r="J13601"/>
      <c r="K13601" s="2"/>
      <c r="L13601" s="60"/>
    </row>
    <row r="13602" spans="1:12">
      <c r="A13602" s="77"/>
      <c r="B13602"/>
      <c r="C13602"/>
      <c r="D13602"/>
      <c r="H13602" s="6"/>
      <c r="I13602" s="79"/>
      <c r="J13602"/>
      <c r="K13602" s="2"/>
      <c r="L13602" s="60"/>
    </row>
    <row r="13603" spans="1:12">
      <c r="A13603" s="77"/>
      <c r="B13603"/>
      <c r="C13603"/>
      <c r="D13603"/>
      <c r="H13603" s="6"/>
      <c r="I13603" s="79"/>
      <c r="J13603"/>
      <c r="K13603" s="2"/>
      <c r="L13603" s="60"/>
    </row>
    <row r="13604" spans="1:12">
      <c r="A13604" s="77"/>
      <c r="B13604"/>
      <c r="C13604"/>
      <c r="D13604"/>
      <c r="H13604" s="6"/>
      <c r="I13604" s="79"/>
      <c r="J13604"/>
      <c r="K13604" s="2"/>
      <c r="L13604" s="60"/>
    </row>
    <row r="13605" spans="1:12">
      <c r="A13605" s="77"/>
      <c r="B13605"/>
      <c r="C13605"/>
      <c r="D13605"/>
      <c r="H13605" s="6"/>
      <c r="I13605" s="79"/>
      <c r="J13605"/>
      <c r="K13605" s="2"/>
      <c r="L13605" s="60"/>
    </row>
    <row r="13606" spans="1:12">
      <c r="A13606" s="77"/>
      <c r="B13606"/>
      <c r="C13606"/>
      <c r="D13606"/>
      <c r="H13606" s="6"/>
      <c r="I13606" s="79"/>
      <c r="J13606"/>
      <c r="K13606" s="2"/>
      <c r="L13606" s="60"/>
    </row>
    <row r="13607" spans="1:12">
      <c r="A13607" s="77"/>
      <c r="B13607"/>
      <c r="C13607"/>
      <c r="D13607"/>
      <c r="H13607" s="6"/>
      <c r="I13607" s="79"/>
      <c r="J13607"/>
      <c r="K13607" s="2"/>
      <c r="L13607" s="60"/>
    </row>
    <row r="13608" spans="1:12">
      <c r="A13608" s="77"/>
      <c r="B13608"/>
      <c r="C13608"/>
      <c r="D13608"/>
      <c r="H13608" s="6"/>
      <c r="I13608" s="79"/>
      <c r="J13608"/>
      <c r="K13608" s="2"/>
      <c r="L13608" s="60"/>
    </row>
    <row r="13609" spans="1:12">
      <c r="A13609" s="77"/>
      <c r="B13609"/>
      <c r="C13609"/>
      <c r="D13609"/>
      <c r="H13609" s="6"/>
      <c r="I13609" s="79"/>
      <c r="J13609"/>
      <c r="K13609" s="2"/>
      <c r="L13609" s="60"/>
    </row>
    <row r="13610" spans="1:12">
      <c r="A13610" s="77"/>
      <c r="B13610"/>
      <c r="C13610"/>
      <c r="D13610"/>
      <c r="H13610" s="6"/>
      <c r="I13610" s="79"/>
      <c r="J13610"/>
      <c r="K13610" s="2"/>
      <c r="L13610" s="60"/>
    </row>
    <row r="13611" spans="1:12">
      <c r="A13611" s="77"/>
      <c r="B13611"/>
      <c r="C13611"/>
      <c r="D13611"/>
      <c r="H13611" s="6"/>
      <c r="I13611" s="79"/>
      <c r="J13611"/>
      <c r="K13611" s="2"/>
      <c r="L13611" s="60"/>
    </row>
    <row r="13612" spans="1:12">
      <c r="A13612" s="77"/>
      <c r="B13612"/>
      <c r="C13612"/>
      <c r="D13612"/>
      <c r="H13612" s="6"/>
      <c r="I13612" s="79"/>
      <c r="J13612"/>
      <c r="K13612" s="2"/>
      <c r="L13612" s="60"/>
    </row>
    <row r="13613" spans="1:12">
      <c r="A13613" s="77"/>
      <c r="B13613"/>
      <c r="C13613"/>
      <c r="D13613"/>
      <c r="H13613" s="6"/>
      <c r="I13613" s="79"/>
      <c r="J13613"/>
      <c r="K13613" s="2"/>
      <c r="L13613" s="60"/>
    </row>
    <row r="13614" spans="1:12">
      <c r="A13614" s="77"/>
      <c r="B13614"/>
      <c r="C13614"/>
      <c r="D13614"/>
      <c r="H13614" s="6"/>
      <c r="I13614" s="79"/>
      <c r="J13614"/>
      <c r="K13614" s="2"/>
      <c r="L13614" s="60"/>
    </row>
    <row r="13615" spans="1:12">
      <c r="A13615" s="77"/>
      <c r="B13615"/>
      <c r="C13615"/>
      <c r="D13615"/>
      <c r="H13615" s="6"/>
      <c r="I13615" s="79"/>
      <c r="J13615"/>
      <c r="K13615" s="62"/>
      <c r="L13615" s="63"/>
    </row>
    <row r="13616" spans="1:12">
      <c r="A13616" s="77"/>
      <c r="B13616"/>
      <c r="C13616"/>
      <c r="D13616"/>
      <c r="H13616" s="6"/>
      <c r="I13616" s="79"/>
      <c r="J13616"/>
      <c r="K13616" s="62"/>
      <c r="L13616" s="63"/>
    </row>
    <row r="13617" spans="1:12">
      <c r="A13617" s="77"/>
      <c r="B13617"/>
      <c r="C13617"/>
      <c r="D13617"/>
      <c r="H13617" s="6"/>
      <c r="I13617" s="79"/>
      <c r="J13617"/>
      <c r="K13617" s="62"/>
      <c r="L13617" s="63"/>
    </row>
    <row r="13618" spans="1:12">
      <c r="A13618" s="77"/>
      <c r="B13618"/>
      <c r="C13618"/>
      <c r="D13618"/>
      <c r="H13618" s="6"/>
      <c r="I13618" s="79"/>
      <c r="J13618"/>
      <c r="K13618" s="2"/>
      <c r="L13618" s="60"/>
    </row>
    <row r="13619" spans="1:12">
      <c r="A13619" s="77"/>
      <c r="B13619"/>
      <c r="C13619"/>
      <c r="D13619"/>
      <c r="H13619" s="6"/>
      <c r="I13619" s="79"/>
      <c r="J13619"/>
      <c r="K13619" s="2"/>
      <c r="L13619" s="60"/>
    </row>
    <row r="13620" spans="1:12">
      <c r="A13620" s="77"/>
      <c r="B13620"/>
      <c r="C13620"/>
      <c r="D13620"/>
      <c r="H13620" s="6"/>
      <c r="I13620" s="79"/>
      <c r="J13620"/>
      <c r="K13620" s="2"/>
      <c r="L13620" s="60"/>
    </row>
    <row r="13621" spans="1:12">
      <c r="A13621" s="77"/>
      <c r="B13621"/>
      <c r="C13621"/>
      <c r="D13621"/>
      <c r="H13621" s="6"/>
      <c r="I13621" s="79"/>
      <c r="J13621"/>
      <c r="K13621" s="2"/>
      <c r="L13621" s="60"/>
    </row>
    <row r="13622" spans="1:12">
      <c r="A13622" s="77"/>
      <c r="B13622"/>
      <c r="C13622"/>
      <c r="D13622"/>
      <c r="H13622" s="6"/>
      <c r="I13622" s="79"/>
      <c r="J13622"/>
      <c r="K13622" s="2"/>
      <c r="L13622" s="60"/>
    </row>
    <row r="13623" spans="1:12">
      <c r="A13623" s="77"/>
      <c r="B13623"/>
      <c r="C13623"/>
      <c r="D13623"/>
      <c r="H13623" s="6"/>
      <c r="I13623" s="79"/>
      <c r="J13623"/>
      <c r="K13623" s="2"/>
      <c r="L13623" s="60"/>
    </row>
    <row r="13624" spans="1:12">
      <c r="A13624" s="77"/>
      <c r="B13624"/>
      <c r="C13624"/>
      <c r="D13624"/>
      <c r="H13624" s="6"/>
      <c r="I13624" s="79"/>
      <c r="J13624"/>
      <c r="K13624" s="2"/>
      <c r="L13624" s="60"/>
    </row>
    <row r="13625" spans="1:12">
      <c r="A13625" s="77"/>
      <c r="B13625"/>
      <c r="C13625"/>
      <c r="D13625"/>
      <c r="H13625" s="6"/>
      <c r="I13625" s="79"/>
      <c r="J13625"/>
      <c r="K13625" s="2"/>
      <c r="L13625" s="60"/>
    </row>
    <row r="13626" spans="1:12">
      <c r="A13626" s="77"/>
      <c r="B13626"/>
      <c r="C13626"/>
      <c r="D13626"/>
      <c r="H13626" s="6"/>
      <c r="I13626" s="79"/>
      <c r="J13626"/>
      <c r="K13626" s="2"/>
      <c r="L13626" s="60"/>
    </row>
    <row r="13627" spans="1:12">
      <c r="A13627" s="77"/>
      <c r="B13627"/>
      <c r="C13627"/>
      <c r="D13627"/>
      <c r="H13627" s="6"/>
      <c r="I13627" s="79"/>
      <c r="J13627"/>
      <c r="K13627" s="2"/>
      <c r="L13627" s="60"/>
    </row>
    <row r="13628" spans="1:12">
      <c r="A13628" s="77"/>
      <c r="B13628"/>
      <c r="C13628"/>
      <c r="D13628"/>
      <c r="H13628" s="6"/>
      <c r="I13628" s="79"/>
      <c r="J13628"/>
      <c r="K13628" s="2"/>
      <c r="L13628" s="60"/>
    </row>
    <row r="13629" spans="1:12">
      <c r="A13629" s="77"/>
      <c r="B13629"/>
      <c r="C13629"/>
      <c r="D13629"/>
      <c r="H13629" s="6"/>
      <c r="I13629" s="79"/>
      <c r="J13629"/>
      <c r="K13629" s="2"/>
      <c r="L13629" s="60"/>
    </row>
    <row r="13630" spans="1:12">
      <c r="A13630" s="77"/>
      <c r="B13630"/>
      <c r="C13630"/>
      <c r="D13630"/>
      <c r="H13630" s="6"/>
      <c r="I13630" s="79"/>
      <c r="J13630"/>
      <c r="K13630" s="2"/>
      <c r="L13630" s="60"/>
    </row>
    <row r="13631" spans="1:12">
      <c r="A13631" s="77"/>
      <c r="B13631"/>
      <c r="C13631"/>
      <c r="D13631"/>
      <c r="H13631" s="6"/>
      <c r="I13631" s="79"/>
      <c r="J13631"/>
      <c r="K13631" s="2"/>
      <c r="L13631" s="60"/>
    </row>
    <row r="13632" spans="1:12">
      <c r="A13632" s="77"/>
      <c r="B13632"/>
      <c r="C13632"/>
      <c r="D13632"/>
      <c r="H13632" s="6"/>
      <c r="I13632" s="79"/>
      <c r="J13632"/>
      <c r="K13632" s="2"/>
      <c r="L13632" s="60"/>
    </row>
    <row r="13633" spans="1:12">
      <c r="A13633" s="77"/>
      <c r="B13633"/>
      <c r="C13633"/>
      <c r="D13633"/>
      <c r="H13633" s="6"/>
      <c r="I13633" s="79"/>
      <c r="J13633"/>
      <c r="K13633" s="2"/>
      <c r="L13633" s="60"/>
    </row>
    <row r="13634" spans="1:12">
      <c r="A13634" s="77"/>
      <c r="B13634"/>
      <c r="C13634"/>
      <c r="D13634"/>
      <c r="H13634" s="6"/>
      <c r="I13634" s="79"/>
      <c r="J13634"/>
      <c r="K13634" s="2"/>
      <c r="L13634" s="60"/>
    </row>
    <row r="13635" spans="1:12">
      <c r="A13635" s="77"/>
      <c r="B13635"/>
      <c r="C13635"/>
      <c r="D13635"/>
      <c r="H13635" s="6"/>
      <c r="I13635" s="79"/>
      <c r="J13635"/>
      <c r="K13635" s="2"/>
      <c r="L13635" s="60"/>
    </row>
    <row r="13636" spans="1:12">
      <c r="A13636" s="77"/>
      <c r="B13636"/>
      <c r="C13636"/>
      <c r="D13636"/>
      <c r="H13636" s="6"/>
      <c r="I13636" s="79"/>
      <c r="J13636"/>
      <c r="K13636" s="2"/>
      <c r="L13636" s="60"/>
    </row>
    <row r="13637" spans="1:12">
      <c r="A13637" s="77"/>
      <c r="B13637"/>
      <c r="C13637"/>
      <c r="D13637"/>
      <c r="H13637" s="6"/>
      <c r="I13637" s="79"/>
      <c r="J13637"/>
      <c r="K13637" s="2"/>
      <c r="L13637" s="60"/>
    </row>
    <row r="13638" spans="1:12">
      <c r="A13638" s="77"/>
      <c r="B13638"/>
      <c r="C13638"/>
      <c r="D13638"/>
      <c r="H13638" s="6"/>
      <c r="I13638" s="79"/>
      <c r="J13638"/>
      <c r="K13638" s="2"/>
      <c r="L13638" s="60"/>
    </row>
    <row r="13639" spans="1:12">
      <c r="A13639" s="77"/>
      <c r="B13639"/>
      <c r="C13639"/>
      <c r="D13639"/>
      <c r="H13639" s="6"/>
      <c r="I13639" s="79"/>
      <c r="J13639"/>
      <c r="K13639" s="2"/>
      <c r="L13639" s="60"/>
    </row>
    <row r="13640" spans="1:12">
      <c r="A13640" s="77"/>
      <c r="B13640"/>
      <c r="C13640"/>
      <c r="D13640"/>
      <c r="H13640" s="6"/>
      <c r="I13640" s="79"/>
      <c r="J13640"/>
      <c r="K13640" s="2"/>
      <c r="L13640" s="60"/>
    </row>
    <row r="13641" spans="1:12">
      <c r="A13641" s="77"/>
      <c r="B13641"/>
      <c r="C13641"/>
      <c r="D13641"/>
      <c r="H13641" s="6"/>
      <c r="I13641" s="79"/>
      <c r="J13641"/>
      <c r="K13641" s="2"/>
      <c r="L13641" s="60"/>
    </row>
    <row r="13642" spans="1:12">
      <c r="A13642" s="77"/>
      <c r="B13642"/>
      <c r="C13642"/>
      <c r="D13642"/>
      <c r="H13642" s="6"/>
      <c r="I13642" s="79"/>
      <c r="J13642"/>
      <c r="K13642" s="2"/>
      <c r="L13642" s="60"/>
    </row>
    <row r="13643" spans="1:12">
      <c r="A13643" s="77"/>
      <c r="B13643"/>
      <c r="C13643"/>
      <c r="D13643"/>
      <c r="H13643" s="6"/>
      <c r="I13643" s="79"/>
      <c r="J13643"/>
      <c r="K13643" s="2"/>
      <c r="L13643" s="60"/>
    </row>
    <row r="13644" spans="1:12">
      <c r="A13644" s="77"/>
      <c r="B13644"/>
      <c r="C13644"/>
      <c r="D13644"/>
      <c r="H13644" s="6"/>
      <c r="I13644" s="79"/>
      <c r="J13644"/>
      <c r="K13644" s="2"/>
      <c r="L13644" s="60"/>
    </row>
    <row r="13645" spans="1:12">
      <c r="A13645" s="77"/>
      <c r="B13645"/>
      <c r="C13645"/>
      <c r="D13645"/>
      <c r="H13645" s="6"/>
      <c r="I13645" s="79"/>
      <c r="J13645"/>
      <c r="K13645" s="2"/>
      <c r="L13645" s="60"/>
    </row>
    <row r="13646" spans="1:12">
      <c r="A13646" s="77"/>
      <c r="B13646"/>
      <c r="C13646"/>
      <c r="D13646"/>
      <c r="H13646" s="6"/>
      <c r="I13646" s="79"/>
      <c r="J13646"/>
      <c r="K13646" s="2"/>
      <c r="L13646" s="60"/>
    </row>
    <row r="13647" spans="1:12">
      <c r="A13647" s="77"/>
      <c r="B13647"/>
      <c r="C13647"/>
      <c r="D13647"/>
      <c r="H13647" s="6"/>
      <c r="I13647" s="79"/>
      <c r="J13647"/>
      <c r="K13647" s="2"/>
      <c r="L13647" s="60"/>
    </row>
    <row r="13648" spans="1:12">
      <c r="A13648" s="77"/>
      <c r="B13648"/>
      <c r="C13648"/>
      <c r="D13648"/>
      <c r="H13648" s="6"/>
      <c r="I13648" s="79"/>
      <c r="J13648"/>
      <c r="K13648" s="2"/>
      <c r="L13648" s="60"/>
    </row>
    <row r="13649" spans="1:12">
      <c r="A13649" s="77"/>
      <c r="B13649"/>
      <c r="C13649"/>
      <c r="D13649"/>
      <c r="H13649" s="6"/>
      <c r="I13649" s="79"/>
      <c r="J13649"/>
      <c r="K13649" s="2"/>
      <c r="L13649" s="60"/>
    </row>
    <row r="13650" spans="1:12">
      <c r="A13650" s="77"/>
      <c r="B13650"/>
      <c r="C13650"/>
      <c r="D13650"/>
      <c r="H13650" s="6"/>
      <c r="I13650" s="79"/>
      <c r="J13650"/>
      <c r="K13650" s="2"/>
      <c r="L13650" s="60"/>
    </row>
    <row r="13651" spans="1:12">
      <c r="A13651" s="77"/>
      <c r="B13651"/>
      <c r="C13651"/>
      <c r="D13651"/>
      <c r="H13651" s="6"/>
      <c r="I13651" s="79"/>
      <c r="J13651"/>
      <c r="K13651" s="2"/>
      <c r="L13651" s="60"/>
    </row>
    <row r="13652" spans="1:12">
      <c r="A13652" s="77"/>
      <c r="B13652"/>
      <c r="C13652"/>
      <c r="D13652"/>
      <c r="H13652" s="6"/>
      <c r="I13652" s="79"/>
      <c r="J13652"/>
      <c r="K13652" s="2"/>
      <c r="L13652" s="60"/>
    </row>
    <row r="13653" spans="1:12">
      <c r="A13653" s="77"/>
      <c r="B13653"/>
      <c r="C13653"/>
      <c r="D13653"/>
      <c r="H13653" s="6"/>
      <c r="I13653" s="79"/>
      <c r="J13653"/>
      <c r="K13653" s="2"/>
      <c r="L13653" s="60"/>
    </row>
    <row r="13654" spans="1:12">
      <c r="A13654" s="77"/>
      <c r="B13654"/>
      <c r="C13654"/>
      <c r="D13654"/>
      <c r="H13654" s="6"/>
      <c r="I13654" s="79"/>
      <c r="J13654"/>
      <c r="K13654" s="2"/>
      <c r="L13654" s="60"/>
    </row>
    <row r="13655" spans="1:12">
      <c r="A13655" s="77"/>
      <c r="B13655"/>
      <c r="C13655"/>
      <c r="D13655"/>
      <c r="H13655" s="6"/>
      <c r="I13655" s="79"/>
      <c r="J13655"/>
      <c r="K13655" s="2"/>
      <c r="L13655" s="60"/>
    </row>
    <row r="13656" spans="1:12">
      <c r="A13656" s="77"/>
      <c r="B13656"/>
      <c r="C13656"/>
      <c r="D13656"/>
      <c r="H13656" s="6"/>
      <c r="I13656" s="79"/>
      <c r="J13656"/>
      <c r="K13656" s="2"/>
      <c r="L13656" s="60"/>
    </row>
    <row r="13657" spans="1:12">
      <c r="A13657" s="77"/>
      <c r="B13657"/>
      <c r="C13657"/>
      <c r="D13657"/>
      <c r="H13657" s="6"/>
      <c r="I13657" s="79"/>
      <c r="J13657"/>
      <c r="K13657" s="2"/>
      <c r="L13657" s="60"/>
    </row>
    <row r="13658" spans="1:12">
      <c r="A13658" s="77"/>
      <c r="B13658"/>
      <c r="C13658"/>
      <c r="D13658"/>
      <c r="H13658" s="6"/>
      <c r="I13658" s="79"/>
      <c r="J13658"/>
      <c r="K13658" s="2"/>
      <c r="L13658" s="60"/>
    </row>
    <row r="13659" spans="1:12">
      <c r="A13659" s="77"/>
      <c r="B13659"/>
      <c r="C13659"/>
      <c r="D13659"/>
      <c r="H13659" s="6"/>
      <c r="I13659" s="79"/>
      <c r="J13659"/>
      <c r="K13659" s="2"/>
      <c r="L13659" s="60"/>
    </row>
    <row r="13660" spans="1:12">
      <c r="A13660" s="77"/>
      <c r="B13660"/>
      <c r="C13660"/>
      <c r="D13660"/>
      <c r="H13660" s="6"/>
      <c r="I13660" s="79"/>
      <c r="J13660"/>
      <c r="K13660" s="2"/>
      <c r="L13660" s="60"/>
    </row>
    <row r="13661" spans="1:12">
      <c r="A13661" s="77"/>
      <c r="B13661"/>
      <c r="C13661"/>
      <c r="D13661"/>
      <c r="H13661" s="6"/>
      <c r="I13661" s="79"/>
      <c r="J13661"/>
      <c r="K13661" s="2"/>
      <c r="L13661" s="60"/>
    </row>
    <row r="13662" spans="1:12">
      <c r="A13662" s="77"/>
      <c r="B13662"/>
      <c r="C13662"/>
      <c r="D13662"/>
      <c r="H13662" s="6"/>
      <c r="I13662" s="79"/>
      <c r="J13662"/>
      <c r="K13662" s="2"/>
      <c r="L13662" s="60"/>
    </row>
    <row r="13663" spans="1:12">
      <c r="A13663" s="77"/>
      <c r="B13663"/>
      <c r="C13663"/>
      <c r="D13663"/>
      <c r="H13663" s="6"/>
      <c r="I13663" s="79"/>
      <c r="J13663"/>
      <c r="K13663" s="2"/>
      <c r="L13663" s="60"/>
    </row>
    <row r="13664" spans="1:12">
      <c r="A13664" s="77"/>
      <c r="B13664"/>
      <c r="C13664"/>
      <c r="D13664"/>
      <c r="H13664" s="6"/>
      <c r="I13664" s="79"/>
      <c r="J13664"/>
      <c r="K13664" s="2"/>
      <c r="L13664" s="60"/>
    </row>
    <row r="13665" spans="1:12">
      <c r="A13665" s="77"/>
      <c r="B13665"/>
      <c r="C13665"/>
      <c r="D13665"/>
      <c r="H13665" s="6"/>
      <c r="I13665" s="79"/>
      <c r="J13665"/>
      <c r="K13665" s="2"/>
      <c r="L13665" s="60"/>
    </row>
    <row r="13666" spans="1:12">
      <c r="A13666" s="77"/>
      <c r="B13666"/>
      <c r="C13666"/>
      <c r="D13666"/>
      <c r="H13666" s="6"/>
      <c r="I13666" s="79"/>
      <c r="J13666"/>
      <c r="K13666" s="2"/>
      <c r="L13666" s="60"/>
    </row>
    <row r="13667" spans="1:12">
      <c r="A13667" s="77"/>
      <c r="B13667"/>
      <c r="C13667"/>
      <c r="D13667"/>
      <c r="H13667" s="6"/>
      <c r="I13667" s="79"/>
      <c r="J13667"/>
      <c r="K13667" s="2"/>
      <c r="L13667" s="60"/>
    </row>
    <row r="13668" spans="1:12">
      <c r="A13668" s="77"/>
      <c r="B13668"/>
      <c r="C13668"/>
      <c r="D13668"/>
      <c r="H13668" s="6"/>
      <c r="I13668" s="79"/>
      <c r="J13668"/>
      <c r="K13668" s="2"/>
      <c r="L13668" s="60"/>
    </row>
    <row r="13669" spans="1:12">
      <c r="A13669" s="77"/>
      <c r="B13669"/>
      <c r="C13669"/>
      <c r="D13669"/>
      <c r="H13669" s="6"/>
      <c r="I13669" s="79"/>
      <c r="J13669"/>
      <c r="K13669" s="2"/>
      <c r="L13669" s="60"/>
    </row>
    <row r="13670" spans="1:12">
      <c r="A13670" s="77"/>
      <c r="B13670"/>
      <c r="C13670"/>
      <c r="D13670"/>
      <c r="H13670" s="6"/>
      <c r="I13670" s="79"/>
      <c r="J13670"/>
      <c r="K13670" s="2"/>
      <c r="L13670" s="60"/>
    </row>
    <row r="13671" spans="1:12">
      <c r="A13671" s="77"/>
      <c r="B13671"/>
      <c r="C13671"/>
      <c r="D13671"/>
      <c r="H13671" s="6"/>
      <c r="I13671" s="79"/>
      <c r="J13671"/>
      <c r="K13671" s="2"/>
      <c r="L13671" s="60"/>
    </row>
    <row r="13672" spans="1:12">
      <c r="A13672" s="77"/>
      <c r="B13672"/>
      <c r="C13672"/>
      <c r="D13672"/>
      <c r="H13672" s="6"/>
      <c r="I13672" s="79"/>
      <c r="J13672"/>
      <c r="K13672" s="2"/>
      <c r="L13672" s="60"/>
    </row>
    <row r="13673" spans="1:12">
      <c r="A13673" s="77"/>
      <c r="B13673"/>
      <c r="C13673"/>
      <c r="D13673"/>
      <c r="H13673" s="6"/>
      <c r="I13673" s="79"/>
      <c r="J13673"/>
      <c r="K13673" s="2"/>
      <c r="L13673" s="60"/>
    </row>
    <row r="13674" spans="1:12">
      <c r="A13674" s="77"/>
      <c r="B13674"/>
      <c r="C13674"/>
      <c r="D13674"/>
      <c r="H13674" s="6"/>
      <c r="I13674" s="79"/>
      <c r="J13674"/>
      <c r="K13674" s="2"/>
      <c r="L13674" s="60"/>
    </row>
    <row r="13675" spans="1:12">
      <c r="A13675" s="77"/>
      <c r="B13675"/>
      <c r="C13675"/>
      <c r="D13675"/>
      <c r="H13675" s="6"/>
      <c r="I13675" s="79"/>
      <c r="J13675"/>
      <c r="K13675" s="2"/>
      <c r="L13675" s="60"/>
    </row>
    <row r="13676" spans="1:12">
      <c r="A13676" s="77"/>
      <c r="B13676"/>
      <c r="C13676"/>
      <c r="D13676"/>
      <c r="H13676" s="6"/>
      <c r="I13676" s="79"/>
      <c r="J13676"/>
      <c r="K13676" s="2"/>
      <c r="L13676" s="60"/>
    </row>
    <row r="13677" spans="1:12">
      <c r="A13677" s="77"/>
      <c r="B13677"/>
      <c r="C13677"/>
      <c r="D13677"/>
      <c r="H13677" s="6"/>
      <c r="I13677" s="79"/>
      <c r="J13677"/>
      <c r="K13677" s="2"/>
      <c r="L13677" s="60"/>
    </row>
    <row r="13678" spans="1:12">
      <c r="A13678" s="77"/>
      <c r="B13678"/>
      <c r="C13678"/>
      <c r="D13678"/>
      <c r="H13678" s="6"/>
      <c r="I13678" s="79"/>
      <c r="J13678"/>
      <c r="K13678" s="2"/>
      <c r="L13678" s="60"/>
    </row>
    <row r="13679" spans="1:12">
      <c r="A13679" s="77"/>
      <c r="B13679"/>
      <c r="C13679"/>
      <c r="D13679"/>
      <c r="H13679" s="6"/>
      <c r="I13679" s="79"/>
      <c r="J13679"/>
      <c r="K13679" s="2"/>
      <c r="L13679" s="60"/>
    </row>
    <row r="13680" spans="1:12">
      <c r="A13680" s="77"/>
      <c r="B13680"/>
      <c r="C13680"/>
      <c r="D13680"/>
      <c r="H13680" s="6"/>
      <c r="I13680" s="79"/>
      <c r="J13680"/>
      <c r="K13680" s="2"/>
      <c r="L13680" s="60"/>
    </row>
    <row r="13681" spans="1:12">
      <c r="A13681" s="77"/>
      <c r="B13681"/>
      <c r="C13681"/>
      <c r="D13681"/>
      <c r="H13681" s="6"/>
      <c r="I13681" s="79"/>
      <c r="J13681"/>
      <c r="K13681" s="2"/>
      <c r="L13681" s="60"/>
    </row>
    <row r="13682" spans="1:12">
      <c r="A13682" s="77"/>
      <c r="B13682"/>
      <c r="C13682"/>
      <c r="D13682"/>
      <c r="H13682" s="6"/>
      <c r="I13682" s="79"/>
      <c r="J13682"/>
      <c r="K13682" s="2"/>
      <c r="L13682" s="60"/>
    </row>
    <row r="13683" spans="1:12">
      <c r="A13683" s="77"/>
      <c r="B13683"/>
      <c r="C13683"/>
      <c r="D13683"/>
      <c r="H13683" s="6"/>
      <c r="I13683" s="79"/>
      <c r="J13683"/>
      <c r="K13683" s="2"/>
      <c r="L13683" s="60"/>
    </row>
    <row r="13684" spans="1:12">
      <c r="A13684" s="77"/>
      <c r="B13684"/>
      <c r="C13684"/>
      <c r="D13684"/>
      <c r="H13684" s="6"/>
      <c r="I13684" s="79"/>
      <c r="J13684"/>
      <c r="K13684" s="2"/>
      <c r="L13684" s="60"/>
    </row>
    <row r="13685" spans="1:12">
      <c r="A13685" s="77"/>
      <c r="B13685"/>
      <c r="C13685"/>
      <c r="D13685"/>
      <c r="H13685" s="6"/>
      <c r="I13685" s="79"/>
      <c r="J13685"/>
      <c r="K13685" s="2"/>
      <c r="L13685" s="60"/>
    </row>
    <row r="13686" spans="1:12">
      <c r="A13686" s="77"/>
      <c r="B13686"/>
      <c r="C13686"/>
      <c r="D13686"/>
      <c r="H13686" s="6"/>
      <c r="I13686" s="79"/>
      <c r="J13686"/>
      <c r="K13686" s="2"/>
      <c r="L13686" s="60"/>
    </row>
    <row r="13687" spans="1:12">
      <c r="A13687" s="77"/>
      <c r="B13687"/>
      <c r="C13687"/>
      <c r="D13687"/>
      <c r="H13687" s="6"/>
      <c r="I13687" s="79"/>
      <c r="J13687"/>
      <c r="K13687" s="2"/>
      <c r="L13687" s="60"/>
    </row>
    <row r="13688" spans="1:12">
      <c r="A13688" s="77"/>
      <c r="B13688"/>
      <c r="C13688"/>
      <c r="D13688"/>
      <c r="H13688" s="6"/>
      <c r="I13688" s="79"/>
      <c r="J13688"/>
      <c r="K13688" s="2"/>
      <c r="L13688" s="60"/>
    </row>
    <row r="13689" spans="1:12">
      <c r="A13689" s="77"/>
      <c r="B13689"/>
      <c r="C13689"/>
      <c r="D13689"/>
      <c r="H13689" s="6"/>
      <c r="I13689" s="79"/>
      <c r="J13689"/>
      <c r="K13689" s="2"/>
      <c r="L13689" s="60"/>
    </row>
    <row r="13690" spans="1:12">
      <c r="A13690" s="77"/>
      <c r="B13690"/>
      <c r="C13690"/>
      <c r="D13690"/>
      <c r="H13690" s="6"/>
      <c r="I13690" s="79"/>
      <c r="J13690"/>
      <c r="K13690" s="2"/>
      <c r="L13690" s="60"/>
    </row>
    <row r="13691" spans="1:12">
      <c r="A13691" s="77"/>
      <c r="B13691"/>
      <c r="C13691"/>
      <c r="D13691"/>
      <c r="H13691" s="6"/>
      <c r="I13691" s="79"/>
      <c r="J13691"/>
      <c r="K13691" s="2"/>
      <c r="L13691" s="60"/>
    </row>
    <row r="13692" spans="1:12">
      <c r="A13692" s="77"/>
      <c r="B13692"/>
      <c r="C13692"/>
      <c r="D13692"/>
      <c r="H13692" s="6"/>
      <c r="I13692" s="79"/>
      <c r="J13692"/>
      <c r="K13692" s="2"/>
      <c r="L13692" s="60"/>
    </row>
    <row r="13693" spans="1:12">
      <c r="A13693" s="77"/>
      <c r="B13693"/>
      <c r="C13693"/>
      <c r="D13693"/>
      <c r="H13693" s="6"/>
      <c r="I13693" s="79"/>
      <c r="J13693"/>
      <c r="K13693" s="2"/>
      <c r="L13693" s="60"/>
    </row>
    <row r="13694" spans="1:12">
      <c r="A13694" s="77"/>
      <c r="B13694"/>
      <c r="C13694"/>
      <c r="D13694"/>
      <c r="H13694" s="6"/>
      <c r="I13694" s="79"/>
      <c r="J13694"/>
      <c r="K13694" s="2"/>
      <c r="L13694" s="60"/>
    </row>
    <row r="13695" spans="1:12">
      <c r="A13695" s="77"/>
      <c r="B13695"/>
      <c r="C13695"/>
      <c r="D13695"/>
      <c r="H13695" s="6"/>
      <c r="I13695" s="79"/>
      <c r="J13695"/>
      <c r="K13695" s="2"/>
      <c r="L13695" s="60"/>
    </row>
    <row r="13696" spans="1:12">
      <c r="A13696" s="77"/>
      <c r="B13696"/>
      <c r="C13696"/>
      <c r="D13696"/>
      <c r="H13696" s="6"/>
      <c r="I13696" s="79"/>
      <c r="J13696"/>
      <c r="K13696" s="2"/>
      <c r="L13696" s="60"/>
    </row>
    <row r="13697" spans="1:12">
      <c r="A13697" s="77"/>
      <c r="B13697"/>
      <c r="C13697"/>
      <c r="D13697"/>
      <c r="H13697" s="6"/>
      <c r="I13697" s="79"/>
      <c r="J13697"/>
      <c r="K13697" s="2"/>
      <c r="L13697" s="60"/>
    </row>
    <row r="13698" spans="1:12">
      <c r="A13698" s="77"/>
      <c r="B13698"/>
      <c r="C13698"/>
      <c r="D13698"/>
      <c r="H13698" s="6"/>
      <c r="I13698" s="79"/>
      <c r="J13698"/>
      <c r="K13698" s="2"/>
      <c r="L13698" s="60"/>
    </row>
    <row r="13699" spans="1:12">
      <c r="A13699" s="77"/>
      <c r="B13699"/>
      <c r="C13699"/>
      <c r="D13699"/>
      <c r="H13699" s="6"/>
      <c r="I13699" s="79"/>
      <c r="J13699"/>
      <c r="K13699" s="2"/>
      <c r="L13699" s="60"/>
    </row>
    <row r="13700" spans="1:12">
      <c r="A13700" s="77"/>
      <c r="B13700"/>
      <c r="C13700"/>
      <c r="D13700"/>
      <c r="H13700" s="6"/>
      <c r="I13700" s="79"/>
      <c r="J13700"/>
      <c r="K13700" s="2"/>
      <c r="L13700" s="60"/>
    </row>
    <row r="13701" spans="1:12">
      <c r="A13701" s="77"/>
      <c r="B13701"/>
      <c r="C13701"/>
      <c r="D13701"/>
      <c r="H13701" s="6"/>
      <c r="I13701" s="79"/>
      <c r="J13701"/>
      <c r="K13701" s="2"/>
      <c r="L13701" s="60"/>
    </row>
    <row r="13702" spans="1:12">
      <c r="A13702" s="77"/>
      <c r="B13702"/>
      <c r="C13702"/>
      <c r="D13702"/>
      <c r="H13702" s="6"/>
      <c r="I13702" s="79"/>
      <c r="J13702"/>
      <c r="K13702" s="2"/>
      <c r="L13702" s="60"/>
    </row>
    <row r="13703" spans="1:12">
      <c r="A13703" s="77"/>
      <c r="B13703"/>
      <c r="C13703"/>
      <c r="D13703"/>
      <c r="H13703" s="6"/>
      <c r="I13703" s="79"/>
      <c r="J13703"/>
      <c r="K13703" s="2"/>
      <c r="L13703" s="60"/>
    </row>
    <row r="13704" spans="1:12">
      <c r="A13704" s="77"/>
      <c r="B13704"/>
      <c r="C13704"/>
      <c r="D13704"/>
      <c r="H13704" s="6"/>
      <c r="I13704" s="79"/>
      <c r="J13704"/>
      <c r="K13704" s="2"/>
      <c r="L13704" s="60"/>
    </row>
    <row r="13705" spans="1:12">
      <c r="A13705" s="77"/>
      <c r="B13705"/>
      <c r="C13705"/>
      <c r="D13705"/>
      <c r="H13705" s="6"/>
      <c r="I13705" s="79"/>
      <c r="J13705"/>
      <c r="K13705" s="2"/>
      <c r="L13705" s="60"/>
    </row>
    <row r="13706" spans="1:12">
      <c r="A13706" s="77"/>
      <c r="B13706"/>
      <c r="C13706"/>
      <c r="D13706"/>
      <c r="H13706" s="6"/>
      <c r="I13706" s="79"/>
      <c r="J13706"/>
      <c r="K13706" s="2"/>
      <c r="L13706" s="60"/>
    </row>
    <row r="13707" spans="1:12">
      <c r="A13707" s="77"/>
      <c r="B13707"/>
      <c r="C13707"/>
      <c r="D13707"/>
      <c r="H13707" s="6"/>
      <c r="I13707" s="79"/>
      <c r="J13707"/>
      <c r="K13707" s="2"/>
      <c r="L13707" s="60"/>
    </row>
    <row r="13708" spans="1:12">
      <c r="A13708" s="77"/>
      <c r="B13708"/>
      <c r="C13708"/>
      <c r="D13708"/>
      <c r="H13708" s="6"/>
      <c r="I13708" s="79"/>
      <c r="J13708"/>
      <c r="K13708" s="2"/>
      <c r="L13708" s="60"/>
    </row>
    <row r="13709" spans="1:12">
      <c r="A13709" s="77"/>
      <c r="B13709"/>
      <c r="C13709"/>
      <c r="D13709"/>
      <c r="H13709" s="6"/>
      <c r="I13709" s="79"/>
      <c r="J13709"/>
      <c r="K13709" s="2"/>
      <c r="L13709" s="60"/>
    </row>
    <row r="13710" spans="1:12">
      <c r="A13710" s="77"/>
      <c r="B13710"/>
      <c r="C13710"/>
      <c r="D13710"/>
      <c r="H13710" s="6"/>
      <c r="I13710" s="79"/>
      <c r="J13710"/>
      <c r="K13710" s="2"/>
      <c r="L13710" s="60"/>
    </row>
    <row r="13711" spans="1:12">
      <c r="A13711" s="77"/>
      <c r="B13711"/>
      <c r="C13711"/>
      <c r="D13711"/>
      <c r="H13711" s="6"/>
      <c r="I13711" s="79"/>
      <c r="J13711"/>
      <c r="K13711" s="2"/>
      <c r="L13711" s="60"/>
    </row>
    <row r="13712" spans="1:12">
      <c r="A13712" s="77"/>
      <c r="B13712"/>
      <c r="C13712"/>
      <c r="D13712"/>
      <c r="H13712" s="6"/>
      <c r="I13712" s="79"/>
      <c r="J13712"/>
      <c r="K13712" s="2"/>
      <c r="L13712" s="60"/>
    </row>
    <row r="13713" spans="1:12">
      <c r="A13713" s="77"/>
      <c r="B13713"/>
      <c r="C13713"/>
      <c r="D13713"/>
      <c r="H13713" s="6"/>
      <c r="I13713" s="79"/>
      <c r="J13713"/>
      <c r="K13713" s="2"/>
      <c r="L13713" s="60"/>
    </row>
    <row r="13714" spans="1:12">
      <c r="A13714" s="77"/>
      <c r="B13714"/>
      <c r="C13714"/>
      <c r="D13714"/>
      <c r="H13714" s="6"/>
      <c r="I13714" s="79"/>
      <c r="J13714"/>
      <c r="K13714" s="2"/>
      <c r="L13714" s="60"/>
    </row>
    <row r="13715" spans="1:12">
      <c r="A13715" s="77"/>
      <c r="B13715"/>
      <c r="C13715"/>
      <c r="D13715"/>
      <c r="H13715" s="6"/>
      <c r="I13715" s="79"/>
      <c r="J13715"/>
      <c r="K13715" s="2"/>
      <c r="L13715" s="60"/>
    </row>
    <row r="13716" spans="1:12">
      <c r="A13716" s="77"/>
      <c r="B13716"/>
      <c r="C13716"/>
      <c r="D13716"/>
      <c r="H13716" s="6"/>
      <c r="I13716" s="79"/>
      <c r="J13716"/>
      <c r="K13716" s="2"/>
      <c r="L13716" s="60"/>
    </row>
    <row r="13717" spans="1:12">
      <c r="A13717" s="77"/>
      <c r="B13717"/>
      <c r="C13717"/>
      <c r="D13717"/>
      <c r="H13717" s="6"/>
      <c r="I13717" s="79"/>
      <c r="J13717"/>
      <c r="K13717" s="2"/>
      <c r="L13717" s="60"/>
    </row>
    <row r="13718" spans="1:12">
      <c r="A13718" s="77"/>
      <c r="B13718"/>
      <c r="C13718"/>
      <c r="D13718"/>
      <c r="H13718" s="6"/>
      <c r="I13718" s="79"/>
      <c r="J13718"/>
      <c r="K13718" s="2"/>
      <c r="L13718" s="60"/>
    </row>
    <row r="13719" spans="1:12">
      <c r="A13719" s="77"/>
      <c r="B13719"/>
      <c r="C13719"/>
      <c r="D13719"/>
      <c r="H13719" s="6"/>
      <c r="I13719" s="79"/>
      <c r="J13719"/>
      <c r="K13719" s="2"/>
      <c r="L13719" s="60"/>
    </row>
    <row r="13720" spans="1:12">
      <c r="A13720" s="77"/>
      <c r="B13720"/>
      <c r="C13720"/>
      <c r="D13720"/>
      <c r="H13720" s="6"/>
      <c r="I13720" s="79"/>
      <c r="J13720"/>
      <c r="K13720" s="2"/>
      <c r="L13720" s="60"/>
    </row>
    <row r="13721" spans="1:12">
      <c r="A13721" s="77"/>
      <c r="B13721"/>
      <c r="C13721"/>
      <c r="D13721"/>
      <c r="H13721" s="6"/>
      <c r="I13721" s="79"/>
      <c r="J13721"/>
      <c r="K13721" s="2"/>
      <c r="L13721" s="60"/>
    </row>
    <row r="13722" spans="1:12">
      <c r="A13722" s="77"/>
      <c r="B13722"/>
      <c r="C13722"/>
      <c r="D13722"/>
      <c r="H13722" s="6"/>
      <c r="I13722" s="79"/>
      <c r="J13722"/>
      <c r="K13722" s="2"/>
      <c r="L13722" s="60"/>
    </row>
    <row r="13723" spans="1:12">
      <c r="A13723" s="77"/>
      <c r="B13723"/>
      <c r="C13723"/>
      <c r="D13723"/>
      <c r="H13723" s="6"/>
      <c r="I13723" s="79"/>
      <c r="J13723"/>
      <c r="K13723" s="2"/>
      <c r="L13723" s="60"/>
    </row>
    <row r="13724" spans="1:12">
      <c r="A13724" s="77"/>
      <c r="B13724"/>
      <c r="C13724"/>
      <c r="D13724"/>
      <c r="H13724" s="6"/>
      <c r="I13724" s="79"/>
      <c r="J13724"/>
      <c r="K13724" s="2"/>
      <c r="L13724" s="60"/>
    </row>
    <row r="13725" spans="1:12">
      <c r="A13725" s="77"/>
      <c r="B13725"/>
      <c r="C13725"/>
      <c r="D13725"/>
      <c r="H13725" s="6"/>
      <c r="I13725" s="79"/>
      <c r="J13725"/>
      <c r="K13725" s="2"/>
      <c r="L13725" s="60"/>
    </row>
    <row r="13726" spans="1:12">
      <c r="A13726" s="77"/>
      <c r="B13726"/>
      <c r="C13726"/>
      <c r="D13726"/>
      <c r="H13726" s="6"/>
      <c r="I13726" s="79"/>
      <c r="J13726"/>
      <c r="K13726" s="2"/>
      <c r="L13726" s="60"/>
    </row>
    <row r="13727" spans="1:12">
      <c r="A13727" s="77"/>
      <c r="B13727"/>
      <c r="C13727"/>
      <c r="D13727"/>
      <c r="H13727" s="6"/>
      <c r="I13727" s="79"/>
      <c r="J13727"/>
      <c r="K13727" s="2"/>
      <c r="L13727" s="60"/>
    </row>
    <row r="13728" spans="1:12">
      <c r="A13728" s="77"/>
      <c r="B13728"/>
      <c r="C13728"/>
      <c r="D13728"/>
      <c r="H13728" s="6"/>
      <c r="I13728" s="79"/>
      <c r="J13728"/>
      <c r="K13728" s="2"/>
      <c r="L13728" s="60"/>
    </row>
    <row r="13729" spans="1:12">
      <c r="A13729" s="77"/>
      <c r="B13729"/>
      <c r="C13729"/>
      <c r="D13729"/>
      <c r="H13729" s="6"/>
      <c r="I13729" s="79"/>
      <c r="J13729"/>
      <c r="K13729" s="2"/>
      <c r="L13729" s="60"/>
    </row>
    <row r="13730" spans="1:12">
      <c r="A13730" s="77"/>
      <c r="B13730"/>
      <c r="C13730"/>
      <c r="D13730"/>
      <c r="H13730" s="6"/>
      <c r="I13730" s="79"/>
      <c r="J13730"/>
      <c r="K13730" s="2"/>
      <c r="L13730" s="60"/>
    </row>
    <row r="13731" spans="1:12">
      <c r="A13731" s="77"/>
      <c r="B13731"/>
      <c r="C13731"/>
      <c r="D13731"/>
      <c r="H13731" s="6"/>
      <c r="I13731" s="79"/>
      <c r="J13731"/>
      <c r="K13731" s="2"/>
      <c r="L13731" s="60"/>
    </row>
    <row r="13732" spans="1:12">
      <c r="A13732" s="77"/>
      <c r="B13732"/>
      <c r="C13732"/>
      <c r="D13732"/>
      <c r="H13732" s="6"/>
      <c r="I13732" s="79"/>
      <c r="J13732"/>
      <c r="K13732" s="2"/>
      <c r="L13732" s="60"/>
    </row>
    <row r="13733" spans="1:12">
      <c r="A13733" s="77"/>
      <c r="B13733"/>
      <c r="C13733"/>
      <c r="D13733"/>
      <c r="H13733" s="6"/>
      <c r="I13733" s="79"/>
      <c r="J13733"/>
      <c r="K13733" s="2"/>
      <c r="L13733" s="60"/>
    </row>
    <row r="13734" spans="1:12">
      <c r="A13734" s="77"/>
      <c r="B13734"/>
      <c r="C13734"/>
      <c r="D13734"/>
      <c r="H13734" s="6"/>
      <c r="I13734" s="79"/>
      <c r="J13734"/>
      <c r="K13734" s="2"/>
      <c r="L13734" s="60"/>
    </row>
    <row r="13735" spans="1:12">
      <c r="A13735" s="77"/>
      <c r="B13735"/>
      <c r="C13735"/>
      <c r="D13735"/>
      <c r="H13735" s="6"/>
      <c r="I13735" s="79"/>
      <c r="J13735"/>
      <c r="K13735" s="2"/>
      <c r="L13735" s="60"/>
    </row>
    <row r="13736" spans="1:12">
      <c r="A13736" s="77"/>
      <c r="B13736"/>
      <c r="C13736"/>
      <c r="D13736"/>
      <c r="H13736" s="6"/>
      <c r="I13736" s="79"/>
      <c r="J13736"/>
      <c r="K13736" s="2"/>
      <c r="L13736" s="60"/>
    </row>
    <row r="13737" spans="1:12">
      <c r="A13737" s="77"/>
      <c r="B13737"/>
      <c r="C13737"/>
      <c r="D13737"/>
      <c r="H13737" s="6"/>
      <c r="I13737" s="79"/>
      <c r="J13737"/>
      <c r="K13737" s="2"/>
      <c r="L13737" s="60"/>
    </row>
    <row r="13738" spans="1:12">
      <c r="A13738" s="77"/>
      <c r="B13738"/>
      <c r="C13738"/>
      <c r="D13738"/>
      <c r="H13738" s="6"/>
      <c r="I13738" s="79"/>
      <c r="J13738"/>
      <c r="K13738" s="2"/>
      <c r="L13738" s="60"/>
    </row>
    <row r="13739" spans="1:12">
      <c r="A13739" s="77"/>
      <c r="B13739"/>
      <c r="C13739"/>
      <c r="D13739"/>
      <c r="H13739" s="6"/>
      <c r="I13739" s="79"/>
      <c r="J13739"/>
      <c r="K13739" s="2"/>
      <c r="L13739" s="60"/>
    </row>
    <row r="13740" spans="1:12">
      <c r="A13740" s="77"/>
      <c r="B13740"/>
      <c r="C13740"/>
      <c r="D13740"/>
      <c r="H13740" s="6"/>
      <c r="I13740" s="79"/>
      <c r="J13740"/>
      <c r="K13740" s="2"/>
      <c r="L13740" s="60"/>
    </row>
    <row r="13741" spans="1:12">
      <c r="A13741" s="77"/>
      <c r="B13741"/>
      <c r="C13741"/>
      <c r="D13741"/>
      <c r="H13741" s="6"/>
      <c r="I13741" s="79"/>
      <c r="J13741"/>
      <c r="K13741" s="2"/>
      <c r="L13741" s="60"/>
    </row>
    <row r="13742" spans="1:12">
      <c r="A13742" s="77"/>
      <c r="B13742"/>
      <c r="C13742"/>
      <c r="D13742"/>
      <c r="H13742" s="6"/>
      <c r="I13742" s="79"/>
      <c r="J13742"/>
      <c r="K13742" s="62"/>
      <c r="L13742" s="63"/>
    </row>
    <row r="13743" spans="1:12">
      <c r="A13743" s="77"/>
      <c r="B13743"/>
      <c r="C13743"/>
      <c r="D13743"/>
      <c r="H13743" s="6"/>
      <c r="I13743" s="79"/>
      <c r="J13743"/>
      <c r="K13743" s="62"/>
      <c r="L13743" s="63"/>
    </row>
    <row r="13744" spans="1:12">
      <c r="A13744" s="77"/>
      <c r="B13744"/>
      <c r="C13744"/>
      <c r="D13744"/>
      <c r="H13744" s="6"/>
      <c r="I13744" s="79"/>
      <c r="J13744"/>
      <c r="K13744" s="62"/>
      <c r="L13744" s="63"/>
    </row>
    <row r="13745" spans="1:12">
      <c r="A13745" s="77"/>
      <c r="B13745"/>
      <c r="C13745"/>
      <c r="D13745"/>
      <c r="H13745" s="6"/>
      <c r="I13745" s="79"/>
      <c r="J13745"/>
      <c r="K13745" s="2"/>
      <c r="L13745" s="60"/>
    </row>
    <row r="13746" spans="1:12">
      <c r="A13746" s="77"/>
      <c r="B13746"/>
      <c r="C13746"/>
      <c r="D13746"/>
      <c r="H13746" s="6"/>
      <c r="I13746" s="79"/>
      <c r="J13746"/>
      <c r="K13746" s="2"/>
      <c r="L13746" s="60"/>
    </row>
    <row r="13747" spans="1:12">
      <c r="A13747" s="77"/>
      <c r="B13747"/>
      <c r="C13747"/>
      <c r="D13747"/>
      <c r="H13747" s="6"/>
      <c r="I13747" s="79"/>
      <c r="J13747"/>
      <c r="K13747" s="2"/>
      <c r="L13747" s="60"/>
    </row>
    <row r="13748" spans="1:12">
      <c r="A13748" s="77"/>
      <c r="B13748"/>
      <c r="C13748"/>
      <c r="D13748"/>
      <c r="H13748" s="6"/>
      <c r="I13748" s="79"/>
      <c r="J13748"/>
      <c r="K13748" s="2"/>
      <c r="L13748" s="60"/>
    </row>
    <row r="13749" spans="1:12">
      <c r="A13749" s="77"/>
      <c r="B13749"/>
      <c r="C13749"/>
      <c r="D13749"/>
      <c r="H13749" s="6"/>
      <c r="I13749" s="79"/>
      <c r="J13749"/>
      <c r="K13749" s="2"/>
      <c r="L13749" s="60"/>
    </row>
    <row r="13750" spans="1:12">
      <c r="A13750" s="77"/>
      <c r="B13750"/>
      <c r="C13750"/>
      <c r="D13750"/>
      <c r="H13750" s="6"/>
      <c r="I13750" s="79"/>
      <c r="J13750"/>
      <c r="K13750" s="2"/>
      <c r="L13750" s="60"/>
    </row>
    <row r="13751" spans="1:12">
      <c r="A13751" s="77"/>
      <c r="B13751"/>
      <c r="C13751"/>
      <c r="D13751"/>
      <c r="H13751" s="6"/>
      <c r="I13751" s="79"/>
      <c r="J13751"/>
      <c r="K13751" s="2"/>
      <c r="L13751" s="60"/>
    </row>
    <row r="13752" spans="1:12">
      <c r="A13752" s="77"/>
      <c r="B13752"/>
      <c r="C13752"/>
      <c r="D13752"/>
      <c r="H13752" s="6"/>
      <c r="I13752" s="79"/>
      <c r="J13752"/>
      <c r="K13752" s="2"/>
      <c r="L13752" s="60"/>
    </row>
    <row r="13753" spans="1:12">
      <c r="A13753" s="77"/>
      <c r="B13753"/>
      <c r="C13753"/>
      <c r="D13753"/>
      <c r="H13753" s="6"/>
      <c r="I13753" s="79"/>
      <c r="J13753"/>
      <c r="K13753" s="2"/>
      <c r="L13753" s="60"/>
    </row>
    <row r="13754" spans="1:12">
      <c r="A13754" s="77"/>
      <c r="B13754"/>
      <c r="C13754"/>
      <c r="D13754"/>
      <c r="H13754" s="6"/>
      <c r="I13754" s="79"/>
      <c r="J13754"/>
      <c r="K13754" s="2"/>
      <c r="L13754" s="60"/>
    </row>
    <row r="13755" spans="1:12">
      <c r="A13755" s="77"/>
      <c r="B13755"/>
      <c r="C13755"/>
      <c r="D13755"/>
      <c r="H13755" s="6"/>
      <c r="I13755" s="79"/>
      <c r="J13755"/>
      <c r="K13755" s="2"/>
      <c r="L13755" s="60"/>
    </row>
    <row r="13756" spans="1:12">
      <c r="A13756" s="77"/>
      <c r="B13756"/>
      <c r="C13756"/>
      <c r="D13756"/>
      <c r="H13756" s="6"/>
      <c r="I13756" s="79"/>
      <c r="J13756"/>
      <c r="K13756" s="2"/>
      <c r="L13756" s="60"/>
    </row>
    <row r="13757" spans="1:12">
      <c r="A13757" s="77"/>
      <c r="B13757"/>
      <c r="C13757"/>
      <c r="D13757"/>
      <c r="H13757" s="6"/>
      <c r="I13757" s="79"/>
      <c r="J13757"/>
      <c r="K13757" s="2"/>
      <c r="L13757" s="60"/>
    </row>
    <row r="13758" spans="1:12">
      <c r="A13758" s="77"/>
      <c r="B13758"/>
      <c r="C13758"/>
      <c r="D13758"/>
      <c r="H13758" s="6"/>
      <c r="I13758" s="79"/>
      <c r="J13758"/>
      <c r="K13758" s="2"/>
      <c r="L13758" s="60"/>
    </row>
    <row r="13759" spans="1:12">
      <c r="A13759" s="77"/>
      <c r="B13759"/>
      <c r="C13759"/>
      <c r="D13759"/>
      <c r="H13759" s="6"/>
      <c r="I13759" s="79"/>
      <c r="J13759"/>
      <c r="K13759" s="2"/>
      <c r="L13759" s="60"/>
    </row>
    <row r="13760" spans="1:12">
      <c r="A13760" s="77"/>
      <c r="B13760"/>
      <c r="C13760"/>
      <c r="D13760"/>
      <c r="H13760" s="6"/>
      <c r="I13760" s="79"/>
      <c r="J13760"/>
      <c r="K13760" s="2"/>
      <c r="L13760" s="60"/>
    </row>
    <row r="13761" spans="1:12">
      <c r="A13761" s="77"/>
      <c r="B13761"/>
      <c r="C13761"/>
      <c r="D13761"/>
      <c r="H13761" s="6"/>
      <c r="I13761" s="79"/>
      <c r="J13761"/>
      <c r="K13761" s="2"/>
      <c r="L13761" s="60"/>
    </row>
    <row r="13762" spans="1:12">
      <c r="A13762" s="77"/>
      <c r="B13762"/>
      <c r="C13762"/>
      <c r="D13762"/>
      <c r="H13762" s="6"/>
      <c r="I13762" s="79"/>
      <c r="J13762"/>
      <c r="K13762" s="2"/>
      <c r="L13762" s="60"/>
    </row>
    <row r="13763" spans="1:12">
      <c r="A13763" s="77"/>
      <c r="B13763"/>
      <c r="C13763"/>
      <c r="D13763"/>
      <c r="H13763" s="6"/>
      <c r="I13763" s="79"/>
      <c r="J13763"/>
      <c r="K13763" s="2"/>
      <c r="L13763" s="60"/>
    </row>
    <row r="13764" spans="1:12">
      <c r="A13764" s="77"/>
      <c r="B13764"/>
      <c r="C13764"/>
      <c r="D13764"/>
      <c r="H13764" s="6"/>
      <c r="I13764" s="79"/>
      <c r="J13764"/>
      <c r="K13764" s="2"/>
      <c r="L13764" s="60"/>
    </row>
    <row r="13765" spans="1:12">
      <c r="A13765" s="77"/>
      <c r="B13765"/>
      <c r="C13765"/>
      <c r="D13765"/>
      <c r="H13765" s="6"/>
      <c r="I13765" s="79"/>
      <c r="J13765"/>
      <c r="K13765" s="2"/>
      <c r="L13765" s="60"/>
    </row>
    <row r="13766" spans="1:12">
      <c r="A13766" s="77"/>
      <c r="B13766"/>
      <c r="C13766"/>
      <c r="D13766"/>
      <c r="H13766" s="6"/>
      <c r="I13766" s="79"/>
      <c r="J13766"/>
      <c r="K13766" s="2"/>
      <c r="L13766" s="60"/>
    </row>
    <row r="13767" spans="1:12">
      <c r="A13767" s="77"/>
      <c r="B13767"/>
      <c r="C13767"/>
      <c r="D13767"/>
      <c r="H13767" s="6"/>
      <c r="I13767" s="79"/>
      <c r="J13767"/>
      <c r="K13767" s="2"/>
      <c r="L13767" s="60"/>
    </row>
    <row r="13768" spans="1:12">
      <c r="A13768" s="77"/>
      <c r="B13768"/>
      <c r="C13768"/>
      <c r="D13768"/>
      <c r="H13768" s="6"/>
      <c r="I13768" s="79"/>
      <c r="J13768"/>
      <c r="K13768" s="2"/>
      <c r="L13768" s="60"/>
    </row>
    <row r="13769" spans="1:12">
      <c r="A13769" s="77"/>
      <c r="B13769"/>
      <c r="C13769"/>
      <c r="D13769"/>
      <c r="H13769" s="6"/>
      <c r="I13769" s="79"/>
      <c r="J13769"/>
      <c r="K13769" s="2"/>
      <c r="L13769" s="60"/>
    </row>
    <row r="13770" spans="1:12">
      <c r="A13770" s="77"/>
      <c r="B13770"/>
      <c r="C13770"/>
      <c r="D13770"/>
      <c r="H13770" s="6"/>
      <c r="I13770" s="79"/>
      <c r="J13770"/>
      <c r="K13770" s="2"/>
      <c r="L13770" s="60"/>
    </row>
    <row r="13771" spans="1:12">
      <c r="A13771" s="77"/>
      <c r="B13771"/>
      <c r="C13771"/>
      <c r="D13771"/>
      <c r="H13771" s="6"/>
      <c r="I13771" s="79"/>
      <c r="J13771"/>
      <c r="K13771" s="2"/>
      <c r="L13771" s="60"/>
    </row>
    <row r="13772" spans="1:12">
      <c r="A13772" s="77"/>
      <c r="B13772"/>
      <c r="C13772"/>
      <c r="D13772"/>
      <c r="H13772" s="6"/>
      <c r="I13772" s="79"/>
      <c r="J13772"/>
      <c r="K13772" s="2"/>
      <c r="L13772" s="60"/>
    </row>
    <row r="13773" spans="1:12">
      <c r="A13773" s="77"/>
      <c r="B13773"/>
      <c r="C13773"/>
      <c r="D13773"/>
      <c r="H13773" s="6"/>
      <c r="I13773" s="79"/>
      <c r="J13773"/>
      <c r="K13773" s="2"/>
      <c r="L13773" s="60"/>
    </row>
    <row r="13774" spans="1:12">
      <c r="A13774" s="77"/>
      <c r="B13774"/>
      <c r="C13774"/>
      <c r="D13774"/>
      <c r="H13774" s="6"/>
      <c r="I13774" s="79"/>
      <c r="J13774"/>
      <c r="K13774" s="2"/>
      <c r="L13774" s="60"/>
    </row>
    <row r="13775" spans="1:12">
      <c r="A13775" s="77"/>
      <c r="B13775"/>
      <c r="C13775"/>
      <c r="D13775"/>
      <c r="H13775" s="6"/>
      <c r="I13775" s="79"/>
      <c r="J13775"/>
      <c r="K13775" s="2"/>
      <c r="L13775" s="60"/>
    </row>
    <row r="13776" spans="1:12">
      <c r="A13776" s="77"/>
      <c r="B13776"/>
      <c r="C13776"/>
      <c r="D13776"/>
      <c r="H13776" s="6"/>
      <c r="I13776" s="79"/>
      <c r="J13776"/>
      <c r="K13776" s="2"/>
      <c r="L13776" s="60"/>
    </row>
    <row r="13777" spans="1:12">
      <c r="A13777" s="77"/>
      <c r="B13777"/>
      <c r="C13777"/>
      <c r="D13777"/>
      <c r="H13777" s="6"/>
      <c r="I13777" s="79"/>
      <c r="J13777"/>
      <c r="K13777" s="2"/>
      <c r="L13777" s="60"/>
    </row>
    <row r="13778" spans="1:12">
      <c r="A13778" s="77"/>
      <c r="B13778"/>
      <c r="C13778"/>
      <c r="D13778"/>
      <c r="H13778" s="6"/>
      <c r="I13778" s="79"/>
      <c r="J13778"/>
      <c r="K13778" s="2"/>
      <c r="L13778" s="60"/>
    </row>
    <row r="13779" spans="1:12">
      <c r="A13779" s="77"/>
      <c r="B13779"/>
      <c r="C13779"/>
      <c r="D13779"/>
      <c r="H13779" s="6"/>
      <c r="I13779" s="79"/>
      <c r="J13779"/>
      <c r="K13779" s="2"/>
      <c r="L13779" s="60"/>
    </row>
    <row r="13780" spans="1:12">
      <c r="A13780" s="77"/>
      <c r="B13780"/>
      <c r="C13780"/>
      <c r="D13780"/>
      <c r="H13780" s="6"/>
      <c r="I13780" s="79"/>
      <c r="J13780"/>
      <c r="K13780" s="2"/>
      <c r="L13780" s="60"/>
    </row>
    <row r="13781" spans="1:12">
      <c r="A13781" s="77"/>
      <c r="B13781"/>
      <c r="C13781"/>
      <c r="D13781"/>
      <c r="H13781" s="6"/>
      <c r="I13781" s="79"/>
      <c r="J13781"/>
      <c r="K13781" s="2"/>
      <c r="L13781" s="60"/>
    </row>
    <row r="13782" spans="1:12">
      <c r="A13782" s="77"/>
      <c r="B13782"/>
      <c r="C13782"/>
      <c r="D13782"/>
      <c r="H13782" s="6"/>
      <c r="I13782" s="79"/>
      <c r="J13782"/>
      <c r="K13782" s="2"/>
      <c r="L13782" s="60"/>
    </row>
    <row r="13783" spans="1:12">
      <c r="A13783" s="77"/>
      <c r="B13783"/>
      <c r="C13783"/>
      <c r="D13783"/>
      <c r="H13783" s="6"/>
      <c r="I13783" s="79"/>
      <c r="J13783"/>
      <c r="K13783" s="2"/>
      <c r="L13783" s="60"/>
    </row>
    <row r="13784" spans="1:12">
      <c r="A13784" s="77"/>
      <c r="B13784"/>
      <c r="C13784"/>
      <c r="D13784"/>
      <c r="H13784" s="6"/>
      <c r="I13784" s="79"/>
      <c r="J13784"/>
      <c r="K13784" s="2"/>
      <c r="L13784" s="60"/>
    </row>
    <row r="13785" spans="1:12">
      <c r="A13785" s="77"/>
      <c r="B13785"/>
      <c r="C13785"/>
      <c r="D13785"/>
      <c r="H13785" s="6"/>
      <c r="I13785" s="79"/>
      <c r="J13785"/>
      <c r="K13785" s="2"/>
      <c r="L13785" s="60"/>
    </row>
    <row r="13786" spans="1:12">
      <c r="A13786" s="77"/>
      <c r="B13786"/>
      <c r="C13786"/>
      <c r="D13786"/>
      <c r="H13786" s="6"/>
      <c r="I13786" s="79"/>
      <c r="J13786"/>
      <c r="K13786" s="2"/>
      <c r="L13786" s="60"/>
    </row>
    <row r="13787" spans="1:12">
      <c r="A13787" s="77"/>
      <c r="B13787"/>
      <c r="C13787"/>
      <c r="D13787"/>
      <c r="H13787" s="6"/>
      <c r="I13787" s="79"/>
      <c r="J13787"/>
      <c r="K13787" s="2"/>
      <c r="L13787" s="60"/>
    </row>
    <row r="13788" spans="1:12">
      <c r="A13788" s="77"/>
      <c r="B13788"/>
      <c r="C13788"/>
      <c r="D13788"/>
      <c r="H13788" s="6"/>
      <c r="I13788" s="79"/>
      <c r="J13788"/>
      <c r="K13788" s="2"/>
      <c r="L13788" s="60"/>
    </row>
    <row r="13789" spans="1:12">
      <c r="A13789" s="77"/>
      <c r="B13789"/>
      <c r="C13789"/>
      <c r="D13789"/>
      <c r="H13789" s="6"/>
      <c r="I13789" s="79"/>
      <c r="J13789"/>
      <c r="K13789" s="2"/>
      <c r="L13789" s="60"/>
    </row>
    <row r="13790" spans="1:12">
      <c r="A13790" s="77"/>
      <c r="B13790"/>
      <c r="C13790"/>
      <c r="D13790"/>
      <c r="H13790" s="6"/>
      <c r="I13790" s="79"/>
      <c r="J13790"/>
      <c r="K13790" s="2"/>
      <c r="L13790" s="60"/>
    </row>
    <row r="13791" spans="1:12">
      <c r="A13791" s="77"/>
      <c r="B13791"/>
      <c r="C13791"/>
      <c r="D13791"/>
      <c r="H13791" s="6"/>
      <c r="I13791" s="79"/>
      <c r="J13791"/>
      <c r="K13791" s="2"/>
      <c r="L13791" s="60"/>
    </row>
    <row r="13792" spans="1:12">
      <c r="A13792" s="77"/>
      <c r="B13792"/>
      <c r="C13792"/>
      <c r="D13792"/>
      <c r="H13792" s="6"/>
      <c r="I13792" s="79"/>
      <c r="J13792"/>
      <c r="K13792" s="2"/>
      <c r="L13792" s="60"/>
    </row>
    <row r="13793" spans="1:12">
      <c r="A13793" s="77"/>
      <c r="B13793"/>
      <c r="C13793"/>
      <c r="D13793"/>
      <c r="H13793" s="6"/>
      <c r="I13793" s="79"/>
      <c r="J13793"/>
      <c r="K13793" s="2"/>
      <c r="L13793" s="60"/>
    </row>
    <row r="13794" spans="1:12">
      <c r="A13794" s="77"/>
      <c r="B13794"/>
      <c r="C13794"/>
      <c r="D13794"/>
      <c r="H13794" s="6"/>
      <c r="I13794" s="79"/>
      <c r="J13794"/>
      <c r="K13794" s="2"/>
      <c r="L13794" s="60"/>
    </row>
    <row r="13795" spans="1:12">
      <c r="A13795" s="77"/>
      <c r="B13795"/>
      <c r="C13795"/>
      <c r="D13795"/>
      <c r="H13795" s="6"/>
      <c r="I13795" s="79"/>
      <c r="J13795"/>
      <c r="K13795" s="2"/>
      <c r="L13795" s="60"/>
    </row>
    <row r="13796" spans="1:12">
      <c r="A13796" s="77"/>
      <c r="B13796"/>
      <c r="C13796"/>
      <c r="D13796"/>
      <c r="H13796" s="6"/>
      <c r="I13796" s="79"/>
      <c r="J13796"/>
      <c r="K13796" s="2"/>
      <c r="L13796" s="60"/>
    </row>
    <row r="13797" spans="1:12">
      <c r="A13797" s="77"/>
      <c r="B13797"/>
      <c r="C13797"/>
      <c r="D13797"/>
      <c r="H13797" s="6"/>
      <c r="I13797" s="79"/>
      <c r="J13797"/>
      <c r="K13797" s="2"/>
      <c r="L13797" s="60"/>
    </row>
    <row r="13798" spans="1:12">
      <c r="A13798" s="77"/>
      <c r="B13798"/>
      <c r="C13798"/>
      <c r="D13798"/>
      <c r="H13798" s="6"/>
      <c r="I13798" s="79"/>
      <c r="J13798"/>
      <c r="K13798" s="2"/>
      <c r="L13798" s="60"/>
    </row>
    <row r="13799" spans="1:12">
      <c r="A13799" s="77"/>
      <c r="B13799"/>
      <c r="C13799"/>
      <c r="D13799"/>
      <c r="H13799" s="6"/>
      <c r="I13799" s="79"/>
      <c r="J13799"/>
      <c r="K13799" s="2"/>
      <c r="L13799" s="60"/>
    </row>
    <row r="13800" spans="1:12">
      <c r="A13800" s="77"/>
      <c r="B13800"/>
      <c r="C13800"/>
      <c r="D13800"/>
      <c r="H13800" s="6"/>
      <c r="I13800" s="79"/>
      <c r="J13800"/>
      <c r="K13800" s="2"/>
      <c r="L13800" s="60"/>
    </row>
    <row r="13801" spans="1:12">
      <c r="A13801" s="77"/>
      <c r="B13801"/>
      <c r="C13801"/>
      <c r="D13801"/>
      <c r="H13801" s="6"/>
      <c r="I13801" s="79"/>
      <c r="J13801"/>
      <c r="K13801" s="2"/>
      <c r="L13801" s="60"/>
    </row>
    <row r="13802" spans="1:12">
      <c r="A13802" s="77"/>
      <c r="B13802"/>
      <c r="C13802"/>
      <c r="D13802"/>
      <c r="H13802" s="6"/>
      <c r="I13802" s="79"/>
      <c r="J13802"/>
      <c r="K13802" s="2"/>
      <c r="L13802" s="60"/>
    </row>
    <row r="13803" spans="1:12">
      <c r="A13803" s="77"/>
      <c r="B13803"/>
      <c r="C13803"/>
      <c r="D13803"/>
      <c r="H13803" s="6"/>
      <c r="I13803" s="79"/>
      <c r="J13803"/>
      <c r="K13803" s="2"/>
      <c r="L13803" s="60"/>
    </row>
    <row r="13804" spans="1:12">
      <c r="A13804" s="77"/>
      <c r="B13804"/>
      <c r="C13804"/>
      <c r="D13804"/>
      <c r="H13804" s="6"/>
      <c r="I13804" s="79"/>
      <c r="J13804"/>
      <c r="K13804" s="2"/>
      <c r="L13804" s="60"/>
    </row>
    <row r="13805" spans="1:12">
      <c r="A13805" s="77"/>
      <c r="B13805"/>
      <c r="C13805"/>
      <c r="D13805"/>
      <c r="H13805" s="6"/>
      <c r="I13805" s="79"/>
      <c r="J13805"/>
      <c r="K13805" s="2"/>
      <c r="L13805" s="60"/>
    </row>
    <row r="13806" spans="1:12">
      <c r="A13806" s="77"/>
      <c r="B13806"/>
      <c r="C13806"/>
      <c r="D13806"/>
      <c r="H13806" s="6"/>
      <c r="I13806" s="79"/>
      <c r="J13806"/>
      <c r="K13806" s="2"/>
      <c r="L13806" s="60"/>
    </row>
    <row r="13807" spans="1:12">
      <c r="A13807" s="77"/>
      <c r="B13807"/>
      <c r="C13807"/>
      <c r="D13807"/>
      <c r="H13807" s="6"/>
      <c r="I13807" s="79"/>
      <c r="J13807"/>
      <c r="K13807" s="2"/>
      <c r="L13807" s="60"/>
    </row>
    <row r="13808" spans="1:12">
      <c r="A13808" s="77"/>
      <c r="B13808"/>
      <c r="C13808"/>
      <c r="D13808"/>
      <c r="H13808" s="6"/>
      <c r="I13808" s="79"/>
      <c r="J13808"/>
      <c r="K13808" s="2"/>
      <c r="L13808" s="60"/>
    </row>
    <row r="13809" spans="1:12">
      <c r="A13809" s="77"/>
      <c r="B13809"/>
      <c r="C13809"/>
      <c r="D13809"/>
      <c r="H13809" s="6"/>
      <c r="I13809" s="79"/>
      <c r="J13809"/>
      <c r="K13809" s="2"/>
      <c r="L13809" s="60"/>
    </row>
    <row r="13810" spans="1:12">
      <c r="A13810" s="77"/>
      <c r="B13810"/>
      <c r="C13810"/>
      <c r="D13810"/>
      <c r="H13810" s="6"/>
      <c r="I13810" s="79"/>
      <c r="J13810"/>
      <c r="K13810" s="2"/>
      <c r="L13810" s="60"/>
    </row>
    <row r="13811" spans="1:12">
      <c r="A13811" s="77"/>
      <c r="B13811"/>
      <c r="C13811"/>
      <c r="D13811"/>
      <c r="H13811" s="6"/>
      <c r="I13811" s="79"/>
      <c r="J13811"/>
      <c r="K13811" s="2"/>
      <c r="L13811" s="60"/>
    </row>
    <row r="13812" spans="1:12">
      <c r="A13812" s="77"/>
      <c r="B13812"/>
      <c r="C13812"/>
      <c r="D13812"/>
      <c r="H13812" s="6"/>
      <c r="I13812" s="79"/>
      <c r="J13812"/>
      <c r="K13812" s="2"/>
      <c r="L13812" s="60"/>
    </row>
    <row r="13813" spans="1:12">
      <c r="A13813" s="77"/>
      <c r="B13813"/>
      <c r="C13813"/>
      <c r="D13813"/>
      <c r="H13813" s="6"/>
      <c r="I13813" s="79"/>
      <c r="J13813"/>
      <c r="K13813" s="2"/>
      <c r="L13813" s="60"/>
    </row>
    <row r="13814" spans="1:12">
      <c r="A13814" s="77"/>
      <c r="B13814"/>
      <c r="C13814"/>
      <c r="D13814"/>
      <c r="H13814" s="6"/>
      <c r="I13814" s="79"/>
      <c r="J13814"/>
      <c r="K13814" s="2"/>
      <c r="L13814" s="60"/>
    </row>
    <row r="13815" spans="1:12">
      <c r="A13815" s="77"/>
      <c r="B13815"/>
      <c r="C13815"/>
      <c r="D13815"/>
      <c r="H13815" s="6"/>
      <c r="I13815" s="79"/>
      <c r="J13815"/>
      <c r="K13815" s="2"/>
      <c r="L13815" s="60"/>
    </row>
    <row r="13816" spans="1:12">
      <c r="A13816" s="77"/>
      <c r="B13816"/>
      <c r="C13816"/>
      <c r="D13816"/>
      <c r="H13816" s="6"/>
      <c r="I13816" s="79"/>
      <c r="J13816"/>
      <c r="K13816" s="2"/>
      <c r="L13816" s="60"/>
    </row>
    <row r="13817" spans="1:12">
      <c r="A13817" s="77"/>
      <c r="B13817"/>
      <c r="C13817"/>
      <c r="D13817"/>
      <c r="H13817" s="6"/>
      <c r="I13817" s="79"/>
      <c r="J13817"/>
      <c r="K13817" s="2"/>
      <c r="L13817" s="60"/>
    </row>
    <row r="13818" spans="1:12">
      <c r="A13818" s="77"/>
      <c r="B13818"/>
      <c r="C13818"/>
      <c r="D13818"/>
      <c r="H13818" s="6"/>
      <c r="I13818" s="79"/>
      <c r="J13818"/>
      <c r="K13818" s="2"/>
      <c r="L13818" s="60"/>
    </row>
    <row r="13819" spans="1:12">
      <c r="A13819" s="77"/>
      <c r="B13819"/>
      <c r="C13819"/>
      <c r="D13819"/>
      <c r="H13819" s="6"/>
      <c r="I13819" s="79"/>
      <c r="J13819"/>
      <c r="K13819" s="2"/>
      <c r="L13819" s="60"/>
    </row>
    <row r="13820" spans="1:12">
      <c r="A13820" s="77"/>
      <c r="B13820"/>
      <c r="C13820"/>
      <c r="D13820"/>
      <c r="H13820" s="6"/>
      <c r="I13820" s="79"/>
      <c r="J13820"/>
      <c r="K13820" s="2"/>
      <c r="L13820" s="60"/>
    </row>
    <row r="13821" spans="1:12">
      <c r="A13821" s="77"/>
      <c r="B13821"/>
      <c r="C13821"/>
      <c r="D13821"/>
      <c r="H13821" s="6"/>
      <c r="I13821" s="79"/>
      <c r="J13821"/>
      <c r="K13821" s="2"/>
      <c r="L13821" s="60"/>
    </row>
    <row r="13822" spans="1:12">
      <c r="A13822" s="77"/>
      <c r="B13822"/>
      <c r="C13822"/>
      <c r="D13822"/>
      <c r="H13822" s="6"/>
      <c r="I13822" s="79"/>
      <c r="J13822"/>
      <c r="K13822" s="2"/>
      <c r="L13822" s="60"/>
    </row>
    <row r="13823" spans="1:12">
      <c r="A13823" s="77"/>
      <c r="B13823"/>
      <c r="C13823"/>
      <c r="D13823"/>
      <c r="H13823" s="6"/>
      <c r="I13823" s="79"/>
      <c r="J13823"/>
      <c r="K13823" s="2"/>
      <c r="L13823" s="60"/>
    </row>
    <row r="13824" spans="1:12">
      <c r="A13824" s="77"/>
      <c r="B13824"/>
      <c r="C13824"/>
      <c r="D13824"/>
      <c r="H13824" s="6"/>
      <c r="I13824" s="79"/>
      <c r="J13824"/>
      <c r="K13824" s="2"/>
      <c r="L13824" s="60"/>
    </row>
    <row r="13825" spans="1:12">
      <c r="A13825" s="77"/>
      <c r="B13825"/>
      <c r="C13825"/>
      <c r="D13825"/>
      <c r="H13825" s="6"/>
      <c r="I13825" s="79"/>
      <c r="J13825"/>
      <c r="K13825" s="2"/>
      <c r="L13825" s="60"/>
    </row>
    <row r="13826" spans="1:12">
      <c r="A13826" s="77"/>
      <c r="B13826"/>
      <c r="C13826"/>
      <c r="D13826"/>
      <c r="H13826" s="6"/>
      <c r="I13826" s="79"/>
      <c r="J13826"/>
      <c r="K13826" s="2"/>
      <c r="L13826" s="60"/>
    </row>
    <row r="13827" spans="1:12">
      <c r="A13827" s="77"/>
      <c r="B13827"/>
      <c r="C13827"/>
      <c r="D13827"/>
      <c r="H13827" s="6"/>
      <c r="I13827" s="79"/>
      <c r="J13827"/>
      <c r="K13827" s="2"/>
      <c r="L13827" s="60"/>
    </row>
    <row r="13828" spans="1:12">
      <c r="A13828" s="77"/>
      <c r="B13828"/>
      <c r="C13828"/>
      <c r="D13828"/>
      <c r="H13828" s="6"/>
      <c r="I13828" s="79"/>
      <c r="J13828"/>
      <c r="K13828" s="2"/>
      <c r="L13828" s="60"/>
    </row>
    <row r="13829" spans="1:12">
      <c r="A13829" s="77"/>
      <c r="B13829"/>
      <c r="C13829"/>
      <c r="D13829"/>
      <c r="H13829" s="6"/>
      <c r="I13829" s="79"/>
      <c r="J13829"/>
      <c r="K13829" s="2"/>
      <c r="L13829" s="60"/>
    </row>
    <row r="13830" spans="1:12">
      <c r="A13830" s="77"/>
      <c r="B13830"/>
      <c r="C13830"/>
      <c r="D13830"/>
      <c r="H13830" s="6"/>
      <c r="I13830" s="79"/>
      <c r="J13830"/>
      <c r="K13830" s="2"/>
      <c r="L13830" s="60"/>
    </row>
    <row r="13831" spans="1:12">
      <c r="A13831" s="77"/>
      <c r="B13831"/>
      <c r="C13831"/>
      <c r="D13831"/>
      <c r="H13831" s="6"/>
      <c r="I13831" s="79"/>
      <c r="J13831"/>
      <c r="K13831" s="2"/>
      <c r="L13831" s="60"/>
    </row>
    <row r="13832" spans="1:12">
      <c r="A13832" s="77"/>
      <c r="B13832"/>
      <c r="C13832"/>
      <c r="D13832"/>
      <c r="H13832" s="6"/>
      <c r="I13832" s="79"/>
      <c r="J13832"/>
      <c r="K13832" s="2"/>
      <c r="L13832" s="60"/>
    </row>
    <row r="13833" spans="1:12">
      <c r="A13833" s="77"/>
      <c r="B13833"/>
      <c r="C13833"/>
      <c r="D13833"/>
      <c r="H13833" s="6"/>
      <c r="I13833" s="79"/>
      <c r="J13833"/>
      <c r="K13833" s="2"/>
      <c r="L13833" s="60"/>
    </row>
    <row r="13834" spans="1:12">
      <c r="A13834" s="77"/>
      <c r="B13834"/>
      <c r="C13834"/>
      <c r="D13834"/>
      <c r="H13834" s="6"/>
      <c r="I13834" s="79"/>
      <c r="J13834"/>
      <c r="K13834" s="2"/>
      <c r="L13834" s="60"/>
    </row>
    <row r="13835" spans="1:12">
      <c r="A13835" s="77"/>
      <c r="B13835"/>
      <c r="C13835"/>
      <c r="D13835"/>
      <c r="H13835" s="6"/>
      <c r="I13835" s="79"/>
      <c r="J13835"/>
      <c r="K13835" s="2"/>
      <c r="L13835" s="60"/>
    </row>
    <row r="13836" spans="1:12">
      <c r="A13836" s="77"/>
      <c r="B13836"/>
      <c r="C13836"/>
      <c r="D13836"/>
      <c r="H13836" s="6"/>
      <c r="I13836" s="79"/>
      <c r="J13836"/>
      <c r="K13836" s="2"/>
      <c r="L13836" s="60"/>
    </row>
    <row r="13837" spans="1:12">
      <c r="A13837" s="77"/>
      <c r="B13837"/>
      <c r="C13837"/>
      <c r="D13837"/>
      <c r="H13837" s="6"/>
      <c r="I13837" s="79"/>
      <c r="J13837"/>
      <c r="K13837" s="2"/>
      <c r="L13837" s="60"/>
    </row>
    <row r="13838" spans="1:12">
      <c r="A13838" s="77"/>
      <c r="B13838"/>
      <c r="C13838"/>
      <c r="D13838"/>
      <c r="H13838" s="6"/>
      <c r="I13838" s="79"/>
      <c r="J13838"/>
      <c r="K13838" s="2"/>
      <c r="L13838" s="60"/>
    </row>
    <row r="13839" spans="1:12">
      <c r="A13839" s="77"/>
      <c r="B13839"/>
      <c r="C13839"/>
      <c r="D13839"/>
      <c r="H13839" s="6"/>
      <c r="I13839" s="79"/>
      <c r="J13839"/>
      <c r="K13839" s="2"/>
      <c r="L13839" s="60"/>
    </row>
    <row r="13840" spans="1:12">
      <c r="A13840" s="77"/>
      <c r="B13840"/>
      <c r="C13840"/>
      <c r="D13840"/>
      <c r="H13840" s="6"/>
      <c r="I13840" s="79"/>
      <c r="J13840"/>
      <c r="K13840" s="2"/>
      <c r="L13840" s="60"/>
    </row>
    <row r="13841" spans="1:12">
      <c r="A13841" s="77"/>
      <c r="B13841"/>
      <c r="C13841"/>
      <c r="D13841"/>
      <c r="H13841" s="6"/>
      <c r="I13841" s="79"/>
      <c r="J13841"/>
      <c r="K13841" s="2"/>
      <c r="L13841" s="60"/>
    </row>
    <row r="13842" spans="1:12">
      <c r="A13842" s="77"/>
      <c r="B13842"/>
      <c r="C13842"/>
      <c r="D13842"/>
      <c r="H13842" s="6"/>
      <c r="I13842" s="79"/>
      <c r="J13842"/>
      <c r="K13842" s="2"/>
      <c r="L13842" s="60"/>
    </row>
    <row r="13843" spans="1:12">
      <c r="A13843" s="77"/>
      <c r="B13843"/>
      <c r="C13843"/>
      <c r="D13843"/>
      <c r="H13843" s="6"/>
      <c r="I13843" s="79"/>
      <c r="J13843"/>
      <c r="K13843" s="2"/>
      <c r="L13843" s="60"/>
    </row>
    <row r="13844" spans="1:12">
      <c r="A13844" s="77"/>
      <c r="B13844"/>
      <c r="C13844"/>
      <c r="D13844"/>
      <c r="H13844" s="6"/>
      <c r="I13844" s="79"/>
      <c r="J13844"/>
      <c r="K13844" s="2"/>
      <c r="L13844" s="60"/>
    </row>
    <row r="13845" spans="1:12">
      <c r="A13845" s="77"/>
      <c r="B13845"/>
      <c r="C13845"/>
      <c r="D13845"/>
      <c r="H13845" s="6"/>
      <c r="I13845" s="79"/>
      <c r="J13845"/>
      <c r="K13845" s="2"/>
      <c r="L13845" s="60"/>
    </row>
    <row r="13846" spans="1:12">
      <c r="A13846" s="77"/>
      <c r="B13846"/>
      <c r="C13846"/>
      <c r="D13846"/>
      <c r="H13846" s="6"/>
      <c r="I13846" s="79"/>
      <c r="J13846"/>
      <c r="K13846" s="2"/>
      <c r="L13846" s="60"/>
    </row>
    <row r="13847" spans="1:12">
      <c r="A13847" s="77"/>
      <c r="B13847"/>
      <c r="C13847"/>
      <c r="D13847"/>
      <c r="H13847" s="6"/>
      <c r="I13847" s="79"/>
      <c r="J13847"/>
      <c r="K13847" s="2"/>
      <c r="L13847" s="60"/>
    </row>
    <row r="13848" spans="1:12">
      <c r="A13848" s="77"/>
      <c r="B13848"/>
      <c r="C13848"/>
      <c r="D13848"/>
      <c r="H13848" s="6"/>
      <c r="I13848" s="79"/>
      <c r="J13848"/>
      <c r="K13848" s="2"/>
      <c r="L13848" s="60"/>
    </row>
    <row r="13849" spans="1:12">
      <c r="A13849" s="77"/>
      <c r="B13849"/>
      <c r="C13849"/>
      <c r="D13849"/>
      <c r="H13849" s="6"/>
      <c r="I13849" s="79"/>
      <c r="J13849"/>
      <c r="K13849" s="2"/>
      <c r="L13849" s="60"/>
    </row>
    <row r="13850" spans="1:12">
      <c r="A13850" s="77"/>
      <c r="B13850"/>
      <c r="C13850"/>
      <c r="D13850"/>
      <c r="H13850" s="6"/>
      <c r="I13850" s="79"/>
      <c r="J13850"/>
      <c r="K13850" s="2"/>
      <c r="L13850" s="60"/>
    </row>
    <row r="13851" spans="1:12">
      <c r="A13851" s="77"/>
      <c r="B13851"/>
      <c r="C13851"/>
      <c r="D13851"/>
      <c r="H13851" s="6"/>
      <c r="I13851" s="79"/>
      <c r="J13851"/>
      <c r="K13851" s="2"/>
      <c r="L13851" s="60"/>
    </row>
    <row r="13852" spans="1:12">
      <c r="A13852" s="77"/>
      <c r="B13852"/>
      <c r="C13852"/>
      <c r="D13852"/>
      <c r="H13852" s="6"/>
      <c r="I13852" s="79"/>
      <c r="J13852"/>
      <c r="K13852" s="2"/>
      <c r="L13852" s="60"/>
    </row>
    <row r="13853" spans="1:12">
      <c r="A13853" s="77"/>
      <c r="B13853"/>
      <c r="C13853"/>
      <c r="D13853"/>
      <c r="H13853" s="6"/>
      <c r="I13853" s="79"/>
      <c r="J13853"/>
      <c r="K13853" s="2"/>
      <c r="L13853" s="60"/>
    </row>
    <row r="13854" spans="1:12">
      <c r="A13854" s="77"/>
      <c r="B13854"/>
      <c r="C13854"/>
      <c r="D13854"/>
      <c r="H13854" s="6"/>
      <c r="I13854" s="79"/>
      <c r="J13854"/>
      <c r="K13854" s="2"/>
      <c r="L13854" s="60"/>
    </row>
    <row r="13855" spans="1:12">
      <c r="A13855" s="77"/>
      <c r="B13855"/>
      <c r="C13855"/>
      <c r="D13855"/>
      <c r="H13855" s="6"/>
      <c r="I13855" s="79"/>
      <c r="J13855"/>
      <c r="K13855" s="2"/>
      <c r="L13855" s="60"/>
    </row>
    <row r="13856" spans="1:12">
      <c r="A13856" s="77"/>
      <c r="B13856"/>
      <c r="C13856"/>
      <c r="D13856"/>
      <c r="H13856" s="6"/>
      <c r="I13856" s="79"/>
      <c r="J13856"/>
      <c r="K13856" s="2"/>
      <c r="L13856" s="60"/>
    </row>
    <row r="13857" spans="1:12">
      <c r="A13857" s="77"/>
      <c r="B13857"/>
      <c r="C13857"/>
      <c r="D13857"/>
      <c r="H13857" s="6"/>
      <c r="I13857" s="79"/>
      <c r="J13857"/>
      <c r="K13857" s="2"/>
      <c r="L13857" s="60"/>
    </row>
    <row r="13858" spans="1:12">
      <c r="A13858" s="77"/>
      <c r="B13858"/>
      <c r="C13858"/>
      <c r="D13858"/>
      <c r="H13858" s="6"/>
      <c r="I13858" s="79"/>
      <c r="J13858"/>
      <c r="K13858" s="2"/>
      <c r="L13858" s="60"/>
    </row>
    <row r="13859" spans="1:12">
      <c r="A13859" s="77"/>
      <c r="B13859"/>
      <c r="C13859"/>
      <c r="D13859"/>
      <c r="H13859" s="6"/>
      <c r="I13859" s="79"/>
      <c r="J13859"/>
      <c r="K13859" s="2"/>
      <c r="L13859" s="60"/>
    </row>
    <row r="13860" spans="1:12">
      <c r="A13860" s="77"/>
      <c r="B13860"/>
      <c r="C13860"/>
      <c r="D13860"/>
      <c r="H13860" s="6"/>
      <c r="I13860" s="79"/>
      <c r="J13860"/>
      <c r="K13860" s="2"/>
      <c r="L13860" s="60"/>
    </row>
    <row r="13861" spans="1:12">
      <c r="A13861" s="77"/>
      <c r="B13861"/>
      <c r="C13861"/>
      <c r="D13861"/>
      <c r="H13861" s="6"/>
      <c r="I13861" s="79"/>
      <c r="J13861"/>
      <c r="K13861" s="2"/>
      <c r="L13861" s="60"/>
    </row>
    <row r="13862" spans="1:12">
      <c r="A13862" s="77"/>
      <c r="B13862"/>
      <c r="C13862"/>
      <c r="D13862"/>
      <c r="H13862" s="6"/>
      <c r="I13862" s="79"/>
      <c r="J13862"/>
      <c r="K13862" s="2"/>
      <c r="L13862" s="60"/>
    </row>
    <row r="13863" spans="1:12">
      <c r="A13863" s="77"/>
      <c r="B13863"/>
      <c r="C13863"/>
      <c r="D13863"/>
      <c r="H13863" s="6"/>
      <c r="I13863" s="79"/>
      <c r="J13863"/>
      <c r="K13863" s="2"/>
      <c r="L13863" s="60"/>
    </row>
    <row r="13864" spans="1:12">
      <c r="A13864" s="77"/>
      <c r="B13864"/>
      <c r="C13864"/>
      <c r="D13864"/>
      <c r="H13864" s="6"/>
      <c r="I13864" s="79"/>
      <c r="J13864"/>
      <c r="K13864" s="2"/>
      <c r="L13864" s="60"/>
    </row>
    <row r="13865" spans="1:12">
      <c r="A13865" s="77"/>
      <c r="B13865"/>
      <c r="C13865"/>
      <c r="D13865"/>
      <c r="H13865" s="6"/>
      <c r="I13865" s="79"/>
      <c r="J13865"/>
      <c r="K13865" s="2"/>
      <c r="L13865" s="60"/>
    </row>
    <row r="13866" spans="1:12">
      <c r="A13866" s="77"/>
      <c r="B13866"/>
      <c r="C13866"/>
      <c r="D13866"/>
      <c r="H13866" s="6"/>
      <c r="I13866" s="79"/>
      <c r="J13866"/>
      <c r="K13866" s="2"/>
      <c r="L13866" s="60"/>
    </row>
    <row r="13867" spans="1:12">
      <c r="A13867" s="77"/>
      <c r="B13867"/>
      <c r="C13867"/>
      <c r="D13867"/>
      <c r="H13867" s="6"/>
      <c r="I13867" s="79"/>
      <c r="J13867"/>
      <c r="K13867" s="2"/>
      <c r="L13867" s="60"/>
    </row>
    <row r="13868" spans="1:12">
      <c r="A13868" s="77"/>
      <c r="B13868"/>
      <c r="C13868"/>
      <c r="D13868"/>
      <c r="H13868" s="6"/>
      <c r="I13868" s="79"/>
      <c r="J13868"/>
      <c r="K13868" s="2"/>
      <c r="L13868" s="60"/>
    </row>
    <row r="13869" spans="1:12">
      <c r="A13869" s="77"/>
      <c r="B13869"/>
      <c r="C13869"/>
      <c r="D13869"/>
      <c r="H13869" s="6"/>
      <c r="I13869" s="79"/>
      <c r="J13869"/>
      <c r="K13869" s="62"/>
      <c r="L13869" s="63"/>
    </row>
    <row r="13870" spans="1:12">
      <c r="A13870" s="77"/>
      <c r="B13870"/>
      <c r="C13870"/>
      <c r="D13870"/>
      <c r="H13870" s="6"/>
      <c r="I13870" s="79"/>
      <c r="J13870"/>
      <c r="K13870" s="62"/>
      <c r="L13870" s="63"/>
    </row>
    <row r="13871" spans="1:12">
      <c r="A13871" s="77"/>
      <c r="B13871"/>
      <c r="C13871"/>
      <c r="D13871"/>
      <c r="H13871" s="6"/>
      <c r="I13871" s="79"/>
      <c r="J13871"/>
      <c r="K13871" s="62"/>
      <c r="L13871" s="63"/>
    </row>
    <row r="13872" spans="1:12">
      <c r="A13872" s="77"/>
      <c r="B13872"/>
      <c r="C13872"/>
      <c r="D13872"/>
      <c r="H13872" s="6"/>
      <c r="I13872" s="79"/>
      <c r="J13872"/>
      <c r="K13872" s="2"/>
      <c r="L13872" s="60"/>
    </row>
    <row r="13873" spans="1:12">
      <c r="A13873" s="77"/>
      <c r="B13873"/>
      <c r="C13873"/>
      <c r="D13873"/>
      <c r="H13873" s="6"/>
      <c r="I13873" s="79"/>
      <c r="J13873"/>
      <c r="K13873" s="2"/>
      <c r="L13873" s="60"/>
    </row>
    <row r="13874" spans="1:12">
      <c r="A13874" s="77"/>
      <c r="B13874"/>
      <c r="C13874"/>
      <c r="D13874"/>
      <c r="H13874" s="6"/>
      <c r="I13874" s="79"/>
      <c r="J13874"/>
      <c r="K13874" s="2"/>
      <c r="L13874" s="60"/>
    </row>
    <row r="13875" spans="1:12">
      <c r="A13875" s="77"/>
      <c r="B13875"/>
      <c r="C13875"/>
      <c r="D13875"/>
      <c r="H13875" s="6"/>
      <c r="I13875" s="79"/>
      <c r="J13875"/>
      <c r="K13875" s="2"/>
      <c r="L13875" s="60"/>
    </row>
    <row r="13876" spans="1:12">
      <c r="A13876" s="77"/>
      <c r="B13876"/>
      <c r="C13876"/>
      <c r="D13876"/>
      <c r="H13876" s="6"/>
      <c r="I13876" s="79"/>
      <c r="J13876"/>
      <c r="K13876" s="2"/>
      <c r="L13876" s="60"/>
    </row>
    <row r="13877" spans="1:12">
      <c r="A13877" s="77"/>
      <c r="B13877"/>
      <c r="C13877"/>
      <c r="D13877"/>
      <c r="H13877" s="6"/>
      <c r="I13877" s="79"/>
      <c r="J13877"/>
      <c r="K13877" s="2"/>
      <c r="L13877" s="60"/>
    </row>
    <row r="13878" spans="1:12">
      <c r="A13878" s="77"/>
      <c r="B13878"/>
      <c r="C13878"/>
      <c r="D13878"/>
      <c r="H13878" s="6"/>
      <c r="I13878" s="79"/>
      <c r="J13878"/>
      <c r="K13878" s="2"/>
      <c r="L13878" s="60"/>
    </row>
    <row r="13879" spans="1:12">
      <c r="A13879" s="77"/>
      <c r="B13879"/>
      <c r="C13879"/>
      <c r="D13879"/>
      <c r="H13879" s="6"/>
      <c r="I13879" s="79"/>
      <c r="J13879"/>
      <c r="K13879" s="2"/>
      <c r="L13879" s="60"/>
    </row>
    <row r="13880" spans="1:12">
      <c r="A13880" s="77"/>
      <c r="B13880"/>
      <c r="C13880"/>
      <c r="D13880"/>
      <c r="H13880" s="6"/>
      <c r="I13880" s="79"/>
      <c r="J13880"/>
      <c r="K13880" s="2"/>
      <c r="L13880" s="60"/>
    </row>
    <row r="13881" spans="1:12">
      <c r="A13881" s="77"/>
      <c r="B13881"/>
      <c r="C13881"/>
      <c r="D13881"/>
      <c r="H13881" s="6"/>
      <c r="I13881" s="79"/>
      <c r="J13881"/>
      <c r="K13881" s="2"/>
      <c r="L13881" s="60"/>
    </row>
    <row r="13882" spans="1:12">
      <c r="A13882" s="77"/>
      <c r="B13882"/>
      <c r="C13882"/>
      <c r="D13882"/>
      <c r="H13882" s="6"/>
      <c r="I13882" s="79"/>
      <c r="J13882"/>
      <c r="K13882" s="2"/>
      <c r="L13882" s="60"/>
    </row>
    <row r="13883" spans="1:12">
      <c r="A13883" s="77"/>
      <c r="B13883"/>
      <c r="C13883"/>
      <c r="D13883"/>
      <c r="H13883" s="6"/>
      <c r="I13883" s="79"/>
      <c r="J13883"/>
      <c r="K13883" s="2"/>
      <c r="L13883" s="60"/>
    </row>
    <row r="13884" spans="1:12">
      <c r="A13884" s="77"/>
      <c r="B13884"/>
      <c r="C13884"/>
      <c r="D13884"/>
      <c r="H13884" s="6"/>
      <c r="I13884" s="79"/>
      <c r="J13884"/>
      <c r="K13884" s="2"/>
      <c r="L13884" s="60"/>
    </row>
    <row r="13885" spans="1:12">
      <c r="A13885" s="77"/>
      <c r="B13885"/>
      <c r="C13885"/>
      <c r="D13885"/>
      <c r="H13885" s="6"/>
      <c r="I13885" s="79"/>
      <c r="J13885"/>
      <c r="K13885" s="2"/>
      <c r="L13885" s="60"/>
    </row>
    <row r="13886" spans="1:12">
      <c r="A13886" s="77"/>
      <c r="B13886"/>
      <c r="C13886"/>
      <c r="D13886"/>
      <c r="H13886" s="6"/>
      <c r="I13886" s="79"/>
      <c r="J13886"/>
      <c r="K13886" s="2"/>
      <c r="L13886" s="60"/>
    </row>
    <row r="13887" spans="1:12">
      <c r="A13887" s="77"/>
      <c r="B13887"/>
      <c r="C13887"/>
      <c r="D13887"/>
      <c r="H13887" s="6"/>
      <c r="I13887" s="79"/>
      <c r="J13887"/>
      <c r="K13887" s="2"/>
      <c r="L13887" s="60"/>
    </row>
    <row r="13888" spans="1:12">
      <c r="A13888" s="77"/>
      <c r="B13888"/>
      <c r="C13888"/>
      <c r="D13888"/>
      <c r="H13888" s="6"/>
      <c r="I13888" s="79"/>
      <c r="J13888"/>
      <c r="K13888" s="2"/>
      <c r="L13888" s="60"/>
    </row>
    <row r="13889" spans="1:12">
      <c r="A13889" s="77"/>
      <c r="B13889"/>
      <c r="C13889"/>
      <c r="D13889"/>
      <c r="H13889" s="6"/>
      <c r="I13889" s="79"/>
      <c r="J13889"/>
      <c r="K13889" s="2"/>
      <c r="L13889" s="60"/>
    </row>
    <row r="13890" spans="1:12">
      <c r="A13890" s="77"/>
      <c r="B13890"/>
      <c r="C13890"/>
      <c r="D13890"/>
      <c r="H13890" s="6"/>
      <c r="I13890" s="79"/>
      <c r="J13890"/>
      <c r="K13890" s="2"/>
      <c r="L13890" s="60"/>
    </row>
    <row r="13891" spans="1:12">
      <c r="A13891" s="77"/>
      <c r="B13891"/>
      <c r="C13891"/>
      <c r="D13891"/>
      <c r="H13891" s="6"/>
      <c r="I13891" s="79"/>
      <c r="J13891"/>
      <c r="K13891" s="2"/>
      <c r="L13891" s="60"/>
    </row>
    <row r="13892" spans="1:12">
      <c r="A13892" s="77"/>
      <c r="B13892"/>
      <c r="C13892"/>
      <c r="D13892"/>
      <c r="H13892" s="6"/>
      <c r="I13892" s="79"/>
      <c r="J13892"/>
      <c r="K13892" s="2"/>
      <c r="L13892" s="60"/>
    </row>
    <row r="13893" spans="1:12">
      <c r="A13893" s="77"/>
      <c r="B13893"/>
      <c r="C13893"/>
      <c r="D13893"/>
      <c r="H13893" s="6"/>
      <c r="I13893" s="79"/>
      <c r="J13893"/>
      <c r="K13893" s="2"/>
      <c r="L13893" s="60"/>
    </row>
    <row r="13894" spans="1:12">
      <c r="A13894" s="77"/>
      <c r="B13894"/>
      <c r="C13894"/>
      <c r="D13894"/>
      <c r="H13894" s="6"/>
      <c r="I13894" s="79"/>
      <c r="J13894"/>
      <c r="K13894" s="2"/>
      <c r="L13894" s="60"/>
    </row>
    <row r="13895" spans="1:12">
      <c r="A13895" s="77"/>
      <c r="B13895"/>
      <c r="C13895"/>
      <c r="D13895"/>
      <c r="H13895" s="6"/>
      <c r="I13895" s="79"/>
      <c r="J13895"/>
      <c r="K13895" s="2"/>
      <c r="L13895" s="60"/>
    </row>
    <row r="13896" spans="1:12">
      <c r="A13896" s="77"/>
      <c r="B13896"/>
      <c r="C13896"/>
      <c r="D13896"/>
      <c r="H13896" s="6"/>
      <c r="I13896" s="79"/>
      <c r="J13896"/>
      <c r="K13896" s="2"/>
      <c r="L13896" s="60"/>
    </row>
    <row r="13897" spans="1:12">
      <c r="A13897" s="77"/>
      <c r="B13897"/>
      <c r="C13897"/>
      <c r="D13897"/>
      <c r="H13897" s="6"/>
      <c r="I13897" s="79"/>
      <c r="J13897"/>
      <c r="K13897" s="2"/>
      <c r="L13897" s="60"/>
    </row>
    <row r="13898" spans="1:12">
      <c r="A13898" s="77"/>
      <c r="B13898"/>
      <c r="C13898"/>
      <c r="D13898"/>
      <c r="H13898" s="6"/>
      <c r="I13898" s="79"/>
      <c r="J13898"/>
      <c r="K13898" s="2"/>
      <c r="L13898" s="60"/>
    </row>
    <row r="13899" spans="1:12">
      <c r="A13899" s="77"/>
      <c r="B13899"/>
      <c r="C13899"/>
      <c r="D13899"/>
      <c r="H13899" s="6"/>
      <c r="I13899" s="79"/>
      <c r="J13899"/>
      <c r="K13899" s="2"/>
      <c r="L13899" s="60"/>
    </row>
    <row r="13900" spans="1:12">
      <c r="A13900" s="77"/>
      <c r="B13900"/>
      <c r="C13900"/>
      <c r="D13900"/>
      <c r="H13900" s="6"/>
      <c r="I13900" s="79"/>
      <c r="J13900"/>
      <c r="K13900" s="2"/>
      <c r="L13900" s="60"/>
    </row>
    <row r="13901" spans="1:12">
      <c r="A13901" s="77"/>
      <c r="B13901"/>
      <c r="C13901"/>
      <c r="D13901"/>
      <c r="H13901" s="6"/>
      <c r="I13901" s="79"/>
      <c r="J13901"/>
      <c r="K13901" s="2"/>
      <c r="L13901" s="60"/>
    </row>
    <row r="13902" spans="1:12">
      <c r="A13902" s="77"/>
      <c r="B13902"/>
      <c r="C13902"/>
      <c r="D13902"/>
      <c r="H13902" s="6"/>
      <c r="I13902" s="79"/>
      <c r="J13902"/>
      <c r="K13902" s="2"/>
      <c r="L13902" s="60"/>
    </row>
    <row r="13903" spans="1:12">
      <c r="A13903" s="77"/>
      <c r="B13903"/>
      <c r="C13903"/>
      <c r="D13903"/>
      <c r="H13903" s="6"/>
      <c r="I13903" s="79"/>
      <c r="J13903"/>
      <c r="K13903" s="2"/>
      <c r="L13903" s="60"/>
    </row>
    <row r="13904" spans="1:12">
      <c r="A13904" s="77"/>
      <c r="B13904"/>
      <c r="C13904"/>
      <c r="D13904"/>
      <c r="H13904" s="6"/>
      <c r="I13904" s="79"/>
      <c r="J13904"/>
      <c r="K13904" s="2"/>
      <c r="L13904" s="60"/>
    </row>
    <row r="13905" spans="1:12">
      <c r="A13905" s="77"/>
      <c r="B13905"/>
      <c r="C13905"/>
      <c r="D13905"/>
      <c r="H13905" s="6"/>
      <c r="I13905" s="79"/>
      <c r="J13905"/>
      <c r="K13905" s="2"/>
      <c r="L13905" s="60"/>
    </row>
    <row r="13906" spans="1:12">
      <c r="A13906" s="77"/>
      <c r="B13906"/>
      <c r="C13906"/>
      <c r="D13906"/>
      <c r="H13906" s="6"/>
      <c r="I13906" s="79"/>
      <c r="J13906"/>
      <c r="K13906" s="2"/>
      <c r="L13906" s="60"/>
    </row>
    <row r="13907" spans="1:12">
      <c r="A13907" s="77"/>
      <c r="B13907"/>
      <c r="C13907"/>
      <c r="D13907"/>
      <c r="H13907" s="6"/>
      <c r="I13907" s="79"/>
      <c r="J13907"/>
      <c r="K13907" s="2"/>
      <c r="L13907" s="60"/>
    </row>
    <row r="13908" spans="1:12">
      <c r="A13908" s="77"/>
      <c r="B13908"/>
      <c r="C13908"/>
      <c r="D13908"/>
      <c r="H13908" s="6"/>
      <c r="I13908" s="79"/>
      <c r="J13908"/>
      <c r="K13908" s="2"/>
      <c r="L13908" s="60"/>
    </row>
    <row r="13909" spans="1:12">
      <c r="A13909" s="77"/>
      <c r="B13909"/>
      <c r="C13909"/>
      <c r="D13909"/>
      <c r="H13909" s="6"/>
      <c r="I13909" s="79"/>
      <c r="J13909"/>
      <c r="K13909" s="2"/>
      <c r="L13909" s="60"/>
    </row>
    <row r="13910" spans="1:12">
      <c r="A13910" s="77"/>
      <c r="B13910"/>
      <c r="C13910"/>
      <c r="D13910"/>
      <c r="H13910" s="6"/>
      <c r="I13910" s="79"/>
      <c r="J13910"/>
      <c r="K13910" s="2"/>
      <c r="L13910" s="60"/>
    </row>
    <row r="13911" spans="1:12">
      <c r="A13911" s="77"/>
      <c r="B13911"/>
      <c r="C13911"/>
      <c r="D13911"/>
      <c r="H13911" s="6"/>
      <c r="I13911" s="79"/>
      <c r="J13911"/>
      <c r="K13911" s="2"/>
      <c r="L13911" s="60"/>
    </row>
    <row r="13912" spans="1:12">
      <c r="A13912" s="77"/>
      <c r="B13912"/>
      <c r="C13912"/>
      <c r="D13912"/>
      <c r="H13912" s="6"/>
      <c r="I13912" s="79"/>
      <c r="J13912"/>
      <c r="K13912" s="2"/>
      <c r="L13912" s="60"/>
    </row>
    <row r="13913" spans="1:12">
      <c r="A13913" s="77"/>
      <c r="B13913"/>
      <c r="C13913"/>
      <c r="D13913"/>
      <c r="H13913" s="6"/>
      <c r="I13913" s="79"/>
      <c r="J13913"/>
      <c r="K13913" s="2"/>
      <c r="L13913" s="60"/>
    </row>
    <row r="13914" spans="1:12">
      <c r="A13914" s="77"/>
      <c r="B13914"/>
      <c r="C13914"/>
      <c r="D13914"/>
      <c r="H13914" s="6"/>
      <c r="I13914" s="79"/>
      <c r="J13914"/>
      <c r="K13914" s="2"/>
      <c r="L13914" s="60"/>
    </row>
    <row r="13915" spans="1:12">
      <c r="A13915" s="77"/>
      <c r="B13915"/>
      <c r="C13915"/>
      <c r="D13915"/>
      <c r="H13915" s="6"/>
      <c r="I13915" s="79"/>
      <c r="J13915"/>
      <c r="K13915" s="2"/>
      <c r="L13915" s="60"/>
    </row>
    <row r="13916" spans="1:12">
      <c r="A13916" s="77"/>
      <c r="B13916"/>
      <c r="C13916"/>
      <c r="D13916"/>
      <c r="H13916" s="6"/>
      <c r="I13916" s="79"/>
      <c r="J13916"/>
      <c r="K13916" s="2"/>
      <c r="L13916" s="60"/>
    </row>
    <row r="13917" spans="1:12">
      <c r="A13917" s="77"/>
      <c r="B13917"/>
      <c r="C13917"/>
      <c r="D13917"/>
      <c r="H13917" s="6"/>
      <c r="I13917" s="79"/>
      <c r="J13917"/>
      <c r="K13917" s="2"/>
      <c r="L13917" s="60"/>
    </row>
    <row r="13918" spans="1:12">
      <c r="A13918" s="77"/>
      <c r="B13918"/>
      <c r="C13918"/>
      <c r="D13918"/>
      <c r="H13918" s="6"/>
      <c r="I13918" s="79"/>
      <c r="J13918"/>
      <c r="K13918" s="2"/>
      <c r="L13918" s="60"/>
    </row>
    <row r="13919" spans="1:12">
      <c r="A13919" s="77"/>
      <c r="B13919"/>
      <c r="C13919"/>
      <c r="D13919"/>
      <c r="H13919" s="6"/>
      <c r="I13919" s="79"/>
      <c r="J13919"/>
      <c r="K13919" s="2"/>
      <c r="L13919" s="60"/>
    </row>
    <row r="13920" spans="1:12">
      <c r="A13920" s="77"/>
      <c r="B13920"/>
      <c r="C13920"/>
      <c r="D13920"/>
      <c r="H13920" s="6"/>
      <c r="I13920" s="79"/>
      <c r="J13920"/>
      <c r="K13920" s="2"/>
      <c r="L13920" s="60"/>
    </row>
    <row r="13921" spans="1:12">
      <c r="A13921" s="77"/>
      <c r="B13921"/>
      <c r="C13921"/>
      <c r="D13921"/>
      <c r="H13921" s="6"/>
      <c r="I13921" s="79"/>
      <c r="J13921"/>
      <c r="K13921" s="2"/>
      <c r="L13921" s="60"/>
    </row>
    <row r="13922" spans="1:12">
      <c r="A13922" s="77"/>
      <c r="B13922"/>
      <c r="C13922"/>
      <c r="D13922"/>
      <c r="H13922" s="6"/>
      <c r="I13922" s="79"/>
      <c r="J13922"/>
      <c r="K13922" s="2"/>
      <c r="L13922" s="60"/>
    </row>
    <row r="13923" spans="1:12">
      <c r="A13923" s="77"/>
      <c r="B13923"/>
      <c r="C13923"/>
      <c r="D13923"/>
      <c r="H13923" s="6"/>
      <c r="I13923" s="79"/>
      <c r="J13923"/>
      <c r="K13923" s="2"/>
      <c r="L13923" s="60"/>
    </row>
    <row r="13924" spans="1:12">
      <c r="A13924" s="77"/>
      <c r="B13924"/>
      <c r="C13924"/>
      <c r="D13924"/>
      <c r="H13924" s="6"/>
      <c r="I13924" s="79"/>
      <c r="J13924"/>
      <c r="K13924" s="2"/>
      <c r="L13924" s="60"/>
    </row>
    <row r="13925" spans="1:12">
      <c r="A13925" s="77"/>
      <c r="B13925"/>
      <c r="C13925"/>
      <c r="D13925"/>
      <c r="H13925" s="6"/>
      <c r="I13925" s="79"/>
      <c r="J13925"/>
      <c r="K13925" s="2"/>
      <c r="L13925" s="60"/>
    </row>
    <row r="13926" spans="1:12">
      <c r="A13926" s="77"/>
      <c r="B13926"/>
      <c r="C13926"/>
      <c r="D13926"/>
      <c r="H13926" s="6"/>
      <c r="I13926" s="79"/>
      <c r="J13926"/>
      <c r="K13926" s="2"/>
      <c r="L13926" s="60"/>
    </row>
    <row r="13927" spans="1:12">
      <c r="A13927" s="77"/>
      <c r="B13927"/>
      <c r="C13927"/>
      <c r="D13927"/>
      <c r="H13927" s="6"/>
      <c r="I13927" s="79"/>
      <c r="J13927"/>
      <c r="K13927" s="2"/>
      <c r="L13927" s="60"/>
    </row>
    <row r="13928" spans="1:12">
      <c r="A13928" s="77"/>
      <c r="B13928"/>
      <c r="C13928"/>
      <c r="D13928"/>
      <c r="H13928" s="6"/>
      <c r="I13928" s="79"/>
      <c r="J13928"/>
      <c r="K13928" s="2"/>
      <c r="L13928" s="60"/>
    </row>
    <row r="13929" spans="1:12">
      <c r="A13929" s="77"/>
      <c r="B13929"/>
      <c r="C13929"/>
      <c r="D13929"/>
      <c r="H13929" s="6"/>
      <c r="I13929" s="79"/>
      <c r="J13929"/>
      <c r="K13929" s="2"/>
      <c r="L13929" s="60"/>
    </row>
    <row r="13930" spans="1:12">
      <c r="A13930" s="77"/>
      <c r="B13930"/>
      <c r="C13930"/>
      <c r="D13930"/>
      <c r="H13930" s="6"/>
      <c r="I13930" s="79"/>
      <c r="J13930"/>
      <c r="K13930" s="2"/>
      <c r="L13930" s="60"/>
    </row>
    <row r="13931" spans="1:12">
      <c r="A13931" s="77"/>
      <c r="B13931"/>
      <c r="C13931"/>
      <c r="D13931"/>
      <c r="H13931" s="6"/>
      <c r="I13931" s="79"/>
      <c r="J13931"/>
      <c r="K13931" s="2"/>
      <c r="L13931" s="60"/>
    </row>
    <row r="13932" spans="1:12">
      <c r="A13932" s="77"/>
      <c r="B13932"/>
      <c r="C13932"/>
      <c r="D13932"/>
      <c r="H13932" s="6"/>
      <c r="I13932" s="79"/>
      <c r="J13932"/>
      <c r="K13932" s="2"/>
      <c r="L13932" s="60"/>
    </row>
    <row r="13933" spans="1:12">
      <c r="A13933" s="77"/>
      <c r="B13933"/>
      <c r="C13933"/>
      <c r="D13933"/>
      <c r="H13933" s="6"/>
      <c r="I13933" s="79"/>
      <c r="J13933"/>
      <c r="K13933" s="2"/>
      <c r="L13933" s="60"/>
    </row>
    <row r="13934" spans="1:12">
      <c r="A13934" s="77"/>
      <c r="B13934"/>
      <c r="C13934"/>
      <c r="D13934"/>
      <c r="H13934" s="6"/>
      <c r="I13934" s="79"/>
      <c r="J13934"/>
      <c r="K13934" s="2"/>
      <c r="L13934" s="60"/>
    </row>
    <row r="13935" spans="1:12">
      <c r="A13935" s="77"/>
      <c r="B13935"/>
      <c r="C13935"/>
      <c r="D13935"/>
      <c r="H13935" s="6"/>
      <c r="I13935" s="79"/>
      <c r="J13935"/>
      <c r="K13935" s="2"/>
      <c r="L13935" s="60"/>
    </row>
    <row r="13936" spans="1:12">
      <c r="A13936" s="77"/>
      <c r="B13936"/>
      <c r="C13936"/>
      <c r="D13936"/>
      <c r="H13936" s="6"/>
      <c r="I13936" s="79"/>
      <c r="J13936"/>
      <c r="K13936" s="2"/>
      <c r="L13936" s="60"/>
    </row>
    <row r="13937" spans="1:12">
      <c r="A13937" s="77"/>
      <c r="B13937"/>
      <c r="C13937"/>
      <c r="D13937"/>
      <c r="H13937" s="6"/>
      <c r="I13937" s="79"/>
      <c r="J13937"/>
      <c r="K13937" s="2"/>
      <c r="L13937" s="60"/>
    </row>
    <row r="13938" spans="1:12">
      <c r="A13938" s="77"/>
      <c r="B13938"/>
      <c r="C13938"/>
      <c r="D13938"/>
      <c r="H13938" s="6"/>
      <c r="I13938" s="79"/>
      <c r="J13938"/>
      <c r="K13938" s="2"/>
      <c r="L13938" s="60"/>
    </row>
    <row r="13939" spans="1:12">
      <c r="A13939" s="77"/>
      <c r="B13939"/>
      <c r="C13939"/>
      <c r="D13939"/>
      <c r="H13939" s="6"/>
      <c r="I13939" s="79"/>
      <c r="J13939"/>
      <c r="K13939" s="2"/>
      <c r="L13939" s="60"/>
    </row>
    <row r="13940" spans="1:12">
      <c r="A13940" s="77"/>
      <c r="B13940"/>
      <c r="C13940"/>
      <c r="D13940"/>
      <c r="H13940" s="6"/>
      <c r="I13940" s="79"/>
      <c r="J13940"/>
      <c r="K13940" s="2"/>
      <c r="L13940" s="60"/>
    </row>
    <row r="13941" spans="1:12">
      <c r="A13941" s="77"/>
      <c r="B13941"/>
      <c r="C13941"/>
      <c r="D13941"/>
      <c r="H13941" s="6"/>
      <c r="I13941" s="79"/>
      <c r="J13941"/>
      <c r="K13941" s="2"/>
      <c r="L13941" s="60"/>
    </row>
    <row r="13942" spans="1:12">
      <c r="A13942" s="77"/>
      <c r="B13942"/>
      <c r="C13942"/>
      <c r="D13942"/>
      <c r="H13942" s="6"/>
      <c r="I13942" s="79"/>
      <c r="J13942"/>
      <c r="K13942" s="2"/>
      <c r="L13942" s="60"/>
    </row>
    <row r="13943" spans="1:12">
      <c r="A13943" s="77"/>
      <c r="B13943"/>
      <c r="C13943"/>
      <c r="D13943"/>
      <c r="H13943" s="6"/>
      <c r="I13943" s="79"/>
      <c r="J13943"/>
      <c r="K13943" s="2"/>
      <c r="L13943" s="60"/>
    </row>
    <row r="13944" spans="1:12">
      <c r="A13944" s="77"/>
      <c r="B13944"/>
      <c r="C13944"/>
      <c r="D13944"/>
      <c r="H13944" s="6"/>
      <c r="I13944" s="79"/>
      <c r="J13944"/>
      <c r="K13944" s="2"/>
      <c r="L13944" s="60"/>
    </row>
    <row r="13945" spans="1:12">
      <c r="A13945" s="77"/>
      <c r="B13945"/>
      <c r="C13945"/>
      <c r="D13945"/>
      <c r="H13945" s="6"/>
      <c r="I13945" s="79"/>
      <c r="J13945"/>
      <c r="K13945" s="2"/>
      <c r="L13945" s="60"/>
    </row>
    <row r="13946" spans="1:12">
      <c r="A13946" s="77"/>
      <c r="B13946"/>
      <c r="C13946"/>
      <c r="D13946"/>
      <c r="H13946" s="6"/>
      <c r="I13946" s="79"/>
      <c r="J13946"/>
      <c r="K13946" s="2"/>
      <c r="L13946" s="60"/>
    </row>
    <row r="13947" spans="1:12">
      <c r="A13947" s="77"/>
      <c r="B13947"/>
      <c r="C13947"/>
      <c r="D13947"/>
      <c r="H13947" s="6"/>
      <c r="I13947" s="79"/>
      <c r="J13947"/>
      <c r="K13947" s="2"/>
      <c r="L13947" s="60"/>
    </row>
    <row r="13948" spans="1:12">
      <c r="A13948" s="77"/>
      <c r="B13948"/>
      <c r="C13948"/>
      <c r="D13948"/>
      <c r="H13948" s="6"/>
      <c r="I13948" s="79"/>
      <c r="J13948"/>
      <c r="K13948" s="2"/>
      <c r="L13948" s="60"/>
    </row>
    <row r="13949" spans="1:12">
      <c r="A13949" s="77"/>
      <c r="B13949"/>
      <c r="C13949"/>
      <c r="D13949"/>
      <c r="H13949" s="6"/>
      <c r="I13949" s="79"/>
      <c r="J13949"/>
      <c r="K13949" s="2"/>
      <c r="L13949" s="60"/>
    </row>
    <row r="13950" spans="1:12">
      <c r="A13950" s="77"/>
      <c r="B13950"/>
      <c r="C13950"/>
      <c r="D13950"/>
      <c r="H13950" s="6"/>
      <c r="I13950" s="79"/>
      <c r="J13950"/>
      <c r="K13950" s="2"/>
      <c r="L13950" s="60"/>
    </row>
    <row r="13951" spans="1:12">
      <c r="A13951" s="77"/>
      <c r="B13951"/>
      <c r="C13951"/>
      <c r="D13951"/>
      <c r="H13951" s="6"/>
      <c r="I13951" s="79"/>
      <c r="J13951"/>
      <c r="K13951" s="2"/>
      <c r="L13951" s="60"/>
    </row>
    <row r="13952" spans="1:12">
      <c r="A13952" s="77"/>
      <c r="B13952"/>
      <c r="C13952"/>
      <c r="D13952"/>
      <c r="H13952" s="6"/>
      <c r="I13952" s="79"/>
      <c r="J13952"/>
      <c r="K13952" s="2"/>
      <c r="L13952" s="60"/>
    </row>
    <row r="13953" spans="1:12">
      <c r="A13953" s="77"/>
      <c r="B13953"/>
      <c r="C13953"/>
      <c r="D13953"/>
      <c r="H13953" s="6"/>
      <c r="I13953" s="79"/>
      <c r="J13953"/>
      <c r="K13953" s="2"/>
      <c r="L13953" s="60"/>
    </row>
    <row r="13954" spans="1:12">
      <c r="A13954" s="77"/>
      <c r="B13954"/>
      <c r="C13954"/>
      <c r="D13954"/>
      <c r="H13954" s="6"/>
      <c r="I13954" s="79"/>
      <c r="J13954"/>
      <c r="K13954" s="2"/>
      <c r="L13954" s="60"/>
    </row>
    <row r="13955" spans="1:12">
      <c r="A13955" s="77"/>
      <c r="B13955"/>
      <c r="C13955"/>
      <c r="D13955"/>
      <c r="H13955" s="6"/>
      <c r="I13955" s="79"/>
      <c r="J13955"/>
      <c r="K13955" s="2"/>
      <c r="L13955" s="60"/>
    </row>
    <row r="13956" spans="1:12">
      <c r="A13956" s="77"/>
      <c r="B13956"/>
      <c r="C13956"/>
      <c r="D13956"/>
      <c r="H13956" s="6"/>
      <c r="I13956" s="79"/>
      <c r="J13956"/>
      <c r="K13956" s="2"/>
      <c r="L13956" s="60"/>
    </row>
    <row r="13957" spans="1:12">
      <c r="A13957" s="77"/>
      <c r="B13957"/>
      <c r="C13957"/>
      <c r="D13957"/>
      <c r="H13957" s="6"/>
      <c r="I13957" s="79"/>
      <c r="J13957"/>
      <c r="K13957" s="2"/>
      <c r="L13957" s="60"/>
    </row>
    <row r="13958" spans="1:12">
      <c r="A13958" s="77"/>
      <c r="B13958"/>
      <c r="C13958"/>
      <c r="D13958"/>
      <c r="H13958" s="6"/>
      <c r="I13958" s="79"/>
      <c r="J13958"/>
      <c r="K13958" s="2"/>
      <c r="L13958" s="60"/>
    </row>
    <row r="13959" spans="1:12">
      <c r="A13959" s="77"/>
      <c r="B13959"/>
      <c r="C13959"/>
      <c r="D13959"/>
      <c r="H13959" s="6"/>
      <c r="I13959" s="79"/>
      <c r="J13959"/>
      <c r="K13959" s="2"/>
      <c r="L13959" s="60"/>
    </row>
    <row r="13960" spans="1:12">
      <c r="A13960" s="77"/>
      <c r="B13960"/>
      <c r="C13960"/>
      <c r="D13960"/>
      <c r="H13960" s="6"/>
      <c r="I13960" s="79"/>
      <c r="J13960"/>
      <c r="K13960" s="2"/>
      <c r="L13960" s="60"/>
    </row>
    <row r="13961" spans="1:12">
      <c r="A13961" s="77"/>
      <c r="B13961"/>
      <c r="C13961"/>
      <c r="D13961"/>
      <c r="H13961" s="6"/>
      <c r="I13961" s="79"/>
      <c r="J13961"/>
      <c r="K13961" s="2"/>
      <c r="L13961" s="60"/>
    </row>
    <row r="13962" spans="1:12">
      <c r="A13962" s="77"/>
      <c r="B13962"/>
      <c r="C13962"/>
      <c r="D13962"/>
      <c r="H13962" s="6"/>
      <c r="I13962" s="79"/>
      <c r="J13962"/>
      <c r="K13962" s="2"/>
      <c r="L13962" s="60"/>
    </row>
    <row r="13963" spans="1:12">
      <c r="A13963" s="77"/>
      <c r="B13963"/>
      <c r="C13963"/>
      <c r="D13963"/>
      <c r="H13963" s="6"/>
      <c r="I13963" s="79"/>
      <c r="J13963"/>
      <c r="K13963" s="2"/>
      <c r="L13963" s="60"/>
    </row>
    <row r="13964" spans="1:12">
      <c r="A13964" s="77"/>
      <c r="B13964"/>
      <c r="C13964"/>
      <c r="D13964"/>
      <c r="H13964" s="6"/>
      <c r="I13964" s="79"/>
      <c r="J13964"/>
      <c r="K13964" s="2"/>
      <c r="L13964" s="60"/>
    </row>
    <row r="13965" spans="1:12">
      <c r="A13965" s="77"/>
      <c r="B13965"/>
      <c r="C13965"/>
      <c r="D13965"/>
      <c r="H13965" s="6"/>
      <c r="I13965" s="79"/>
      <c r="J13965"/>
      <c r="K13965" s="2"/>
      <c r="L13965" s="60"/>
    </row>
    <row r="13966" spans="1:12">
      <c r="A13966" s="77"/>
      <c r="B13966"/>
      <c r="C13966"/>
      <c r="D13966"/>
      <c r="H13966" s="6"/>
      <c r="I13966" s="79"/>
      <c r="J13966"/>
      <c r="K13966" s="2"/>
      <c r="L13966" s="60"/>
    </row>
    <row r="13967" spans="1:12">
      <c r="A13967" s="77"/>
      <c r="B13967"/>
      <c r="C13967"/>
      <c r="D13967"/>
      <c r="H13967" s="6"/>
      <c r="I13967" s="79"/>
      <c r="J13967"/>
      <c r="K13967" s="2"/>
      <c r="L13967" s="60"/>
    </row>
    <row r="13968" spans="1:12">
      <c r="A13968" s="77"/>
      <c r="B13968"/>
      <c r="C13968"/>
      <c r="D13968"/>
      <c r="H13968" s="6"/>
      <c r="I13968" s="79"/>
      <c r="J13968"/>
      <c r="K13968" s="2"/>
      <c r="L13968" s="60"/>
    </row>
    <row r="13969" spans="1:12">
      <c r="A13969" s="77"/>
      <c r="B13969"/>
      <c r="C13969"/>
      <c r="D13969"/>
      <c r="H13969" s="6"/>
      <c r="I13969" s="79"/>
      <c r="J13969"/>
      <c r="K13969" s="2"/>
      <c r="L13969" s="60"/>
    </row>
    <row r="13970" spans="1:12">
      <c r="A13970" s="77"/>
      <c r="B13970"/>
      <c r="C13970"/>
      <c r="D13970"/>
      <c r="H13970" s="6"/>
      <c r="I13970" s="79"/>
      <c r="J13970"/>
      <c r="K13970" s="2"/>
      <c r="L13970" s="60"/>
    </row>
    <row r="13971" spans="1:12">
      <c r="A13971" s="77"/>
      <c r="B13971"/>
      <c r="C13971"/>
      <c r="D13971"/>
      <c r="H13971" s="6"/>
      <c r="I13971" s="79"/>
      <c r="J13971"/>
      <c r="K13971" s="2"/>
      <c r="L13971" s="60"/>
    </row>
    <row r="13972" spans="1:12">
      <c r="A13972" s="77"/>
      <c r="B13972"/>
      <c r="C13972"/>
      <c r="D13972"/>
      <c r="H13972" s="6"/>
      <c r="I13972" s="79"/>
      <c r="J13972"/>
      <c r="K13972" s="2"/>
      <c r="L13972" s="60"/>
    </row>
    <row r="13973" spans="1:12">
      <c r="A13973" s="77"/>
      <c r="B13973"/>
      <c r="C13973"/>
      <c r="D13973"/>
      <c r="H13973" s="6"/>
      <c r="I13973" s="79"/>
      <c r="J13973"/>
      <c r="K13973" s="2"/>
      <c r="L13973" s="60"/>
    </row>
    <row r="13974" spans="1:12">
      <c r="A13974" s="77"/>
      <c r="B13974"/>
      <c r="C13974"/>
      <c r="D13974"/>
      <c r="H13974" s="6"/>
      <c r="I13974" s="79"/>
      <c r="J13974"/>
      <c r="K13974" s="2"/>
      <c r="L13974" s="60"/>
    </row>
    <row r="13975" spans="1:12">
      <c r="A13975" s="77"/>
      <c r="B13975"/>
      <c r="C13975"/>
      <c r="D13975"/>
      <c r="H13975" s="6"/>
      <c r="I13975" s="79"/>
      <c r="J13975"/>
      <c r="K13975" s="2"/>
      <c r="L13975" s="60"/>
    </row>
    <row r="13976" spans="1:12">
      <c r="A13976" s="77"/>
      <c r="B13976"/>
      <c r="C13976"/>
      <c r="D13976"/>
      <c r="H13976" s="6"/>
      <c r="I13976" s="79"/>
      <c r="J13976"/>
      <c r="K13976" s="2"/>
      <c r="L13976" s="60"/>
    </row>
    <row r="13977" spans="1:12">
      <c r="A13977" s="77"/>
      <c r="B13977"/>
      <c r="C13977"/>
      <c r="D13977"/>
      <c r="H13977" s="6"/>
      <c r="I13977" s="79"/>
      <c r="J13977"/>
      <c r="K13977" s="2"/>
      <c r="L13977" s="60"/>
    </row>
    <row r="13978" spans="1:12">
      <c r="A13978" s="77"/>
      <c r="B13978"/>
      <c r="C13978"/>
      <c r="D13978"/>
      <c r="H13978" s="6"/>
      <c r="I13978" s="79"/>
      <c r="J13978"/>
      <c r="K13978" s="2"/>
      <c r="L13978" s="60"/>
    </row>
    <row r="13979" spans="1:12">
      <c r="A13979" s="77"/>
      <c r="B13979"/>
      <c r="C13979"/>
      <c r="D13979"/>
      <c r="H13979" s="6"/>
      <c r="I13979" s="79"/>
      <c r="J13979"/>
      <c r="K13979" s="2"/>
      <c r="L13979" s="60"/>
    </row>
    <row r="13980" spans="1:12">
      <c r="A13980" s="77"/>
      <c r="B13980"/>
      <c r="C13980"/>
      <c r="D13980"/>
      <c r="H13980" s="6"/>
      <c r="I13980" s="79"/>
      <c r="J13980"/>
      <c r="K13980" s="2"/>
      <c r="L13980" s="60"/>
    </row>
    <row r="13981" spans="1:12">
      <c r="A13981" s="77"/>
      <c r="B13981"/>
      <c r="C13981"/>
      <c r="D13981"/>
      <c r="H13981" s="6"/>
      <c r="I13981" s="79"/>
      <c r="J13981"/>
      <c r="K13981" s="2"/>
      <c r="L13981" s="60"/>
    </row>
    <row r="13982" spans="1:12">
      <c r="A13982" s="77"/>
      <c r="B13982"/>
      <c r="C13982"/>
      <c r="D13982"/>
      <c r="H13982" s="6"/>
      <c r="I13982" s="79"/>
      <c r="J13982"/>
      <c r="K13982" s="2"/>
      <c r="L13982" s="60"/>
    </row>
    <row r="13983" spans="1:12">
      <c r="A13983" s="77"/>
      <c r="B13983"/>
      <c r="C13983"/>
      <c r="D13983"/>
      <c r="H13983" s="6"/>
      <c r="I13983" s="79"/>
      <c r="J13983"/>
      <c r="K13983" s="2"/>
      <c r="L13983" s="60"/>
    </row>
    <row r="13984" spans="1:12">
      <c r="A13984" s="77"/>
      <c r="B13984"/>
      <c r="C13984"/>
      <c r="D13984"/>
      <c r="H13984" s="6"/>
      <c r="I13984" s="79"/>
      <c r="J13984"/>
      <c r="K13984" s="2"/>
      <c r="L13984" s="60"/>
    </row>
    <row r="13985" spans="1:12">
      <c r="A13985" s="77"/>
      <c r="B13985"/>
      <c r="C13985"/>
      <c r="D13985"/>
      <c r="H13985" s="6"/>
      <c r="I13985" s="79"/>
      <c r="J13985"/>
      <c r="K13985" s="2"/>
      <c r="L13985" s="60"/>
    </row>
    <row r="13986" spans="1:12">
      <c r="A13986" s="77"/>
      <c r="B13986"/>
      <c r="C13986"/>
      <c r="D13986"/>
      <c r="H13986" s="6"/>
      <c r="I13986" s="79"/>
      <c r="J13986"/>
      <c r="K13986" s="2"/>
      <c r="L13986" s="60"/>
    </row>
    <row r="13987" spans="1:12">
      <c r="A13987" s="77"/>
      <c r="B13987"/>
      <c r="C13987"/>
      <c r="D13987"/>
      <c r="H13987" s="6"/>
      <c r="I13987" s="79"/>
      <c r="J13987"/>
      <c r="K13987" s="2"/>
      <c r="L13987" s="60"/>
    </row>
    <row r="13988" spans="1:12">
      <c r="A13988" s="77"/>
      <c r="B13988"/>
      <c r="C13988"/>
      <c r="D13988"/>
      <c r="H13988" s="6"/>
      <c r="I13988" s="79"/>
      <c r="J13988"/>
      <c r="K13988" s="2"/>
      <c r="L13988" s="60"/>
    </row>
    <row r="13989" spans="1:12">
      <c r="A13989" s="77"/>
      <c r="B13989"/>
      <c r="C13989"/>
      <c r="D13989"/>
      <c r="H13989" s="6"/>
      <c r="I13989" s="79"/>
      <c r="J13989"/>
      <c r="K13989" s="2"/>
      <c r="L13989" s="60"/>
    </row>
    <row r="13990" spans="1:12">
      <c r="A13990" s="77"/>
      <c r="B13990"/>
      <c r="C13990"/>
      <c r="D13990"/>
      <c r="H13990" s="6"/>
      <c r="I13990" s="79"/>
      <c r="J13990"/>
      <c r="K13990" s="2"/>
      <c r="L13990" s="60"/>
    </row>
    <row r="13991" spans="1:12">
      <c r="A13991" s="77"/>
      <c r="B13991"/>
      <c r="C13991"/>
      <c r="D13991"/>
      <c r="H13991" s="6"/>
      <c r="I13991" s="79"/>
      <c r="J13991"/>
      <c r="K13991" s="2"/>
      <c r="L13991" s="60"/>
    </row>
    <row r="13992" spans="1:12">
      <c r="A13992" s="77"/>
      <c r="B13992"/>
      <c r="C13992"/>
      <c r="D13992"/>
      <c r="H13992" s="6"/>
      <c r="I13992" s="79"/>
      <c r="J13992"/>
      <c r="K13992" s="2"/>
      <c r="L13992" s="60"/>
    </row>
    <row r="13993" spans="1:12">
      <c r="A13993" s="77"/>
      <c r="B13993"/>
      <c r="C13993"/>
      <c r="D13993"/>
      <c r="H13993" s="6"/>
      <c r="I13993" s="79"/>
      <c r="J13993"/>
      <c r="K13993" s="2"/>
      <c r="L13993" s="60"/>
    </row>
    <row r="13994" spans="1:12">
      <c r="A13994" s="77"/>
      <c r="B13994"/>
      <c r="C13994"/>
      <c r="D13994"/>
      <c r="H13994" s="6"/>
      <c r="I13994" s="79"/>
      <c r="J13994"/>
      <c r="K13994" s="2"/>
      <c r="L13994" s="60"/>
    </row>
    <row r="13995" spans="1:12">
      <c r="A13995" s="77"/>
      <c r="B13995"/>
      <c r="C13995"/>
      <c r="D13995"/>
      <c r="H13995" s="6"/>
      <c r="I13995" s="79"/>
      <c r="J13995"/>
      <c r="K13995" s="2"/>
      <c r="L13995" s="60"/>
    </row>
    <row r="13996" spans="1:12">
      <c r="A13996" s="77"/>
      <c r="B13996"/>
      <c r="C13996"/>
      <c r="D13996"/>
      <c r="H13996" s="6"/>
      <c r="I13996" s="79"/>
      <c r="J13996"/>
      <c r="K13996" s="62"/>
      <c r="L13996" s="63"/>
    </row>
    <row r="13997" spans="1:12">
      <c r="A13997" s="77"/>
      <c r="B13997"/>
      <c r="C13997"/>
      <c r="D13997"/>
      <c r="H13997" s="6"/>
      <c r="I13997" s="79"/>
      <c r="J13997"/>
      <c r="K13997" s="62"/>
      <c r="L13997" s="63"/>
    </row>
    <row r="13998" spans="1:12">
      <c r="A13998" s="77"/>
      <c r="B13998"/>
      <c r="C13998"/>
      <c r="D13998"/>
      <c r="H13998" s="6"/>
      <c r="I13998" s="79"/>
      <c r="J13998"/>
      <c r="K13998" s="62"/>
      <c r="L13998" s="63"/>
    </row>
    <row r="13999" spans="1:12">
      <c r="A13999" s="77"/>
      <c r="B13999"/>
      <c r="C13999"/>
      <c r="D13999"/>
      <c r="H13999" s="6"/>
      <c r="I13999" s="79"/>
      <c r="J13999"/>
      <c r="K13999" s="2"/>
      <c r="L13999" s="60"/>
    </row>
    <row r="14000" spans="1:12">
      <c r="A14000" s="77"/>
      <c r="B14000"/>
      <c r="C14000"/>
      <c r="D14000"/>
      <c r="H14000" s="6"/>
      <c r="I14000" s="79"/>
      <c r="J14000"/>
      <c r="K14000" s="2"/>
      <c r="L14000" s="60"/>
    </row>
    <row r="14001" spans="1:12">
      <c r="A14001" s="77"/>
      <c r="B14001"/>
      <c r="C14001"/>
      <c r="D14001"/>
      <c r="H14001" s="6"/>
      <c r="I14001" s="79"/>
      <c r="J14001"/>
      <c r="K14001" s="2"/>
      <c r="L14001" s="60"/>
    </row>
    <row r="14002" spans="1:12">
      <c r="A14002" s="77"/>
      <c r="B14002"/>
      <c r="C14002"/>
      <c r="D14002"/>
      <c r="H14002" s="6"/>
      <c r="I14002" s="79"/>
      <c r="J14002"/>
      <c r="K14002" s="2"/>
      <c r="L14002" s="60"/>
    </row>
    <row r="14003" spans="1:12">
      <c r="A14003" s="77"/>
      <c r="B14003"/>
      <c r="C14003"/>
      <c r="D14003"/>
      <c r="H14003" s="6"/>
      <c r="I14003" s="79"/>
      <c r="J14003"/>
      <c r="K14003" s="2"/>
      <c r="L14003" s="60"/>
    </row>
    <row r="14004" spans="1:12">
      <c r="A14004" s="77"/>
      <c r="B14004"/>
      <c r="C14004"/>
      <c r="D14004"/>
      <c r="H14004" s="6"/>
      <c r="I14004" s="79"/>
      <c r="J14004"/>
      <c r="K14004" s="2"/>
      <c r="L14004" s="60"/>
    </row>
    <row r="14005" spans="1:12">
      <c r="A14005" s="77"/>
      <c r="B14005"/>
      <c r="C14005"/>
      <c r="D14005"/>
      <c r="H14005" s="6"/>
      <c r="I14005" s="79"/>
      <c r="J14005"/>
      <c r="K14005" s="2"/>
      <c r="L14005" s="60"/>
    </row>
    <row r="14006" spans="1:12">
      <c r="A14006" s="77"/>
      <c r="B14006"/>
      <c r="C14006"/>
      <c r="D14006"/>
      <c r="H14006" s="6"/>
      <c r="I14006" s="79"/>
      <c r="J14006"/>
      <c r="K14006" s="2"/>
      <c r="L14006" s="60"/>
    </row>
    <row r="14007" spans="1:12">
      <c r="A14007" s="77"/>
      <c r="B14007"/>
      <c r="C14007"/>
      <c r="D14007"/>
      <c r="H14007" s="6"/>
      <c r="I14007" s="79"/>
      <c r="J14007"/>
      <c r="K14007" s="2"/>
      <c r="L14007" s="60"/>
    </row>
    <row r="14008" spans="1:12">
      <c r="A14008" s="77"/>
      <c r="B14008"/>
      <c r="C14008"/>
      <c r="D14008"/>
      <c r="H14008" s="6"/>
      <c r="I14008" s="79"/>
      <c r="J14008"/>
      <c r="K14008" s="2"/>
      <c r="L14008" s="60"/>
    </row>
    <row r="14009" spans="1:12">
      <c r="A14009" s="77"/>
      <c r="B14009"/>
      <c r="C14009"/>
      <c r="D14009"/>
      <c r="H14009" s="6"/>
      <c r="I14009" s="79"/>
      <c r="J14009"/>
      <c r="K14009" s="2"/>
      <c r="L14009" s="60"/>
    </row>
    <row r="14010" spans="1:12">
      <c r="A14010" s="77"/>
      <c r="B14010"/>
      <c r="C14010"/>
      <c r="D14010"/>
      <c r="H14010" s="6"/>
      <c r="I14010" s="79"/>
      <c r="J14010"/>
      <c r="K14010" s="2"/>
      <c r="L14010" s="60"/>
    </row>
    <row r="14011" spans="1:12">
      <c r="A14011" s="77"/>
      <c r="B14011"/>
      <c r="C14011"/>
      <c r="D14011"/>
      <c r="H14011" s="6"/>
      <c r="I14011" s="79"/>
      <c r="J14011"/>
      <c r="K14011" s="2"/>
      <c r="L14011" s="60"/>
    </row>
    <row r="14012" spans="1:12">
      <c r="A14012" s="77"/>
      <c r="B14012"/>
      <c r="C14012"/>
      <c r="D14012"/>
      <c r="H14012" s="6"/>
      <c r="I14012" s="79"/>
      <c r="J14012"/>
      <c r="K14012" s="2"/>
      <c r="L14012" s="60"/>
    </row>
    <row r="14013" spans="1:12">
      <c r="A14013" s="77"/>
      <c r="B14013"/>
      <c r="C14013"/>
      <c r="D14013"/>
      <c r="H14013" s="6"/>
      <c r="I14013" s="79"/>
      <c r="J14013"/>
      <c r="K14013" s="2"/>
      <c r="L14013" s="60"/>
    </row>
    <row r="14014" spans="1:12">
      <c r="A14014" s="77"/>
      <c r="B14014"/>
      <c r="C14014"/>
      <c r="D14014"/>
      <c r="H14014" s="6"/>
      <c r="I14014" s="79"/>
      <c r="J14014"/>
      <c r="K14014" s="2"/>
      <c r="L14014" s="60"/>
    </row>
    <row r="14015" spans="1:12">
      <c r="A14015" s="77"/>
      <c r="B14015"/>
      <c r="C14015"/>
      <c r="D14015"/>
      <c r="H14015" s="6"/>
      <c r="I14015" s="79"/>
      <c r="J14015"/>
      <c r="K14015" s="2"/>
      <c r="L14015" s="60"/>
    </row>
    <row r="14016" spans="1:12">
      <c r="A14016" s="77"/>
      <c r="B14016"/>
      <c r="C14016"/>
      <c r="D14016"/>
      <c r="H14016" s="6"/>
      <c r="I14016" s="79"/>
      <c r="J14016"/>
      <c r="K14016" s="2"/>
      <c r="L14016" s="60"/>
    </row>
    <row r="14017" spans="1:12">
      <c r="A14017" s="77"/>
      <c r="B14017"/>
      <c r="C14017"/>
      <c r="D14017"/>
      <c r="H14017" s="6"/>
      <c r="I14017" s="79"/>
      <c r="J14017"/>
      <c r="K14017" s="2"/>
      <c r="L14017" s="60"/>
    </row>
    <row r="14018" spans="1:12">
      <c r="A14018" s="77"/>
      <c r="B14018"/>
      <c r="C14018"/>
      <c r="D14018"/>
      <c r="H14018" s="6"/>
      <c r="I14018" s="79"/>
      <c r="J14018"/>
      <c r="K14018" s="2"/>
      <c r="L14018" s="60"/>
    </row>
    <row r="14019" spans="1:12">
      <c r="A14019" s="77"/>
      <c r="B14019"/>
      <c r="C14019"/>
      <c r="D14019"/>
      <c r="H14019" s="6"/>
      <c r="I14019" s="79"/>
      <c r="J14019"/>
      <c r="K14019" s="2"/>
      <c r="L14019" s="60"/>
    </row>
    <row r="14020" spans="1:12">
      <c r="A14020" s="77"/>
      <c r="B14020"/>
      <c r="C14020"/>
      <c r="D14020"/>
      <c r="H14020" s="6"/>
      <c r="I14020" s="79"/>
      <c r="J14020"/>
      <c r="K14020" s="2"/>
      <c r="L14020" s="60"/>
    </row>
    <row r="14021" spans="1:12">
      <c r="A14021" s="77"/>
      <c r="B14021"/>
      <c r="C14021"/>
      <c r="D14021"/>
      <c r="H14021" s="6"/>
      <c r="I14021" s="79"/>
      <c r="J14021"/>
      <c r="K14021" s="2"/>
      <c r="L14021" s="60"/>
    </row>
    <row r="14022" spans="1:12">
      <c r="A14022" s="77"/>
      <c r="B14022"/>
      <c r="C14022"/>
      <c r="D14022"/>
      <c r="H14022" s="6"/>
      <c r="I14022" s="79"/>
      <c r="J14022"/>
      <c r="K14022" s="2"/>
      <c r="L14022" s="60"/>
    </row>
    <row r="14023" spans="1:12">
      <c r="A14023" s="77"/>
      <c r="B14023"/>
      <c r="C14023"/>
      <c r="D14023"/>
      <c r="H14023" s="6"/>
      <c r="I14023" s="79"/>
      <c r="J14023"/>
      <c r="K14023" s="2"/>
      <c r="L14023" s="60"/>
    </row>
    <row r="14024" spans="1:12">
      <c r="A14024" s="77"/>
      <c r="B14024"/>
      <c r="C14024"/>
      <c r="D14024"/>
      <c r="H14024" s="6"/>
      <c r="I14024" s="79"/>
      <c r="J14024"/>
      <c r="K14024" s="2"/>
      <c r="L14024" s="60"/>
    </row>
    <row r="14025" spans="1:12">
      <c r="A14025" s="77"/>
      <c r="B14025"/>
      <c r="C14025"/>
      <c r="D14025"/>
      <c r="H14025" s="6"/>
      <c r="I14025" s="79"/>
      <c r="J14025"/>
      <c r="K14025" s="2"/>
      <c r="L14025" s="60"/>
    </row>
    <row r="14026" spans="1:12">
      <c r="A14026" s="77"/>
      <c r="B14026"/>
      <c r="C14026"/>
      <c r="D14026"/>
      <c r="H14026" s="6"/>
      <c r="I14026" s="79"/>
      <c r="J14026"/>
      <c r="K14026" s="2"/>
      <c r="L14026" s="60"/>
    </row>
    <row r="14027" spans="1:12">
      <c r="A14027" s="77"/>
      <c r="B14027"/>
      <c r="C14027"/>
      <c r="D14027"/>
      <c r="H14027" s="6"/>
      <c r="I14027" s="79"/>
      <c r="J14027"/>
      <c r="K14027" s="2"/>
      <c r="L14027" s="60"/>
    </row>
    <row r="14028" spans="1:12">
      <c r="A14028" s="77"/>
      <c r="B14028"/>
      <c r="C14028"/>
      <c r="D14028"/>
      <c r="H14028" s="6"/>
      <c r="I14028" s="79"/>
      <c r="J14028"/>
      <c r="K14028" s="2"/>
      <c r="L14028" s="60"/>
    </row>
    <row r="14029" spans="1:12">
      <c r="A14029" s="77"/>
      <c r="B14029"/>
      <c r="C14029"/>
      <c r="D14029"/>
      <c r="H14029" s="6"/>
      <c r="I14029" s="79"/>
      <c r="J14029"/>
      <c r="K14029" s="2"/>
      <c r="L14029" s="60"/>
    </row>
    <row r="14030" spans="1:12">
      <c r="A14030" s="77"/>
      <c r="B14030"/>
      <c r="C14030"/>
      <c r="D14030"/>
      <c r="H14030" s="6"/>
      <c r="I14030" s="79"/>
      <c r="J14030"/>
      <c r="K14030" s="2"/>
      <c r="L14030" s="60"/>
    </row>
    <row r="14031" spans="1:12">
      <c r="A14031" s="77"/>
      <c r="B14031"/>
      <c r="C14031"/>
      <c r="D14031"/>
      <c r="H14031" s="6"/>
      <c r="I14031" s="79"/>
      <c r="J14031"/>
      <c r="K14031" s="2"/>
      <c r="L14031" s="60"/>
    </row>
    <row r="14032" spans="1:12">
      <c r="A14032" s="77"/>
      <c r="B14032"/>
      <c r="C14032"/>
      <c r="D14032"/>
      <c r="H14032" s="6"/>
      <c r="I14032" s="79"/>
      <c r="J14032"/>
      <c r="K14032" s="2"/>
      <c r="L14032" s="60"/>
    </row>
    <row r="14033" spans="1:12">
      <c r="A14033" s="77"/>
      <c r="B14033"/>
      <c r="C14033"/>
      <c r="D14033"/>
      <c r="H14033" s="6"/>
      <c r="I14033" s="79"/>
      <c r="J14033"/>
      <c r="K14033" s="2"/>
      <c r="L14033" s="60"/>
    </row>
    <row r="14034" spans="1:12">
      <c r="A14034" s="77"/>
      <c r="B14034"/>
      <c r="C14034"/>
      <c r="D14034"/>
      <c r="H14034" s="6"/>
      <c r="I14034" s="79"/>
      <c r="J14034"/>
      <c r="K14034" s="2"/>
      <c r="L14034" s="60"/>
    </row>
    <row r="14035" spans="1:12">
      <c r="A14035" s="77"/>
      <c r="B14035"/>
      <c r="C14035"/>
      <c r="D14035"/>
      <c r="H14035" s="6"/>
      <c r="I14035" s="79"/>
      <c r="J14035"/>
      <c r="K14035" s="2"/>
      <c r="L14035" s="60"/>
    </row>
    <row r="14036" spans="1:12">
      <c r="A14036" s="77"/>
      <c r="B14036"/>
      <c r="C14036"/>
      <c r="D14036"/>
      <c r="H14036" s="6"/>
      <c r="I14036" s="79"/>
      <c r="J14036"/>
      <c r="K14036" s="2"/>
      <c r="L14036" s="60"/>
    </row>
    <row r="14037" spans="1:12">
      <c r="A14037" s="77"/>
      <c r="B14037"/>
      <c r="C14037"/>
      <c r="D14037"/>
      <c r="H14037" s="6"/>
      <c r="I14037" s="79"/>
      <c r="J14037"/>
      <c r="K14037" s="2"/>
      <c r="L14037" s="60"/>
    </row>
    <row r="14038" spans="1:12">
      <c r="A14038" s="77"/>
      <c r="B14038"/>
      <c r="C14038"/>
      <c r="D14038"/>
      <c r="H14038" s="6"/>
      <c r="I14038" s="79"/>
      <c r="J14038"/>
      <c r="K14038" s="2"/>
      <c r="L14038" s="60"/>
    </row>
    <row r="14039" spans="1:12">
      <c r="A14039" s="77"/>
      <c r="B14039"/>
      <c r="C14039"/>
      <c r="D14039"/>
      <c r="H14039" s="6"/>
      <c r="I14039" s="79"/>
      <c r="J14039"/>
      <c r="K14039" s="2"/>
      <c r="L14039" s="60"/>
    </row>
    <row r="14040" spans="1:12">
      <c r="A14040" s="77"/>
      <c r="B14040"/>
      <c r="C14040"/>
      <c r="D14040"/>
      <c r="H14040" s="6"/>
      <c r="I14040" s="79"/>
      <c r="J14040"/>
      <c r="K14040" s="2"/>
      <c r="L14040" s="60"/>
    </row>
    <row r="14041" spans="1:12">
      <c r="A14041" s="77"/>
      <c r="B14041"/>
      <c r="C14041"/>
      <c r="D14041"/>
      <c r="H14041" s="6"/>
      <c r="I14041" s="79"/>
      <c r="J14041"/>
      <c r="K14041" s="2"/>
      <c r="L14041" s="60"/>
    </row>
    <row r="14042" spans="1:12">
      <c r="A14042" s="77"/>
      <c r="B14042"/>
      <c r="C14042"/>
      <c r="D14042"/>
      <c r="H14042" s="6"/>
      <c r="I14042" s="79"/>
      <c r="J14042"/>
      <c r="K14042" s="2"/>
      <c r="L14042" s="60"/>
    </row>
    <row r="14043" spans="1:12">
      <c r="A14043" s="77"/>
      <c r="B14043"/>
      <c r="C14043"/>
      <c r="D14043"/>
      <c r="H14043" s="6"/>
      <c r="I14043" s="79"/>
      <c r="J14043"/>
      <c r="K14043" s="2"/>
      <c r="L14043" s="60"/>
    </row>
    <row r="14044" spans="1:12">
      <c r="A14044" s="77"/>
      <c r="B14044"/>
      <c r="C14044"/>
      <c r="D14044"/>
      <c r="H14044" s="6"/>
      <c r="I14044" s="79"/>
      <c r="J14044"/>
      <c r="K14044" s="2"/>
      <c r="L14044" s="60"/>
    </row>
    <row r="14045" spans="1:12">
      <c r="A14045" s="77"/>
      <c r="B14045"/>
      <c r="C14045"/>
      <c r="D14045"/>
      <c r="H14045" s="6"/>
      <c r="I14045" s="79"/>
      <c r="J14045"/>
      <c r="K14045" s="2"/>
      <c r="L14045" s="60"/>
    </row>
    <row r="14046" spans="1:12">
      <c r="A14046" s="77"/>
      <c r="B14046"/>
      <c r="C14046"/>
      <c r="D14046"/>
      <c r="H14046" s="6"/>
      <c r="I14046" s="79"/>
      <c r="J14046"/>
      <c r="K14046" s="2"/>
      <c r="L14046" s="60"/>
    </row>
    <row r="14047" spans="1:12">
      <c r="A14047" s="77"/>
      <c r="B14047"/>
      <c r="C14047"/>
      <c r="D14047"/>
      <c r="H14047" s="6"/>
      <c r="I14047" s="79"/>
      <c r="J14047"/>
      <c r="K14047" s="2"/>
      <c r="L14047" s="60"/>
    </row>
    <row r="14048" spans="1:12">
      <c r="A14048" s="77"/>
      <c r="B14048"/>
      <c r="C14048"/>
      <c r="D14048"/>
      <c r="H14048" s="6"/>
      <c r="I14048" s="79"/>
      <c r="J14048"/>
      <c r="K14048" s="2"/>
      <c r="L14048" s="60"/>
    </row>
    <row r="14049" spans="1:12">
      <c r="A14049" s="77"/>
      <c r="B14049"/>
      <c r="C14049"/>
      <c r="D14049"/>
      <c r="H14049" s="6"/>
      <c r="I14049" s="79"/>
      <c r="J14049"/>
      <c r="K14049" s="2"/>
      <c r="L14049" s="60"/>
    </row>
    <row r="14050" spans="1:12">
      <c r="A14050" s="77"/>
      <c r="B14050"/>
      <c r="C14050"/>
      <c r="D14050"/>
      <c r="H14050" s="6"/>
      <c r="I14050" s="79"/>
      <c r="J14050"/>
      <c r="K14050" s="2"/>
      <c r="L14050" s="60"/>
    </row>
    <row r="14051" spans="1:12">
      <c r="A14051" s="77"/>
      <c r="B14051"/>
      <c r="C14051"/>
      <c r="D14051"/>
      <c r="H14051" s="6"/>
      <c r="I14051" s="79"/>
      <c r="J14051"/>
      <c r="K14051" s="2"/>
      <c r="L14051" s="60"/>
    </row>
    <row r="14052" spans="1:12">
      <c r="A14052" s="77"/>
      <c r="B14052"/>
      <c r="C14052"/>
      <c r="D14052"/>
      <c r="H14052" s="6"/>
      <c r="I14052" s="79"/>
      <c r="J14052"/>
      <c r="K14052" s="2"/>
      <c r="L14052" s="60"/>
    </row>
    <row r="14053" spans="1:12">
      <c r="A14053" s="77"/>
      <c r="B14053"/>
      <c r="C14053"/>
      <c r="D14053"/>
      <c r="H14053" s="6"/>
      <c r="I14053" s="79"/>
      <c r="J14053"/>
      <c r="K14053" s="2"/>
      <c r="L14053" s="60"/>
    </row>
    <row r="14054" spans="1:12">
      <c r="A14054" s="77"/>
      <c r="B14054"/>
      <c r="C14054"/>
      <c r="D14054"/>
      <c r="H14054" s="6"/>
      <c r="I14054" s="79"/>
      <c r="J14054"/>
      <c r="K14054" s="2"/>
      <c r="L14054" s="60"/>
    </row>
    <row r="14055" spans="1:12">
      <c r="A14055" s="77"/>
      <c r="B14055"/>
      <c r="C14055"/>
      <c r="D14055"/>
      <c r="H14055" s="6"/>
      <c r="I14055" s="79"/>
      <c r="J14055"/>
      <c r="K14055" s="2"/>
      <c r="L14055" s="60"/>
    </row>
    <row r="14056" spans="1:12">
      <c r="A14056" s="77"/>
      <c r="B14056"/>
      <c r="C14056"/>
      <c r="D14056"/>
      <c r="H14056" s="6"/>
      <c r="I14056" s="79"/>
      <c r="J14056"/>
      <c r="K14056" s="2"/>
      <c r="L14056" s="60"/>
    </row>
    <row r="14057" spans="1:12">
      <c r="A14057" s="77"/>
      <c r="B14057"/>
      <c r="C14057"/>
      <c r="D14057"/>
      <c r="H14057" s="6"/>
      <c r="I14057" s="79"/>
      <c r="J14057"/>
      <c r="K14057" s="2"/>
      <c r="L14057" s="60"/>
    </row>
    <row r="14058" spans="1:12">
      <c r="A14058" s="77"/>
      <c r="B14058"/>
      <c r="C14058"/>
      <c r="D14058"/>
      <c r="H14058" s="6"/>
      <c r="I14058" s="79"/>
      <c r="J14058"/>
      <c r="K14058" s="2"/>
      <c r="L14058" s="60"/>
    </row>
    <row r="14059" spans="1:12">
      <c r="A14059" s="77"/>
      <c r="B14059"/>
      <c r="C14059"/>
      <c r="D14059"/>
      <c r="H14059" s="6"/>
      <c r="I14059" s="79"/>
      <c r="J14059"/>
      <c r="K14059" s="2"/>
      <c r="L14059" s="60"/>
    </row>
    <row r="14060" spans="1:12">
      <c r="A14060" s="77"/>
      <c r="B14060"/>
      <c r="C14060"/>
      <c r="D14060"/>
      <c r="H14060" s="6"/>
      <c r="I14060" s="79"/>
      <c r="J14060"/>
      <c r="K14060" s="2"/>
      <c r="L14060" s="60"/>
    </row>
    <row r="14061" spans="1:12">
      <c r="A14061" s="77"/>
      <c r="B14061"/>
      <c r="C14061"/>
      <c r="D14061"/>
      <c r="H14061" s="6"/>
      <c r="I14061" s="79"/>
      <c r="J14061"/>
      <c r="K14061" s="2"/>
      <c r="L14061" s="60"/>
    </row>
    <row r="14062" spans="1:12">
      <c r="A14062" s="77"/>
      <c r="B14062"/>
      <c r="C14062"/>
      <c r="D14062"/>
      <c r="H14062" s="6"/>
      <c r="I14062" s="79"/>
      <c r="J14062"/>
      <c r="K14062" s="2"/>
      <c r="L14062" s="60"/>
    </row>
    <row r="14063" spans="1:12">
      <c r="A14063" s="77"/>
      <c r="B14063"/>
      <c r="C14063"/>
      <c r="D14063"/>
      <c r="H14063" s="6"/>
      <c r="I14063" s="79"/>
      <c r="J14063"/>
      <c r="K14063" s="2"/>
      <c r="L14063" s="60"/>
    </row>
    <row r="14064" spans="1:12">
      <c r="A14064" s="77"/>
      <c r="B14064"/>
      <c r="C14064"/>
      <c r="D14064"/>
      <c r="H14064" s="6"/>
      <c r="I14064" s="79"/>
      <c r="J14064"/>
      <c r="K14064" s="2"/>
      <c r="L14064" s="60"/>
    </row>
    <row r="14065" spans="1:12">
      <c r="A14065" s="77"/>
      <c r="B14065"/>
      <c r="C14065"/>
      <c r="D14065"/>
      <c r="H14065" s="6"/>
      <c r="I14065" s="79"/>
      <c r="J14065"/>
      <c r="K14065" s="2"/>
      <c r="L14065" s="60"/>
    </row>
    <row r="14066" spans="1:12">
      <c r="A14066" s="77"/>
      <c r="B14066"/>
      <c r="C14066"/>
      <c r="D14066"/>
      <c r="H14066" s="6"/>
      <c r="I14066" s="79"/>
      <c r="J14066"/>
      <c r="K14066" s="2"/>
      <c r="L14066" s="60"/>
    </row>
    <row r="14067" spans="1:12">
      <c r="A14067" s="77"/>
      <c r="B14067"/>
      <c r="C14067"/>
      <c r="D14067"/>
      <c r="H14067" s="6"/>
      <c r="I14067" s="79"/>
      <c r="J14067"/>
      <c r="K14067" s="2"/>
      <c r="L14067" s="60"/>
    </row>
    <row r="14068" spans="1:12">
      <c r="A14068" s="77"/>
      <c r="B14068"/>
      <c r="C14068"/>
      <c r="D14068"/>
      <c r="H14068" s="6"/>
      <c r="I14068" s="79"/>
      <c r="J14068"/>
      <c r="K14068" s="2"/>
      <c r="L14068" s="60"/>
    </row>
    <row r="14069" spans="1:12">
      <c r="A14069" s="77"/>
      <c r="B14069"/>
      <c r="C14069"/>
      <c r="D14069"/>
      <c r="H14069" s="6"/>
      <c r="I14069" s="79"/>
      <c r="J14069"/>
      <c r="K14069" s="2"/>
      <c r="L14069" s="60"/>
    </row>
    <row r="14070" spans="1:12">
      <c r="A14070" s="77"/>
      <c r="B14070"/>
      <c r="C14070"/>
      <c r="D14070"/>
      <c r="H14070" s="6"/>
      <c r="I14070" s="79"/>
      <c r="J14070"/>
      <c r="K14070" s="2"/>
      <c r="L14070" s="60"/>
    </row>
    <row r="14071" spans="1:12">
      <c r="A14071" s="77"/>
      <c r="B14071"/>
      <c r="C14071"/>
      <c r="D14071"/>
      <c r="H14071" s="6"/>
      <c r="I14071" s="79"/>
      <c r="J14071"/>
      <c r="K14071" s="2"/>
      <c r="L14071" s="60"/>
    </row>
    <row r="14072" spans="1:12">
      <c r="A14072" s="77"/>
      <c r="B14072"/>
      <c r="C14072"/>
      <c r="D14072"/>
      <c r="H14072" s="6"/>
      <c r="I14072" s="79"/>
      <c r="J14072"/>
      <c r="K14072" s="2"/>
      <c r="L14072" s="60"/>
    </row>
    <row r="14073" spans="1:12">
      <c r="A14073" s="77"/>
      <c r="B14073"/>
      <c r="C14073"/>
      <c r="D14073"/>
      <c r="H14073" s="6"/>
      <c r="I14073" s="79"/>
      <c r="J14073"/>
      <c r="K14073" s="2"/>
      <c r="L14073" s="60"/>
    </row>
    <row r="14074" spans="1:12">
      <c r="A14074" s="77"/>
      <c r="B14074"/>
      <c r="C14074"/>
      <c r="D14074"/>
      <c r="H14074" s="6"/>
      <c r="I14074" s="79"/>
      <c r="J14074"/>
      <c r="K14074" s="2"/>
      <c r="L14074" s="60"/>
    </row>
    <row r="14075" spans="1:12">
      <c r="A14075" s="77"/>
      <c r="B14075"/>
      <c r="C14075"/>
      <c r="D14075"/>
      <c r="H14075" s="6"/>
      <c r="I14075" s="79"/>
      <c r="J14075"/>
      <c r="K14075" s="2"/>
      <c r="L14075" s="60"/>
    </row>
    <row r="14076" spans="1:12">
      <c r="A14076" s="77"/>
      <c r="B14076"/>
      <c r="C14076"/>
      <c r="D14076"/>
      <c r="H14076" s="6"/>
      <c r="I14076" s="79"/>
      <c r="J14076"/>
      <c r="K14076" s="2"/>
      <c r="L14076" s="60"/>
    </row>
    <row r="14077" spans="1:12">
      <c r="A14077" s="77"/>
      <c r="B14077"/>
      <c r="C14077"/>
      <c r="D14077"/>
      <c r="H14077" s="6"/>
      <c r="I14077" s="79"/>
      <c r="J14077"/>
      <c r="K14077" s="2"/>
      <c r="L14077" s="60"/>
    </row>
    <row r="14078" spans="1:12">
      <c r="A14078" s="77"/>
      <c r="B14078"/>
      <c r="C14078"/>
      <c r="D14078"/>
      <c r="H14078" s="6"/>
      <c r="I14078" s="79"/>
      <c r="J14078"/>
      <c r="K14078" s="2"/>
      <c r="L14078" s="60"/>
    </row>
    <row r="14079" spans="1:12">
      <c r="A14079" s="77"/>
      <c r="B14079"/>
      <c r="C14079"/>
      <c r="D14079"/>
      <c r="H14079" s="6"/>
      <c r="I14079" s="79"/>
      <c r="J14079"/>
      <c r="K14079" s="2"/>
      <c r="L14079" s="60"/>
    </row>
    <row r="14080" spans="1:12">
      <c r="A14080" s="77"/>
      <c r="B14080"/>
      <c r="C14080"/>
      <c r="D14080"/>
      <c r="H14080" s="6"/>
      <c r="I14080" s="79"/>
      <c r="J14080"/>
      <c r="K14080" s="2"/>
      <c r="L14080" s="60"/>
    </row>
    <row r="14081" spans="1:12">
      <c r="A14081" s="77"/>
      <c r="B14081"/>
      <c r="C14081"/>
      <c r="D14081"/>
      <c r="H14081" s="6"/>
      <c r="I14081" s="79"/>
      <c r="J14081"/>
      <c r="K14081" s="2"/>
      <c r="L14081" s="60"/>
    </row>
    <row r="14082" spans="1:12">
      <c r="A14082" s="77"/>
      <c r="B14082"/>
      <c r="C14082"/>
      <c r="D14082"/>
      <c r="H14082" s="6"/>
      <c r="I14082" s="79"/>
      <c r="J14082"/>
      <c r="K14082" s="2"/>
      <c r="L14082" s="60"/>
    </row>
    <row r="14083" spans="1:12">
      <c r="A14083" s="77"/>
      <c r="B14083"/>
      <c r="C14083"/>
      <c r="D14083"/>
      <c r="H14083" s="6"/>
      <c r="I14083" s="79"/>
      <c r="J14083"/>
      <c r="K14083" s="2"/>
      <c r="L14083" s="60"/>
    </row>
    <row r="14084" spans="1:12">
      <c r="A14084" s="77"/>
      <c r="B14084"/>
      <c r="C14084"/>
      <c r="D14084"/>
      <c r="H14084" s="6"/>
      <c r="I14084" s="79"/>
      <c r="J14084"/>
      <c r="K14084" s="2"/>
      <c r="L14084" s="60"/>
    </row>
    <row r="14085" spans="1:12">
      <c r="A14085" s="77"/>
      <c r="B14085"/>
      <c r="C14085"/>
      <c r="D14085"/>
      <c r="H14085" s="6"/>
      <c r="I14085" s="79"/>
      <c r="J14085"/>
      <c r="K14085" s="2"/>
      <c r="L14085" s="60"/>
    </row>
    <row r="14086" spans="1:12">
      <c r="A14086" s="77"/>
      <c r="B14086"/>
      <c r="C14086"/>
      <c r="D14086"/>
      <c r="H14086" s="6"/>
      <c r="I14086" s="79"/>
      <c r="J14086"/>
      <c r="K14086" s="2"/>
      <c r="L14086" s="60"/>
    </row>
    <row r="14087" spans="1:12">
      <c r="A14087" s="77"/>
      <c r="B14087"/>
      <c r="C14087"/>
      <c r="D14087"/>
      <c r="H14087" s="6"/>
      <c r="I14087" s="79"/>
      <c r="J14087"/>
      <c r="K14087" s="2"/>
      <c r="L14087" s="60"/>
    </row>
    <row r="14088" spans="1:12">
      <c r="A14088" s="77"/>
      <c r="B14088"/>
      <c r="C14088"/>
      <c r="D14088"/>
      <c r="H14088" s="6"/>
      <c r="I14088" s="79"/>
      <c r="J14088"/>
      <c r="K14088" s="2"/>
      <c r="L14088" s="60"/>
    </row>
    <row r="14089" spans="1:12">
      <c r="A14089" s="77"/>
      <c r="B14089"/>
      <c r="C14089"/>
      <c r="D14089"/>
      <c r="H14089" s="6"/>
      <c r="I14089" s="79"/>
      <c r="J14089"/>
      <c r="K14089" s="2"/>
      <c r="L14089" s="60"/>
    </row>
    <row r="14090" spans="1:12">
      <c r="A14090" s="77"/>
      <c r="B14090"/>
      <c r="C14090"/>
      <c r="D14090"/>
      <c r="H14090" s="6"/>
      <c r="I14090" s="79"/>
      <c r="J14090"/>
      <c r="K14090" s="2"/>
      <c r="L14090" s="60"/>
    </row>
    <row r="14091" spans="1:12">
      <c r="A14091" s="77"/>
      <c r="B14091"/>
      <c r="C14091"/>
      <c r="D14091"/>
      <c r="H14091" s="6"/>
      <c r="I14091" s="79"/>
      <c r="J14091"/>
      <c r="K14091" s="2"/>
      <c r="L14091" s="60"/>
    </row>
    <row r="14092" spans="1:12">
      <c r="A14092" s="77"/>
      <c r="B14092"/>
      <c r="C14092"/>
      <c r="D14092"/>
      <c r="H14092" s="6"/>
      <c r="I14092" s="79"/>
      <c r="J14092"/>
      <c r="K14092" s="2"/>
      <c r="L14092" s="60"/>
    </row>
    <row r="14093" spans="1:12">
      <c r="A14093" s="77"/>
      <c r="B14093"/>
      <c r="C14093"/>
      <c r="D14093"/>
      <c r="H14093" s="6"/>
      <c r="I14093" s="79"/>
      <c r="J14093"/>
      <c r="K14093" s="2"/>
      <c r="L14093" s="60"/>
    </row>
    <row r="14094" spans="1:12">
      <c r="A14094" s="77"/>
      <c r="B14094"/>
      <c r="C14094"/>
      <c r="D14094"/>
      <c r="H14094" s="6"/>
      <c r="I14094" s="79"/>
      <c r="J14094"/>
      <c r="K14094" s="2"/>
      <c r="L14094" s="60"/>
    </row>
    <row r="14095" spans="1:12">
      <c r="A14095" s="77"/>
      <c r="B14095"/>
      <c r="C14095"/>
      <c r="D14095"/>
      <c r="H14095" s="6"/>
      <c r="I14095" s="79"/>
      <c r="J14095"/>
      <c r="K14095" s="2"/>
      <c r="L14095" s="60"/>
    </row>
    <row r="14096" spans="1:12">
      <c r="A14096" s="77"/>
      <c r="B14096"/>
      <c r="C14096"/>
      <c r="D14096"/>
      <c r="H14096" s="6"/>
      <c r="I14096" s="79"/>
      <c r="J14096"/>
      <c r="K14096" s="2"/>
      <c r="L14096" s="60"/>
    </row>
    <row r="14097" spans="1:12">
      <c r="A14097" s="77"/>
      <c r="B14097"/>
      <c r="C14097"/>
      <c r="D14097"/>
      <c r="H14097" s="6"/>
      <c r="I14097" s="79"/>
      <c r="J14097"/>
      <c r="K14097" s="2"/>
      <c r="L14097" s="60"/>
    </row>
    <row r="14098" spans="1:12">
      <c r="A14098" s="77"/>
      <c r="B14098"/>
      <c r="C14098"/>
      <c r="D14098"/>
      <c r="H14098" s="6"/>
      <c r="I14098" s="79"/>
      <c r="J14098"/>
      <c r="K14098" s="2"/>
      <c r="L14098" s="60"/>
    </row>
    <row r="14099" spans="1:12">
      <c r="A14099" s="77"/>
      <c r="B14099"/>
      <c r="C14099"/>
      <c r="D14099"/>
      <c r="H14099" s="6"/>
      <c r="I14099" s="79"/>
      <c r="J14099"/>
      <c r="K14099" s="2"/>
      <c r="L14099" s="60"/>
    </row>
    <row r="14100" spans="1:12">
      <c r="A14100" s="77"/>
      <c r="B14100"/>
      <c r="C14100"/>
      <c r="D14100"/>
      <c r="H14100" s="6"/>
      <c r="I14100" s="79"/>
      <c r="J14100"/>
      <c r="K14100" s="2"/>
      <c r="L14100" s="60"/>
    </row>
    <row r="14101" spans="1:12">
      <c r="A14101" s="77"/>
      <c r="B14101"/>
      <c r="C14101"/>
      <c r="D14101"/>
      <c r="H14101" s="6"/>
      <c r="I14101" s="79"/>
      <c r="J14101"/>
      <c r="K14101" s="2"/>
      <c r="L14101" s="60"/>
    </row>
    <row r="14102" spans="1:12">
      <c r="A14102" s="77"/>
      <c r="B14102"/>
      <c r="C14102"/>
      <c r="D14102"/>
      <c r="H14102" s="6"/>
      <c r="I14102" s="79"/>
      <c r="J14102"/>
      <c r="K14102" s="2"/>
      <c r="L14102" s="60"/>
    </row>
    <row r="14103" spans="1:12">
      <c r="A14103" s="77"/>
      <c r="B14103"/>
      <c r="C14103"/>
      <c r="D14103"/>
      <c r="H14103" s="6"/>
      <c r="I14103" s="79"/>
      <c r="J14103"/>
      <c r="K14103" s="2"/>
      <c r="L14103" s="60"/>
    </row>
    <row r="14104" spans="1:12">
      <c r="A14104" s="77"/>
      <c r="B14104"/>
      <c r="C14104"/>
      <c r="D14104"/>
      <c r="H14104" s="6"/>
      <c r="I14104" s="79"/>
      <c r="J14104"/>
      <c r="K14104" s="2"/>
      <c r="L14104" s="60"/>
    </row>
    <row r="14105" spans="1:12">
      <c r="A14105" s="77"/>
      <c r="B14105"/>
      <c r="C14105"/>
      <c r="D14105"/>
      <c r="H14105" s="6"/>
      <c r="I14105" s="79"/>
      <c r="J14105"/>
      <c r="K14105" s="2"/>
      <c r="L14105" s="60"/>
    </row>
    <row r="14106" spans="1:12">
      <c r="A14106" s="77"/>
      <c r="B14106"/>
      <c r="C14106"/>
      <c r="D14106"/>
      <c r="H14106" s="6"/>
      <c r="I14106" s="79"/>
      <c r="J14106"/>
      <c r="K14106" s="2"/>
      <c r="L14106" s="60"/>
    </row>
    <row r="14107" spans="1:12">
      <c r="A14107" s="77"/>
      <c r="B14107"/>
      <c r="C14107"/>
      <c r="D14107"/>
      <c r="H14107" s="6"/>
      <c r="I14107" s="79"/>
      <c r="J14107"/>
      <c r="K14107" s="2"/>
      <c r="L14107" s="60"/>
    </row>
    <row r="14108" spans="1:12">
      <c r="A14108" s="77"/>
      <c r="B14108"/>
      <c r="C14108"/>
      <c r="D14108"/>
      <c r="H14108" s="6"/>
      <c r="I14108" s="79"/>
      <c r="J14108"/>
      <c r="K14108" s="2"/>
      <c r="L14108" s="60"/>
    </row>
    <row r="14109" spans="1:12">
      <c r="A14109" s="77"/>
      <c r="B14109"/>
      <c r="C14109"/>
      <c r="D14109"/>
      <c r="H14109" s="6"/>
      <c r="I14109" s="79"/>
      <c r="J14109"/>
      <c r="K14109" s="2"/>
      <c r="L14109" s="60"/>
    </row>
    <row r="14110" spans="1:12">
      <c r="A14110" s="77"/>
      <c r="B14110"/>
      <c r="C14110"/>
      <c r="D14110"/>
      <c r="H14110" s="6"/>
      <c r="I14110" s="79"/>
      <c r="J14110"/>
      <c r="K14110" s="2"/>
      <c r="L14110" s="60"/>
    </row>
    <row r="14111" spans="1:12">
      <c r="A14111" s="77"/>
      <c r="B14111"/>
      <c r="C14111"/>
      <c r="D14111"/>
      <c r="H14111" s="6"/>
      <c r="I14111" s="79"/>
      <c r="J14111"/>
      <c r="K14111" s="2"/>
      <c r="L14111" s="60"/>
    </row>
    <row r="14112" spans="1:12">
      <c r="A14112" s="77"/>
      <c r="B14112"/>
      <c r="C14112"/>
      <c r="D14112"/>
      <c r="H14112" s="6"/>
      <c r="I14112" s="79"/>
      <c r="J14112"/>
      <c r="K14112" s="2"/>
      <c r="L14112" s="60"/>
    </row>
    <row r="14113" spans="1:12">
      <c r="A14113" s="77"/>
      <c r="B14113"/>
      <c r="C14113"/>
      <c r="D14113"/>
      <c r="H14113" s="6"/>
      <c r="I14113" s="79"/>
      <c r="J14113"/>
      <c r="K14113" s="2"/>
      <c r="L14113" s="60"/>
    </row>
    <row r="14114" spans="1:12">
      <c r="A14114" s="77"/>
      <c r="B14114"/>
      <c r="C14114"/>
      <c r="D14114"/>
      <c r="H14114" s="6"/>
      <c r="I14114" s="79"/>
      <c r="J14114"/>
      <c r="K14114" s="2"/>
      <c r="L14114" s="60"/>
    </row>
    <row r="14115" spans="1:12">
      <c r="A14115" s="77"/>
      <c r="B14115"/>
      <c r="C14115"/>
      <c r="D14115"/>
      <c r="H14115" s="6"/>
      <c r="I14115" s="79"/>
      <c r="J14115"/>
      <c r="K14115" s="2"/>
      <c r="L14115" s="60"/>
    </row>
    <row r="14116" spans="1:12">
      <c r="A14116" s="77"/>
      <c r="B14116"/>
      <c r="C14116"/>
      <c r="D14116"/>
      <c r="H14116" s="6"/>
      <c r="I14116" s="79"/>
      <c r="J14116"/>
      <c r="K14116" s="2"/>
      <c r="L14116" s="60"/>
    </row>
    <row r="14117" spans="1:12">
      <c r="A14117" s="77"/>
      <c r="B14117"/>
      <c r="C14117"/>
      <c r="D14117"/>
      <c r="H14117" s="6"/>
      <c r="I14117" s="79"/>
      <c r="J14117"/>
      <c r="K14117" s="2"/>
      <c r="L14117" s="60"/>
    </row>
    <row r="14118" spans="1:12">
      <c r="A14118" s="77"/>
      <c r="B14118"/>
      <c r="C14118"/>
      <c r="D14118"/>
      <c r="H14118" s="6"/>
      <c r="I14118" s="79"/>
      <c r="J14118"/>
      <c r="K14118" s="2"/>
      <c r="L14118" s="60"/>
    </row>
    <row r="14119" spans="1:12">
      <c r="A14119" s="77"/>
      <c r="B14119"/>
      <c r="C14119"/>
      <c r="D14119"/>
      <c r="H14119" s="6"/>
      <c r="I14119" s="79"/>
      <c r="J14119"/>
      <c r="K14119" s="2"/>
      <c r="L14119" s="60"/>
    </row>
    <row r="14120" spans="1:12">
      <c r="A14120" s="77"/>
      <c r="B14120"/>
      <c r="C14120"/>
      <c r="D14120"/>
      <c r="H14120" s="6"/>
      <c r="I14120" s="79"/>
      <c r="J14120"/>
      <c r="K14120" s="2"/>
      <c r="L14120" s="60"/>
    </row>
    <row r="14121" spans="1:12">
      <c r="A14121" s="77"/>
      <c r="B14121"/>
      <c r="C14121"/>
      <c r="D14121"/>
      <c r="H14121" s="6"/>
      <c r="I14121" s="79"/>
      <c r="J14121"/>
      <c r="K14121" s="2"/>
      <c r="L14121" s="60"/>
    </row>
    <row r="14122" spans="1:12">
      <c r="A14122" s="77"/>
      <c r="B14122"/>
      <c r="C14122"/>
      <c r="D14122"/>
      <c r="H14122" s="6"/>
      <c r="I14122" s="79"/>
      <c r="J14122"/>
      <c r="K14122" s="2"/>
      <c r="L14122" s="60"/>
    </row>
    <row r="14123" spans="1:12">
      <c r="A14123" s="77"/>
      <c r="B14123"/>
      <c r="C14123"/>
      <c r="D14123"/>
      <c r="H14123" s="6"/>
      <c r="I14123" s="79"/>
      <c r="J14123"/>
      <c r="K14123" s="62"/>
      <c r="L14123" s="63"/>
    </row>
    <row r="14124" spans="1:12">
      <c r="A14124" s="77"/>
      <c r="B14124"/>
      <c r="C14124"/>
      <c r="D14124"/>
      <c r="H14124" s="6"/>
      <c r="I14124" s="79"/>
      <c r="J14124"/>
      <c r="K14124" s="62"/>
      <c r="L14124" s="63"/>
    </row>
    <row r="14125" spans="1:12">
      <c r="A14125" s="77"/>
      <c r="B14125"/>
      <c r="C14125"/>
      <c r="D14125"/>
      <c r="H14125" s="6"/>
      <c r="I14125" s="79"/>
      <c r="J14125"/>
      <c r="K14125" s="62"/>
      <c r="L14125" s="63"/>
    </row>
    <row r="14126" spans="1:12">
      <c r="A14126" s="77"/>
      <c r="B14126"/>
      <c r="C14126"/>
      <c r="D14126"/>
      <c r="H14126" s="6"/>
      <c r="I14126" s="79"/>
      <c r="J14126"/>
      <c r="K14126" s="2"/>
      <c r="L14126" s="60"/>
    </row>
    <row r="14127" spans="1:12">
      <c r="A14127" s="77"/>
      <c r="B14127"/>
      <c r="C14127"/>
      <c r="D14127"/>
      <c r="H14127" s="6"/>
      <c r="I14127" s="79"/>
      <c r="J14127"/>
      <c r="K14127" s="2"/>
      <c r="L14127" s="60"/>
    </row>
    <row r="14128" spans="1:12">
      <c r="A14128" s="77"/>
      <c r="B14128"/>
      <c r="C14128"/>
      <c r="D14128"/>
      <c r="H14128" s="6"/>
      <c r="I14128" s="79"/>
      <c r="J14128"/>
      <c r="K14128" s="2"/>
      <c r="L14128" s="60"/>
    </row>
    <row r="14129" spans="1:12">
      <c r="A14129" s="77"/>
      <c r="B14129"/>
      <c r="C14129"/>
      <c r="D14129"/>
      <c r="H14129" s="6"/>
      <c r="I14129" s="79"/>
      <c r="J14129"/>
      <c r="K14129" s="2"/>
      <c r="L14129" s="60"/>
    </row>
    <row r="14130" spans="1:12">
      <c r="A14130" s="77"/>
      <c r="B14130"/>
      <c r="C14130"/>
      <c r="D14130"/>
      <c r="H14130" s="6"/>
      <c r="I14130" s="79"/>
      <c r="J14130"/>
      <c r="K14130" s="2"/>
      <c r="L14130" s="60"/>
    </row>
    <row r="14131" spans="1:12">
      <c r="A14131" s="77"/>
      <c r="B14131"/>
      <c r="C14131"/>
      <c r="D14131"/>
      <c r="H14131" s="6"/>
      <c r="I14131" s="79"/>
      <c r="J14131"/>
      <c r="K14131" s="2"/>
      <c r="L14131" s="60"/>
    </row>
    <row r="14132" spans="1:12">
      <c r="A14132" s="77"/>
      <c r="B14132"/>
      <c r="C14132"/>
      <c r="D14132"/>
      <c r="H14132" s="6"/>
      <c r="I14132" s="79"/>
      <c r="J14132"/>
      <c r="K14132" s="2"/>
      <c r="L14132" s="60"/>
    </row>
    <row r="14133" spans="1:12">
      <c r="A14133" s="77"/>
      <c r="B14133"/>
      <c r="C14133"/>
      <c r="D14133"/>
      <c r="H14133" s="6"/>
      <c r="I14133" s="79"/>
      <c r="J14133"/>
      <c r="K14133" s="2"/>
      <c r="L14133" s="60"/>
    </row>
    <row r="14134" spans="1:12">
      <c r="A14134" s="77"/>
      <c r="B14134"/>
      <c r="C14134"/>
      <c r="D14134"/>
      <c r="H14134" s="6"/>
      <c r="I14134" s="79"/>
      <c r="J14134"/>
      <c r="K14134" s="2"/>
      <c r="L14134" s="60"/>
    </row>
    <row r="14135" spans="1:12">
      <c r="A14135" s="77"/>
      <c r="B14135"/>
      <c r="C14135"/>
      <c r="D14135"/>
      <c r="H14135" s="6"/>
      <c r="I14135" s="79"/>
      <c r="J14135"/>
      <c r="K14135" s="2"/>
      <c r="L14135" s="60"/>
    </row>
    <row r="14136" spans="1:12">
      <c r="A14136" s="77"/>
      <c r="B14136"/>
      <c r="C14136"/>
      <c r="D14136"/>
      <c r="H14136" s="6"/>
      <c r="I14136" s="79"/>
      <c r="J14136"/>
      <c r="K14136" s="2"/>
      <c r="L14136" s="60"/>
    </row>
    <row r="14137" spans="1:12">
      <c r="A14137" s="77"/>
      <c r="B14137"/>
      <c r="C14137"/>
      <c r="D14137"/>
      <c r="H14137" s="6"/>
      <c r="I14137" s="79"/>
      <c r="J14137"/>
      <c r="K14137" s="2"/>
      <c r="L14137" s="60"/>
    </row>
    <row r="14138" spans="1:12">
      <c r="A14138" s="77"/>
      <c r="B14138"/>
      <c r="C14138"/>
      <c r="D14138"/>
      <c r="H14138" s="6"/>
      <c r="I14138" s="79"/>
      <c r="J14138"/>
      <c r="K14138" s="2"/>
      <c r="L14138" s="60"/>
    </row>
    <row r="14139" spans="1:12">
      <c r="A14139" s="77"/>
      <c r="B14139"/>
      <c r="C14139"/>
      <c r="D14139"/>
      <c r="H14139" s="6"/>
      <c r="I14139" s="79"/>
      <c r="J14139"/>
      <c r="K14139" s="2"/>
      <c r="L14139" s="60"/>
    </row>
    <row r="14140" spans="1:12">
      <c r="A14140" s="77"/>
      <c r="B14140"/>
      <c r="C14140"/>
      <c r="D14140"/>
      <c r="H14140" s="6"/>
      <c r="I14140" s="79"/>
      <c r="J14140"/>
      <c r="K14140" s="2"/>
      <c r="L14140" s="60"/>
    </row>
    <row r="14141" spans="1:12">
      <c r="A14141" s="77"/>
      <c r="B14141"/>
      <c r="C14141"/>
      <c r="D14141"/>
      <c r="H14141" s="6"/>
      <c r="I14141" s="79"/>
      <c r="J14141"/>
      <c r="K14141" s="2"/>
      <c r="L14141" s="60"/>
    </row>
    <row r="14142" spans="1:12">
      <c r="A14142" s="77"/>
      <c r="B14142"/>
      <c r="C14142"/>
      <c r="D14142"/>
      <c r="H14142" s="6"/>
      <c r="I14142" s="79"/>
      <c r="J14142"/>
      <c r="K14142" s="2"/>
      <c r="L14142" s="60"/>
    </row>
    <row r="14143" spans="1:12">
      <c r="A14143" s="77"/>
      <c r="B14143"/>
      <c r="C14143"/>
      <c r="D14143"/>
      <c r="H14143" s="6"/>
      <c r="I14143" s="79"/>
      <c r="J14143"/>
      <c r="K14143" s="2"/>
      <c r="L14143" s="60"/>
    </row>
    <row r="14144" spans="1:12">
      <c r="A14144" s="77"/>
      <c r="B14144"/>
      <c r="C14144"/>
      <c r="D14144"/>
      <c r="H14144" s="6"/>
      <c r="I14144" s="79"/>
      <c r="J14144"/>
      <c r="K14144" s="2"/>
      <c r="L14144" s="60"/>
    </row>
    <row r="14145" spans="1:12">
      <c r="A14145" s="77"/>
      <c r="B14145"/>
      <c r="C14145"/>
      <c r="D14145"/>
      <c r="H14145" s="6"/>
      <c r="I14145" s="79"/>
      <c r="J14145"/>
      <c r="K14145" s="2"/>
      <c r="L14145" s="60"/>
    </row>
    <row r="14146" spans="1:12">
      <c r="A14146" s="77"/>
      <c r="B14146"/>
      <c r="C14146"/>
      <c r="D14146"/>
      <c r="H14146" s="6"/>
      <c r="I14146" s="79"/>
      <c r="J14146"/>
      <c r="K14146" s="2"/>
      <c r="L14146" s="60"/>
    </row>
    <row r="14147" spans="1:12">
      <c r="A14147" s="77"/>
      <c r="B14147"/>
      <c r="C14147"/>
      <c r="D14147"/>
      <c r="H14147" s="6"/>
      <c r="I14147" s="79"/>
      <c r="J14147"/>
      <c r="K14147" s="2"/>
      <c r="L14147" s="60"/>
    </row>
    <row r="14148" spans="1:12">
      <c r="A14148" s="77"/>
      <c r="B14148"/>
      <c r="C14148"/>
      <c r="D14148"/>
      <c r="H14148" s="6"/>
      <c r="I14148" s="79"/>
      <c r="J14148"/>
      <c r="K14148" s="2"/>
      <c r="L14148" s="60"/>
    </row>
    <row r="14149" spans="1:12">
      <c r="A14149" s="77"/>
      <c r="B14149"/>
      <c r="C14149"/>
      <c r="D14149"/>
      <c r="H14149" s="6"/>
      <c r="I14149" s="79"/>
      <c r="J14149"/>
      <c r="K14149" s="2"/>
      <c r="L14149" s="60"/>
    </row>
    <row r="14150" spans="1:12">
      <c r="A14150" s="77"/>
      <c r="B14150"/>
      <c r="C14150"/>
      <c r="D14150"/>
      <c r="H14150" s="6"/>
      <c r="I14150" s="79"/>
      <c r="J14150"/>
      <c r="K14150" s="2"/>
      <c r="L14150" s="60"/>
    </row>
    <row r="14151" spans="1:12">
      <c r="A14151" s="77"/>
      <c r="B14151"/>
      <c r="C14151"/>
      <c r="D14151"/>
      <c r="H14151" s="6"/>
      <c r="I14151" s="79"/>
      <c r="J14151"/>
      <c r="K14151" s="2"/>
      <c r="L14151" s="60"/>
    </row>
    <row r="14152" spans="1:12">
      <c r="A14152" s="77"/>
      <c r="B14152"/>
      <c r="C14152"/>
      <c r="D14152"/>
      <c r="H14152" s="6"/>
      <c r="I14152" s="79"/>
      <c r="J14152"/>
      <c r="K14152" s="2"/>
      <c r="L14152" s="60"/>
    </row>
    <row r="14153" spans="1:12">
      <c r="A14153" s="77"/>
      <c r="B14153"/>
      <c r="C14153"/>
      <c r="D14153"/>
      <c r="H14153" s="6"/>
      <c r="I14153" s="79"/>
      <c r="J14153"/>
      <c r="K14153" s="2"/>
      <c r="L14153" s="60"/>
    </row>
    <row r="14154" spans="1:12">
      <c r="A14154" s="77"/>
      <c r="B14154"/>
      <c r="C14154"/>
      <c r="D14154"/>
      <c r="H14154" s="6"/>
      <c r="I14154" s="79"/>
      <c r="J14154"/>
      <c r="K14154" s="2"/>
      <c r="L14154" s="60"/>
    </row>
    <row r="14155" spans="1:12">
      <c r="A14155" s="77"/>
      <c r="B14155"/>
      <c r="C14155"/>
      <c r="D14155"/>
      <c r="H14155" s="6"/>
      <c r="I14155" s="79"/>
      <c r="J14155"/>
      <c r="K14155" s="2"/>
      <c r="L14155" s="60"/>
    </row>
    <row r="14156" spans="1:12">
      <c r="A14156" s="77"/>
      <c r="B14156"/>
      <c r="C14156"/>
      <c r="D14156"/>
      <c r="H14156" s="6"/>
      <c r="I14156" s="79"/>
      <c r="J14156"/>
      <c r="K14156" s="2"/>
      <c r="L14156" s="60"/>
    </row>
    <row r="14157" spans="1:12">
      <c r="A14157" s="77"/>
      <c r="B14157"/>
      <c r="C14157"/>
      <c r="D14157"/>
      <c r="H14157" s="6"/>
      <c r="I14157" s="79"/>
      <c r="J14157"/>
      <c r="K14157" s="2"/>
      <c r="L14157" s="60"/>
    </row>
    <row r="14158" spans="1:12">
      <c r="A14158" s="77"/>
      <c r="B14158"/>
      <c r="C14158"/>
      <c r="D14158"/>
      <c r="H14158" s="6"/>
      <c r="I14158" s="79"/>
      <c r="J14158"/>
      <c r="K14158" s="2"/>
      <c r="L14158" s="60"/>
    </row>
    <row r="14159" spans="1:12">
      <c r="A14159" s="77"/>
      <c r="B14159"/>
      <c r="C14159"/>
      <c r="D14159"/>
      <c r="H14159" s="6"/>
      <c r="I14159" s="79"/>
      <c r="J14159"/>
      <c r="K14159" s="2"/>
      <c r="L14159" s="60"/>
    </row>
    <row r="14160" spans="1:12">
      <c r="A14160" s="77"/>
      <c r="B14160"/>
      <c r="C14160"/>
      <c r="D14160"/>
      <c r="H14160" s="6"/>
      <c r="I14160" s="79"/>
      <c r="J14160"/>
      <c r="K14160" s="2"/>
      <c r="L14160" s="60"/>
    </row>
    <row r="14161" spans="1:12">
      <c r="A14161" s="77"/>
      <c r="B14161"/>
      <c r="C14161"/>
      <c r="D14161"/>
      <c r="H14161" s="6"/>
      <c r="I14161" s="79"/>
      <c r="J14161"/>
      <c r="K14161" s="2"/>
      <c r="L14161" s="60"/>
    </row>
    <row r="14162" spans="1:12">
      <c r="A14162" s="77"/>
      <c r="B14162"/>
      <c r="C14162"/>
      <c r="D14162"/>
      <c r="H14162" s="6"/>
      <c r="I14162" s="79"/>
      <c r="J14162"/>
      <c r="K14162" s="2"/>
      <c r="L14162" s="60"/>
    </row>
    <row r="14163" spans="1:12">
      <c r="A14163" s="77"/>
      <c r="B14163"/>
      <c r="C14163"/>
      <c r="D14163"/>
      <c r="H14163" s="6"/>
      <c r="I14163" s="79"/>
      <c r="J14163"/>
      <c r="K14163" s="2"/>
      <c r="L14163" s="60"/>
    </row>
    <row r="14164" spans="1:12">
      <c r="A14164" s="77"/>
      <c r="B14164"/>
      <c r="C14164"/>
      <c r="D14164"/>
      <c r="H14164" s="6"/>
      <c r="I14164" s="79"/>
      <c r="J14164"/>
      <c r="K14164" s="2"/>
      <c r="L14164" s="60"/>
    </row>
    <row r="14165" spans="1:12">
      <c r="A14165" s="77"/>
      <c r="B14165"/>
      <c r="C14165"/>
      <c r="D14165"/>
      <c r="H14165" s="6"/>
      <c r="I14165" s="79"/>
      <c r="J14165"/>
      <c r="K14165" s="2"/>
      <c r="L14165" s="60"/>
    </row>
    <row r="14166" spans="1:12">
      <c r="A14166" s="77"/>
      <c r="B14166"/>
      <c r="C14166"/>
      <c r="D14166"/>
      <c r="H14166" s="6"/>
      <c r="I14166" s="79"/>
      <c r="J14166"/>
      <c r="K14166" s="2"/>
      <c r="L14166" s="60"/>
    </row>
    <row r="14167" spans="1:12">
      <c r="A14167" s="77"/>
      <c r="B14167"/>
      <c r="C14167"/>
      <c r="D14167"/>
      <c r="H14167" s="6"/>
      <c r="I14167" s="79"/>
      <c r="J14167"/>
      <c r="K14167" s="2"/>
      <c r="L14167" s="60"/>
    </row>
    <row r="14168" spans="1:12">
      <c r="A14168" s="77"/>
      <c r="B14168"/>
      <c r="C14168"/>
      <c r="D14168"/>
      <c r="H14168" s="6"/>
      <c r="I14168" s="79"/>
      <c r="J14168"/>
      <c r="K14168" s="2"/>
      <c r="L14168" s="60"/>
    </row>
    <row r="14169" spans="1:12">
      <c r="A14169" s="77"/>
      <c r="B14169"/>
      <c r="C14169"/>
      <c r="D14169"/>
      <c r="H14169" s="6"/>
      <c r="I14169" s="79"/>
      <c r="J14169"/>
      <c r="K14169" s="2"/>
      <c r="L14169" s="60"/>
    </row>
    <row r="14170" spans="1:12">
      <c r="A14170" s="77"/>
      <c r="B14170"/>
      <c r="C14170"/>
      <c r="D14170"/>
      <c r="H14170" s="6"/>
      <c r="I14170" s="79"/>
      <c r="J14170"/>
      <c r="K14170" s="2"/>
      <c r="L14170" s="60"/>
    </row>
    <row r="14171" spans="1:12">
      <c r="A14171" s="77"/>
      <c r="B14171"/>
      <c r="C14171"/>
      <c r="D14171"/>
      <c r="H14171" s="6"/>
      <c r="I14171" s="79"/>
      <c r="J14171"/>
      <c r="K14171" s="2"/>
      <c r="L14171" s="60"/>
    </row>
    <row r="14172" spans="1:12">
      <c r="A14172" s="77"/>
      <c r="B14172"/>
      <c r="C14172"/>
      <c r="D14172"/>
      <c r="H14172" s="6"/>
      <c r="I14172" s="79"/>
      <c r="J14172"/>
      <c r="K14172" s="2"/>
      <c r="L14172" s="60"/>
    </row>
    <row r="14173" spans="1:12">
      <c r="A14173" s="77"/>
      <c r="B14173"/>
      <c r="C14173"/>
      <c r="D14173"/>
      <c r="H14173" s="6"/>
      <c r="I14173" s="79"/>
      <c r="J14173"/>
      <c r="K14173" s="2"/>
      <c r="L14173" s="60"/>
    </row>
    <row r="14174" spans="1:12">
      <c r="A14174" s="77"/>
      <c r="B14174"/>
      <c r="C14174"/>
      <c r="D14174"/>
      <c r="H14174" s="6"/>
      <c r="I14174" s="79"/>
      <c r="J14174"/>
      <c r="K14174" s="2"/>
      <c r="L14174" s="60"/>
    </row>
    <row r="14175" spans="1:12">
      <c r="A14175" s="77"/>
      <c r="B14175"/>
      <c r="C14175"/>
      <c r="D14175"/>
      <c r="H14175" s="6"/>
      <c r="I14175" s="79"/>
      <c r="J14175"/>
      <c r="K14175" s="2"/>
      <c r="L14175" s="60"/>
    </row>
    <row r="14176" spans="1:12">
      <c r="A14176" s="77"/>
      <c r="B14176"/>
      <c r="C14176"/>
      <c r="D14176"/>
      <c r="H14176" s="6"/>
      <c r="I14176" s="79"/>
      <c r="J14176"/>
      <c r="K14176" s="2"/>
      <c r="L14176" s="60"/>
    </row>
    <row r="14177" spans="1:12">
      <c r="A14177" s="77"/>
      <c r="B14177"/>
      <c r="C14177"/>
      <c r="D14177"/>
      <c r="H14177" s="6"/>
      <c r="I14177" s="79"/>
      <c r="J14177"/>
      <c r="K14177" s="2"/>
      <c r="L14177" s="60"/>
    </row>
    <row r="14178" spans="1:12">
      <c r="A14178" s="77"/>
      <c r="B14178"/>
      <c r="C14178"/>
      <c r="D14178"/>
      <c r="H14178" s="6"/>
      <c r="I14178" s="79"/>
      <c r="J14178"/>
      <c r="K14178" s="2"/>
      <c r="L14178" s="60"/>
    </row>
    <row r="14179" spans="1:12">
      <c r="A14179" s="77"/>
      <c r="B14179"/>
      <c r="C14179"/>
      <c r="D14179"/>
      <c r="H14179" s="6"/>
      <c r="I14179" s="79"/>
      <c r="J14179"/>
      <c r="K14179" s="2"/>
      <c r="L14179" s="60"/>
    </row>
    <row r="14180" spans="1:12">
      <c r="A14180" s="77"/>
      <c r="B14180"/>
      <c r="C14180"/>
      <c r="D14180"/>
      <c r="H14180" s="6"/>
      <c r="I14180" s="79"/>
      <c r="J14180"/>
      <c r="K14180" s="2"/>
      <c r="L14180" s="60"/>
    </row>
    <row r="14181" spans="1:12">
      <c r="A14181" s="77"/>
      <c r="B14181"/>
      <c r="C14181"/>
      <c r="D14181"/>
      <c r="H14181" s="6"/>
      <c r="I14181" s="79"/>
      <c r="J14181"/>
      <c r="K14181" s="2"/>
      <c r="L14181" s="60"/>
    </row>
    <row r="14182" spans="1:12">
      <c r="A14182" s="77"/>
      <c r="B14182"/>
      <c r="C14182"/>
      <c r="D14182"/>
      <c r="H14182" s="6"/>
      <c r="I14182" s="79"/>
      <c r="J14182"/>
      <c r="K14182" s="2"/>
      <c r="L14182" s="60"/>
    </row>
    <row r="14183" spans="1:12">
      <c r="A14183" s="77"/>
      <c r="B14183"/>
      <c r="C14183"/>
      <c r="D14183"/>
      <c r="H14183" s="6"/>
      <c r="I14183" s="79"/>
      <c r="J14183"/>
      <c r="K14183" s="2"/>
      <c r="L14183" s="60"/>
    </row>
    <row r="14184" spans="1:12">
      <c r="A14184" s="77"/>
      <c r="B14184"/>
      <c r="C14184"/>
      <c r="D14184"/>
      <c r="H14184" s="6"/>
      <c r="I14184" s="79"/>
      <c r="J14184"/>
      <c r="K14184" s="2"/>
      <c r="L14184" s="60"/>
    </row>
    <row r="14185" spans="1:12">
      <c r="A14185" s="77"/>
      <c r="B14185"/>
      <c r="C14185"/>
      <c r="D14185"/>
      <c r="H14185" s="6"/>
      <c r="I14185" s="79"/>
      <c r="J14185"/>
      <c r="K14185" s="2"/>
      <c r="L14185" s="60"/>
    </row>
    <row r="14186" spans="1:12">
      <c r="A14186" s="77"/>
      <c r="B14186"/>
      <c r="C14186"/>
      <c r="D14186"/>
      <c r="H14186" s="6"/>
      <c r="I14186" s="79"/>
      <c r="J14186"/>
      <c r="K14186" s="2"/>
      <c r="L14186" s="60"/>
    </row>
    <row r="14187" spans="1:12">
      <c r="A14187" s="77"/>
      <c r="B14187"/>
      <c r="C14187"/>
      <c r="D14187"/>
      <c r="H14187" s="6"/>
      <c r="I14187" s="79"/>
      <c r="J14187"/>
      <c r="K14187" s="2"/>
      <c r="L14187" s="60"/>
    </row>
    <row r="14188" spans="1:12">
      <c r="A14188" s="77"/>
      <c r="B14188"/>
      <c r="C14188"/>
      <c r="D14188"/>
      <c r="H14188" s="6"/>
      <c r="I14188" s="79"/>
      <c r="J14188"/>
      <c r="K14188" s="2"/>
      <c r="L14188" s="60"/>
    </row>
    <row r="14189" spans="1:12">
      <c r="A14189" s="77"/>
      <c r="B14189"/>
      <c r="C14189"/>
      <c r="D14189"/>
      <c r="H14189" s="6"/>
      <c r="I14189" s="79"/>
      <c r="J14189"/>
      <c r="K14189" s="2"/>
      <c r="L14189" s="60"/>
    </row>
    <row r="14190" spans="1:12">
      <c r="A14190" s="77"/>
      <c r="B14190"/>
      <c r="C14190"/>
      <c r="D14190"/>
      <c r="H14190" s="6"/>
      <c r="I14190" s="79"/>
      <c r="J14190"/>
      <c r="K14190" s="2"/>
      <c r="L14190" s="60"/>
    </row>
    <row r="14191" spans="1:12">
      <c r="A14191" s="77"/>
      <c r="B14191"/>
      <c r="C14191"/>
      <c r="D14191"/>
      <c r="H14191" s="6"/>
      <c r="I14191" s="79"/>
      <c r="J14191"/>
      <c r="K14191" s="2"/>
      <c r="L14191" s="60"/>
    </row>
    <row r="14192" spans="1:12">
      <c r="A14192" s="77"/>
      <c r="B14192"/>
      <c r="C14192"/>
      <c r="D14192"/>
      <c r="H14192" s="6"/>
      <c r="I14192" s="79"/>
      <c r="J14192"/>
      <c r="K14192" s="2"/>
      <c r="L14192" s="60"/>
    </row>
    <row r="14193" spans="1:12">
      <c r="A14193" s="77"/>
      <c r="B14193"/>
      <c r="C14193"/>
      <c r="D14193"/>
      <c r="H14193" s="6"/>
      <c r="I14193" s="79"/>
      <c r="J14193"/>
      <c r="K14193" s="2"/>
      <c r="L14193" s="60"/>
    </row>
    <row r="14194" spans="1:12">
      <c r="A14194" s="77"/>
      <c r="B14194"/>
      <c r="C14194"/>
      <c r="D14194"/>
      <c r="H14194" s="6"/>
      <c r="I14194" s="79"/>
      <c r="J14194"/>
      <c r="K14194" s="2"/>
      <c r="L14194" s="60"/>
    </row>
    <row r="14195" spans="1:12">
      <c r="A14195" s="77"/>
      <c r="B14195"/>
      <c r="C14195"/>
      <c r="D14195"/>
      <c r="H14195" s="6"/>
      <c r="I14195" s="79"/>
      <c r="J14195"/>
      <c r="K14195" s="2"/>
      <c r="L14195" s="60"/>
    </row>
    <row r="14196" spans="1:12">
      <c r="A14196" s="77"/>
      <c r="B14196"/>
      <c r="C14196"/>
      <c r="D14196"/>
      <c r="H14196" s="6"/>
      <c r="I14196" s="79"/>
      <c r="J14196"/>
      <c r="K14196" s="2"/>
      <c r="L14196" s="60"/>
    </row>
    <row r="14197" spans="1:12">
      <c r="A14197" s="77"/>
      <c r="B14197"/>
      <c r="C14197"/>
      <c r="D14197"/>
      <c r="H14197" s="6"/>
      <c r="I14197" s="79"/>
      <c r="J14197"/>
      <c r="K14197" s="2"/>
      <c r="L14197" s="60"/>
    </row>
    <row r="14198" spans="1:12">
      <c r="A14198" s="77"/>
      <c r="B14198"/>
      <c r="C14198"/>
      <c r="D14198"/>
      <c r="H14198" s="6"/>
      <c r="I14198" s="79"/>
      <c r="J14198"/>
      <c r="K14198" s="2"/>
      <c r="L14198" s="60"/>
    </row>
    <row r="14199" spans="1:12">
      <c r="A14199" s="77"/>
      <c r="B14199"/>
      <c r="C14199"/>
      <c r="D14199"/>
      <c r="H14199" s="6"/>
      <c r="I14199" s="79"/>
      <c r="J14199"/>
      <c r="K14199" s="2"/>
      <c r="L14199" s="60"/>
    </row>
    <row r="14200" spans="1:12">
      <c r="A14200" s="77"/>
      <c r="B14200"/>
      <c r="C14200"/>
      <c r="D14200"/>
      <c r="H14200" s="6"/>
      <c r="I14200" s="79"/>
      <c r="J14200"/>
      <c r="K14200" s="2"/>
      <c r="L14200" s="60"/>
    </row>
    <row r="14201" spans="1:12">
      <c r="A14201" s="77"/>
      <c r="B14201"/>
      <c r="C14201"/>
      <c r="D14201"/>
      <c r="H14201" s="6"/>
      <c r="I14201" s="79"/>
      <c r="J14201"/>
      <c r="K14201" s="2"/>
      <c r="L14201" s="60"/>
    </row>
    <row r="14202" spans="1:12">
      <c r="A14202" s="77"/>
      <c r="B14202"/>
      <c r="C14202"/>
      <c r="D14202"/>
      <c r="H14202" s="6"/>
      <c r="I14202" s="79"/>
      <c r="J14202"/>
      <c r="K14202" s="2"/>
      <c r="L14202" s="60"/>
    </row>
    <row r="14203" spans="1:12">
      <c r="A14203" s="77"/>
      <c r="B14203"/>
      <c r="C14203"/>
      <c r="D14203"/>
      <c r="H14203" s="6"/>
      <c r="I14203" s="79"/>
      <c r="J14203"/>
      <c r="K14203" s="2"/>
      <c r="L14203" s="60"/>
    </row>
    <row r="14204" spans="1:12">
      <c r="A14204" s="77"/>
      <c r="B14204"/>
      <c r="C14204"/>
      <c r="D14204"/>
      <c r="H14204" s="6"/>
      <c r="I14204" s="79"/>
      <c r="J14204"/>
      <c r="K14204" s="2"/>
      <c r="L14204" s="60"/>
    </row>
    <row r="14205" spans="1:12">
      <c r="A14205" s="77"/>
      <c r="B14205"/>
      <c r="C14205"/>
      <c r="D14205"/>
      <c r="H14205" s="6"/>
      <c r="I14205" s="79"/>
      <c r="J14205"/>
      <c r="K14205" s="2"/>
      <c r="L14205" s="60"/>
    </row>
    <row r="14206" spans="1:12">
      <c r="A14206" s="77"/>
      <c r="B14206"/>
      <c r="C14206"/>
      <c r="D14206"/>
      <c r="H14206" s="6"/>
      <c r="I14206" s="79"/>
      <c r="J14206"/>
      <c r="K14206" s="2"/>
      <c r="L14206" s="60"/>
    </row>
    <row r="14207" spans="1:12">
      <c r="A14207" s="77"/>
      <c r="B14207"/>
      <c r="C14207"/>
      <c r="D14207"/>
      <c r="H14207" s="6"/>
      <c r="I14207" s="79"/>
      <c r="J14207"/>
      <c r="K14207" s="2"/>
      <c r="L14207" s="60"/>
    </row>
    <row r="14208" spans="1:12">
      <c r="A14208" s="77"/>
      <c r="B14208"/>
      <c r="C14208"/>
      <c r="D14208"/>
      <c r="H14208" s="6"/>
      <c r="I14208" s="79"/>
      <c r="J14208"/>
      <c r="K14208" s="2"/>
      <c r="L14208" s="60"/>
    </row>
    <row r="14209" spans="1:12">
      <c r="A14209" s="77"/>
      <c r="B14209"/>
      <c r="C14209"/>
      <c r="D14209"/>
      <c r="H14209" s="6"/>
      <c r="I14209" s="79"/>
      <c r="J14209"/>
      <c r="K14209" s="2"/>
      <c r="L14209" s="60"/>
    </row>
    <row r="14210" spans="1:12">
      <c r="A14210" s="77"/>
      <c r="B14210"/>
      <c r="C14210"/>
      <c r="D14210"/>
      <c r="H14210" s="6"/>
      <c r="I14210" s="79"/>
      <c r="J14210"/>
      <c r="K14210" s="2"/>
      <c r="L14210" s="60"/>
    </row>
    <row r="14211" spans="1:12">
      <c r="A14211" s="77"/>
      <c r="B14211"/>
      <c r="C14211"/>
      <c r="D14211"/>
      <c r="H14211" s="6"/>
      <c r="I14211" s="79"/>
      <c r="J14211"/>
      <c r="K14211" s="2"/>
      <c r="L14211" s="60"/>
    </row>
    <row r="14212" spans="1:12">
      <c r="A14212" s="77"/>
      <c r="B14212"/>
      <c r="C14212"/>
      <c r="D14212"/>
      <c r="H14212" s="6"/>
      <c r="I14212" s="79"/>
      <c r="J14212"/>
      <c r="K14212" s="2"/>
      <c r="L14212" s="60"/>
    </row>
    <row r="14213" spans="1:12">
      <c r="A14213" s="77"/>
      <c r="B14213"/>
      <c r="C14213"/>
      <c r="D14213"/>
      <c r="H14213" s="6"/>
      <c r="I14213" s="79"/>
      <c r="J14213"/>
      <c r="K14213" s="2"/>
      <c r="L14213" s="60"/>
    </row>
    <row r="14214" spans="1:12">
      <c r="A14214" s="77"/>
      <c r="B14214"/>
      <c r="C14214"/>
      <c r="D14214"/>
      <c r="H14214" s="6"/>
      <c r="I14214" s="79"/>
      <c r="J14214"/>
      <c r="K14214" s="2"/>
      <c r="L14214" s="60"/>
    </row>
    <row r="14215" spans="1:12">
      <c r="A14215" s="77"/>
      <c r="B14215"/>
      <c r="C14215"/>
      <c r="D14215"/>
      <c r="H14215" s="6"/>
      <c r="I14215" s="79"/>
      <c r="J14215"/>
      <c r="K14215" s="2"/>
      <c r="L14215" s="60"/>
    </row>
    <row r="14216" spans="1:12">
      <c r="A14216" s="77"/>
      <c r="B14216"/>
      <c r="C14216"/>
      <c r="D14216"/>
      <c r="H14216" s="6"/>
      <c r="I14216" s="79"/>
      <c r="J14216"/>
      <c r="K14216" s="2"/>
      <c r="L14216" s="60"/>
    </row>
    <row r="14217" spans="1:12">
      <c r="A14217" s="77"/>
      <c r="B14217"/>
      <c r="C14217"/>
      <c r="D14217"/>
      <c r="H14217" s="6"/>
      <c r="I14217" s="79"/>
      <c r="J14217"/>
      <c r="K14217" s="2"/>
      <c r="L14217" s="60"/>
    </row>
    <row r="14218" spans="1:12">
      <c r="A14218" s="77"/>
      <c r="B14218"/>
      <c r="C14218"/>
      <c r="D14218"/>
      <c r="H14218" s="6"/>
      <c r="I14218" s="79"/>
      <c r="J14218"/>
      <c r="K14218" s="2"/>
      <c r="L14218" s="60"/>
    </row>
    <row r="14219" spans="1:12">
      <c r="A14219" s="77"/>
      <c r="B14219"/>
      <c r="C14219"/>
      <c r="D14219"/>
      <c r="H14219" s="6"/>
      <c r="I14219" s="79"/>
      <c r="J14219"/>
      <c r="K14219" s="2"/>
      <c r="L14219" s="60"/>
    </row>
    <row r="14220" spans="1:12">
      <c r="A14220" s="77"/>
      <c r="B14220"/>
      <c r="C14220"/>
      <c r="D14220"/>
      <c r="H14220" s="6"/>
      <c r="I14220" s="79"/>
      <c r="J14220"/>
      <c r="K14220" s="2"/>
      <c r="L14220" s="60"/>
    </row>
    <row r="14221" spans="1:12">
      <c r="A14221" s="77"/>
      <c r="B14221"/>
      <c r="C14221"/>
      <c r="D14221"/>
      <c r="H14221" s="6"/>
      <c r="I14221" s="79"/>
      <c r="J14221"/>
      <c r="K14221" s="2"/>
      <c r="L14221" s="60"/>
    </row>
    <row r="14222" spans="1:12">
      <c r="A14222" s="77"/>
      <c r="B14222"/>
      <c r="C14222"/>
      <c r="D14222"/>
      <c r="H14222" s="6"/>
      <c r="I14222" s="79"/>
      <c r="J14222"/>
      <c r="K14222" s="2"/>
      <c r="L14222" s="60"/>
    </row>
    <row r="14223" spans="1:12">
      <c r="A14223" s="77"/>
      <c r="B14223"/>
      <c r="C14223"/>
      <c r="D14223"/>
      <c r="H14223" s="6"/>
      <c r="I14223" s="79"/>
      <c r="J14223"/>
      <c r="K14223" s="2"/>
      <c r="L14223" s="60"/>
    </row>
    <row r="14224" spans="1:12">
      <c r="A14224" s="77"/>
      <c r="B14224"/>
      <c r="C14224"/>
      <c r="D14224"/>
      <c r="H14224" s="6"/>
      <c r="I14224" s="79"/>
      <c r="J14224"/>
      <c r="K14224" s="2"/>
      <c r="L14224" s="60"/>
    </row>
    <row r="14225" spans="1:12">
      <c r="A14225" s="77"/>
      <c r="B14225"/>
      <c r="C14225"/>
      <c r="D14225"/>
      <c r="H14225" s="6"/>
      <c r="I14225" s="79"/>
      <c r="J14225"/>
      <c r="K14225" s="2"/>
      <c r="L14225" s="60"/>
    </row>
    <row r="14226" spans="1:12">
      <c r="A14226" s="77"/>
      <c r="B14226"/>
      <c r="C14226"/>
      <c r="D14226"/>
      <c r="H14226" s="6"/>
      <c r="I14226" s="79"/>
      <c r="J14226"/>
      <c r="K14226" s="2"/>
      <c r="L14226" s="60"/>
    </row>
    <row r="14227" spans="1:12">
      <c r="A14227" s="77"/>
      <c r="B14227"/>
      <c r="C14227"/>
      <c r="D14227"/>
      <c r="H14227" s="6"/>
      <c r="I14227" s="79"/>
      <c r="J14227"/>
      <c r="K14227" s="2"/>
      <c r="L14227" s="60"/>
    </row>
    <row r="14228" spans="1:12">
      <c r="A14228" s="77"/>
      <c r="B14228"/>
      <c r="C14228"/>
      <c r="D14228"/>
      <c r="H14228" s="6"/>
      <c r="I14228" s="79"/>
      <c r="J14228"/>
      <c r="K14228" s="2"/>
      <c r="L14228" s="60"/>
    </row>
    <row r="14229" spans="1:12">
      <c r="A14229" s="77"/>
      <c r="B14229"/>
      <c r="C14229"/>
      <c r="D14229"/>
      <c r="H14229" s="6"/>
      <c r="I14229" s="79"/>
      <c r="J14229"/>
      <c r="K14229" s="2"/>
      <c r="L14229" s="60"/>
    </row>
    <row r="14230" spans="1:12">
      <c r="A14230" s="77"/>
      <c r="B14230"/>
      <c r="C14230"/>
      <c r="D14230"/>
      <c r="H14230" s="6"/>
      <c r="I14230" s="79"/>
      <c r="J14230"/>
      <c r="K14230" s="2"/>
      <c r="L14230" s="60"/>
    </row>
    <row r="14231" spans="1:12">
      <c r="A14231" s="77"/>
      <c r="B14231"/>
      <c r="C14231"/>
      <c r="D14231"/>
      <c r="H14231" s="6"/>
      <c r="I14231" s="79"/>
      <c r="J14231"/>
      <c r="K14231" s="2"/>
      <c r="L14231" s="60"/>
    </row>
    <row r="14232" spans="1:12">
      <c r="A14232" s="77"/>
      <c r="B14232"/>
      <c r="C14232"/>
      <c r="D14232"/>
      <c r="H14232" s="6"/>
      <c r="I14232" s="79"/>
      <c r="J14232"/>
      <c r="K14232" s="2"/>
      <c r="L14232" s="60"/>
    </row>
    <row r="14233" spans="1:12">
      <c r="A14233" s="77"/>
      <c r="B14233"/>
      <c r="C14233"/>
      <c r="D14233"/>
      <c r="H14233" s="6"/>
      <c r="I14233" s="79"/>
      <c r="J14233"/>
      <c r="K14233" s="2"/>
      <c r="L14233" s="60"/>
    </row>
    <row r="14234" spans="1:12">
      <c r="A14234" s="77"/>
      <c r="B14234"/>
      <c r="C14234"/>
      <c r="D14234"/>
      <c r="H14234" s="6"/>
      <c r="I14234" s="79"/>
      <c r="J14234"/>
      <c r="K14234" s="2"/>
      <c r="L14234" s="60"/>
    </row>
    <row r="14235" spans="1:12">
      <c r="A14235" s="77"/>
      <c r="B14235"/>
      <c r="C14235"/>
      <c r="D14235"/>
      <c r="H14235" s="6"/>
      <c r="I14235" s="79"/>
      <c r="J14235"/>
      <c r="K14235" s="2"/>
      <c r="L14235" s="60"/>
    </row>
    <row r="14236" spans="1:12">
      <c r="A14236" s="77"/>
      <c r="B14236"/>
      <c r="C14236"/>
      <c r="D14236"/>
      <c r="H14236" s="6"/>
      <c r="I14236" s="79"/>
      <c r="J14236"/>
      <c r="K14236" s="2"/>
      <c r="L14236" s="60"/>
    </row>
    <row r="14237" spans="1:12">
      <c r="A14237" s="77"/>
      <c r="B14237"/>
      <c r="C14237"/>
      <c r="D14237"/>
      <c r="H14237" s="6"/>
      <c r="I14237" s="79"/>
      <c r="J14237"/>
      <c r="K14237" s="2"/>
      <c r="L14237" s="60"/>
    </row>
    <row r="14238" spans="1:12">
      <c r="A14238" s="77"/>
      <c r="B14238"/>
      <c r="C14238"/>
      <c r="D14238"/>
      <c r="H14238" s="6"/>
      <c r="I14238" s="79"/>
      <c r="J14238"/>
      <c r="K14238" s="2"/>
      <c r="L14238" s="60"/>
    </row>
    <row r="14239" spans="1:12">
      <c r="A14239" s="77"/>
      <c r="B14239"/>
      <c r="C14239"/>
      <c r="D14239"/>
      <c r="H14239" s="6"/>
      <c r="I14239" s="79"/>
      <c r="J14239"/>
      <c r="K14239" s="2"/>
      <c r="L14239" s="60"/>
    </row>
    <row r="14240" spans="1:12">
      <c r="A14240" s="77"/>
      <c r="B14240"/>
      <c r="C14240"/>
      <c r="D14240"/>
      <c r="H14240" s="6"/>
      <c r="I14240" s="79"/>
      <c r="J14240"/>
      <c r="K14240" s="2"/>
      <c r="L14240" s="60"/>
    </row>
    <row r="14241" spans="1:12">
      <c r="A14241" s="77"/>
      <c r="B14241"/>
      <c r="C14241"/>
      <c r="D14241"/>
      <c r="H14241" s="6"/>
      <c r="I14241" s="79"/>
      <c r="J14241"/>
      <c r="K14241" s="2"/>
      <c r="L14241" s="60"/>
    </row>
    <row r="14242" spans="1:12">
      <c r="A14242" s="77"/>
      <c r="B14242"/>
      <c r="C14242"/>
      <c r="D14242"/>
      <c r="H14242" s="6"/>
      <c r="I14242" s="79"/>
      <c r="J14242"/>
      <c r="K14242" s="2"/>
      <c r="L14242" s="60"/>
    </row>
    <row r="14243" spans="1:12">
      <c r="A14243" s="77"/>
      <c r="B14243"/>
      <c r="C14243"/>
      <c r="D14243"/>
      <c r="H14243" s="6"/>
      <c r="I14243" s="79"/>
      <c r="J14243"/>
      <c r="K14243" s="2"/>
      <c r="L14243" s="60"/>
    </row>
    <row r="14244" spans="1:12">
      <c r="A14244" s="77"/>
      <c r="B14244"/>
      <c r="C14244"/>
      <c r="D14244"/>
      <c r="H14244" s="6"/>
      <c r="I14244" s="79"/>
      <c r="J14244"/>
      <c r="K14244" s="2"/>
      <c r="L14244" s="60"/>
    </row>
    <row r="14245" spans="1:12">
      <c r="A14245" s="77"/>
      <c r="B14245"/>
      <c r="C14245"/>
      <c r="D14245"/>
      <c r="H14245" s="6"/>
      <c r="I14245" s="79"/>
      <c r="J14245"/>
      <c r="K14245" s="2"/>
      <c r="L14245" s="60"/>
    </row>
    <row r="14246" spans="1:12">
      <c r="A14246" s="77"/>
      <c r="B14246"/>
      <c r="C14246"/>
      <c r="D14246"/>
      <c r="H14246" s="6"/>
      <c r="I14246" s="79"/>
      <c r="J14246"/>
      <c r="K14246" s="2"/>
      <c r="L14246" s="60"/>
    </row>
    <row r="14247" spans="1:12">
      <c r="A14247" s="77"/>
      <c r="B14247"/>
      <c r="C14247"/>
      <c r="D14247"/>
      <c r="H14247" s="6"/>
      <c r="I14247" s="79"/>
      <c r="J14247"/>
      <c r="K14247" s="2"/>
      <c r="L14247" s="60"/>
    </row>
    <row r="14248" spans="1:12">
      <c r="A14248" s="77"/>
      <c r="B14248"/>
      <c r="C14248"/>
      <c r="D14248"/>
      <c r="H14248" s="6"/>
      <c r="I14248" s="79"/>
      <c r="J14248"/>
      <c r="K14248" s="2"/>
      <c r="L14248" s="60"/>
    </row>
    <row r="14249" spans="1:12">
      <c r="A14249" s="77"/>
      <c r="B14249"/>
      <c r="C14249"/>
      <c r="D14249"/>
      <c r="H14249" s="6"/>
      <c r="I14249" s="79"/>
      <c r="J14249"/>
      <c r="K14249" s="2"/>
      <c r="L14249" s="60"/>
    </row>
    <row r="14250" spans="1:12">
      <c r="A14250" s="77"/>
      <c r="B14250"/>
      <c r="C14250"/>
      <c r="D14250"/>
      <c r="H14250" s="6"/>
      <c r="I14250" s="79"/>
      <c r="J14250"/>
      <c r="K14250" s="62"/>
      <c r="L14250" s="63"/>
    </row>
    <row r="14251" spans="1:12">
      <c r="A14251" s="77"/>
      <c r="B14251"/>
      <c r="C14251"/>
      <c r="D14251"/>
      <c r="H14251" s="6"/>
      <c r="I14251" s="79"/>
      <c r="J14251"/>
      <c r="K14251" s="62"/>
      <c r="L14251" s="63"/>
    </row>
    <row r="14252" spans="1:12">
      <c r="A14252" s="77"/>
      <c r="B14252"/>
      <c r="C14252"/>
      <c r="D14252"/>
      <c r="H14252" s="6"/>
      <c r="I14252" s="79"/>
      <c r="J14252"/>
      <c r="K14252" s="62"/>
      <c r="L14252" s="63"/>
    </row>
    <row r="14253" spans="1:12">
      <c r="A14253" s="77"/>
      <c r="B14253"/>
      <c r="C14253"/>
      <c r="D14253"/>
      <c r="H14253" s="6"/>
      <c r="I14253" s="79"/>
      <c r="J14253"/>
      <c r="K14253" s="2"/>
      <c r="L14253" s="60"/>
    </row>
    <row r="14254" spans="1:12">
      <c r="A14254" s="77"/>
      <c r="B14254"/>
      <c r="C14254"/>
      <c r="D14254"/>
      <c r="H14254" s="6"/>
      <c r="I14254" s="79"/>
      <c r="J14254"/>
      <c r="K14254" s="2"/>
      <c r="L14254" s="60"/>
    </row>
    <row r="14255" spans="1:12">
      <c r="A14255" s="77"/>
      <c r="B14255"/>
      <c r="C14255"/>
      <c r="D14255"/>
      <c r="H14255" s="6"/>
      <c r="I14255" s="79"/>
      <c r="J14255"/>
      <c r="K14255" s="2"/>
      <c r="L14255" s="60"/>
    </row>
    <row r="14256" spans="1:12">
      <c r="A14256" s="77"/>
      <c r="B14256"/>
      <c r="C14256"/>
      <c r="D14256"/>
      <c r="H14256" s="6"/>
      <c r="I14256" s="79"/>
      <c r="J14256"/>
      <c r="K14256" s="2"/>
      <c r="L14256" s="60"/>
    </row>
    <row r="14257" spans="1:12">
      <c r="A14257" s="77"/>
      <c r="B14257"/>
      <c r="C14257"/>
      <c r="D14257"/>
      <c r="H14257" s="6"/>
      <c r="I14257" s="79"/>
      <c r="J14257"/>
      <c r="K14257" s="2"/>
      <c r="L14257" s="60"/>
    </row>
    <row r="14258" spans="1:12">
      <c r="A14258" s="77"/>
      <c r="B14258"/>
      <c r="C14258"/>
      <c r="D14258"/>
      <c r="H14258" s="6"/>
      <c r="I14258" s="79"/>
      <c r="J14258"/>
      <c r="K14258" s="2"/>
      <c r="L14258" s="60"/>
    </row>
    <row r="14259" spans="1:12">
      <c r="A14259" s="77"/>
      <c r="B14259"/>
      <c r="C14259"/>
      <c r="D14259"/>
      <c r="H14259" s="6"/>
      <c r="I14259" s="79"/>
      <c r="J14259"/>
      <c r="K14259" s="2"/>
      <c r="L14259" s="60"/>
    </row>
    <row r="14260" spans="1:12">
      <c r="A14260" s="77"/>
      <c r="B14260"/>
      <c r="C14260"/>
      <c r="D14260"/>
      <c r="H14260" s="6"/>
      <c r="I14260" s="79"/>
      <c r="J14260"/>
      <c r="K14260" s="2"/>
      <c r="L14260" s="60"/>
    </row>
    <row r="14261" spans="1:12">
      <c r="A14261" s="77"/>
      <c r="B14261"/>
      <c r="C14261"/>
      <c r="D14261"/>
      <c r="H14261" s="6"/>
      <c r="I14261" s="79"/>
      <c r="J14261"/>
      <c r="K14261" s="2"/>
      <c r="L14261" s="60"/>
    </row>
    <row r="14262" spans="1:12">
      <c r="A14262" s="77"/>
      <c r="B14262"/>
      <c r="C14262"/>
      <c r="D14262"/>
      <c r="H14262" s="6"/>
      <c r="I14262" s="79"/>
      <c r="J14262"/>
      <c r="K14262" s="2"/>
      <c r="L14262" s="60"/>
    </row>
    <row r="14263" spans="1:12">
      <c r="A14263" s="77"/>
      <c r="B14263"/>
      <c r="C14263"/>
      <c r="D14263"/>
      <c r="H14263" s="6"/>
      <c r="I14263" s="79"/>
      <c r="J14263"/>
      <c r="K14263" s="2"/>
      <c r="L14263" s="60"/>
    </row>
    <row r="14264" spans="1:12">
      <c r="A14264" s="77"/>
      <c r="B14264"/>
      <c r="C14264"/>
      <c r="D14264"/>
      <c r="H14264" s="6"/>
      <c r="I14264" s="79"/>
      <c r="J14264"/>
      <c r="K14264" s="2"/>
      <c r="L14264" s="60"/>
    </row>
    <row r="14265" spans="1:12">
      <c r="A14265" s="77"/>
      <c r="B14265"/>
      <c r="C14265"/>
      <c r="D14265"/>
      <c r="H14265" s="6"/>
      <c r="I14265" s="79"/>
      <c r="J14265"/>
      <c r="K14265" s="2"/>
      <c r="L14265" s="60"/>
    </row>
    <row r="14266" spans="1:12">
      <c r="A14266" s="77"/>
      <c r="B14266"/>
      <c r="C14266"/>
      <c r="D14266"/>
      <c r="H14266" s="6"/>
      <c r="I14266" s="79"/>
      <c r="J14266"/>
      <c r="K14266" s="2"/>
      <c r="L14266" s="60"/>
    </row>
    <row r="14267" spans="1:12">
      <c r="A14267" s="77"/>
      <c r="B14267"/>
      <c r="C14267"/>
      <c r="D14267"/>
      <c r="H14267" s="6"/>
      <c r="I14267" s="79"/>
      <c r="J14267"/>
      <c r="K14267" s="2"/>
      <c r="L14267" s="60"/>
    </row>
    <row r="14268" spans="1:12">
      <c r="A14268" s="77"/>
      <c r="B14268"/>
      <c r="C14268"/>
      <c r="D14268"/>
      <c r="H14268" s="6"/>
      <c r="I14268" s="79"/>
      <c r="J14268"/>
      <c r="K14268" s="2"/>
      <c r="L14268" s="60"/>
    </row>
    <row r="14269" spans="1:12">
      <c r="A14269" s="77"/>
      <c r="B14269"/>
      <c r="C14269"/>
      <c r="D14269"/>
      <c r="H14269" s="6"/>
      <c r="I14269" s="79"/>
      <c r="J14269"/>
      <c r="K14269" s="2"/>
      <c r="L14269" s="60"/>
    </row>
    <row r="14270" spans="1:12">
      <c r="A14270" s="77"/>
      <c r="B14270"/>
      <c r="C14270"/>
      <c r="D14270"/>
      <c r="H14270" s="6"/>
      <c r="I14270" s="79"/>
      <c r="J14270"/>
      <c r="K14270" s="2"/>
      <c r="L14270" s="60"/>
    </row>
    <row r="14271" spans="1:12">
      <c r="A14271" s="77"/>
      <c r="B14271"/>
      <c r="C14271"/>
      <c r="D14271"/>
      <c r="H14271" s="6"/>
      <c r="I14271" s="79"/>
      <c r="J14271"/>
      <c r="K14271" s="2"/>
      <c r="L14271" s="60"/>
    </row>
    <row r="14272" spans="1:12">
      <c r="A14272" s="77"/>
      <c r="B14272"/>
      <c r="C14272"/>
      <c r="D14272"/>
      <c r="H14272" s="6"/>
      <c r="I14272" s="79"/>
      <c r="J14272"/>
      <c r="K14272" s="2"/>
      <c r="L14272" s="60"/>
    </row>
    <row r="14273" spans="1:12">
      <c r="A14273" s="77"/>
      <c r="B14273"/>
      <c r="C14273"/>
      <c r="D14273"/>
      <c r="H14273" s="6"/>
      <c r="I14273" s="79"/>
      <c r="J14273"/>
      <c r="K14273" s="2"/>
      <c r="L14273" s="60"/>
    </row>
    <row r="14274" spans="1:12">
      <c r="A14274" s="77"/>
      <c r="B14274"/>
      <c r="C14274"/>
      <c r="D14274"/>
      <c r="H14274" s="6"/>
      <c r="I14274" s="79"/>
      <c r="J14274"/>
      <c r="K14274" s="2"/>
      <c r="L14274" s="60"/>
    </row>
    <row r="14275" spans="1:12">
      <c r="A14275" s="77"/>
      <c r="B14275"/>
      <c r="C14275"/>
      <c r="D14275"/>
      <c r="H14275" s="6"/>
      <c r="I14275" s="79"/>
      <c r="J14275"/>
      <c r="K14275" s="2"/>
      <c r="L14275" s="60"/>
    </row>
    <row r="14276" spans="1:12">
      <c r="A14276" s="77"/>
      <c r="B14276"/>
      <c r="C14276"/>
      <c r="D14276"/>
      <c r="H14276" s="6"/>
      <c r="I14276" s="79"/>
      <c r="J14276"/>
      <c r="K14276" s="2"/>
      <c r="L14276" s="60"/>
    </row>
    <row r="14277" spans="1:12">
      <c r="A14277" s="77"/>
      <c r="B14277"/>
      <c r="C14277"/>
      <c r="D14277"/>
      <c r="H14277" s="6"/>
      <c r="I14277" s="79"/>
      <c r="J14277"/>
      <c r="K14277" s="2"/>
      <c r="L14277" s="60"/>
    </row>
    <row r="14278" spans="1:12">
      <c r="A14278" s="77"/>
      <c r="B14278"/>
      <c r="C14278"/>
      <c r="D14278"/>
      <c r="H14278" s="6"/>
      <c r="I14278" s="79"/>
      <c r="J14278"/>
      <c r="K14278" s="2"/>
      <c r="L14278" s="60"/>
    </row>
    <row r="14279" spans="1:12">
      <c r="A14279" s="77"/>
      <c r="B14279"/>
      <c r="C14279"/>
      <c r="D14279"/>
      <c r="H14279" s="6"/>
      <c r="I14279" s="79"/>
      <c r="J14279"/>
      <c r="K14279" s="2"/>
      <c r="L14279" s="60"/>
    </row>
    <row r="14280" spans="1:12">
      <c r="A14280" s="77"/>
      <c r="B14280"/>
      <c r="C14280"/>
      <c r="D14280"/>
      <c r="H14280" s="6"/>
      <c r="I14280" s="79"/>
      <c r="J14280"/>
      <c r="K14280" s="2"/>
      <c r="L14280" s="60"/>
    </row>
    <row r="14281" spans="1:12">
      <c r="A14281" s="77"/>
      <c r="B14281"/>
      <c r="C14281"/>
      <c r="D14281"/>
      <c r="H14281" s="6"/>
      <c r="I14281" s="79"/>
      <c r="J14281"/>
      <c r="K14281" s="2"/>
      <c r="L14281" s="60"/>
    </row>
    <row r="14282" spans="1:12">
      <c r="A14282" s="77"/>
      <c r="B14282"/>
      <c r="C14282"/>
      <c r="D14282"/>
      <c r="H14282" s="6"/>
      <c r="I14282" s="79"/>
      <c r="J14282"/>
      <c r="K14282" s="2"/>
      <c r="L14282" s="60"/>
    </row>
    <row r="14283" spans="1:12">
      <c r="A14283" s="77"/>
      <c r="B14283"/>
      <c r="C14283"/>
      <c r="D14283"/>
      <c r="H14283" s="6"/>
      <c r="I14283" s="79"/>
      <c r="J14283"/>
      <c r="K14283" s="2"/>
      <c r="L14283" s="60"/>
    </row>
    <row r="14284" spans="1:12">
      <c r="A14284" s="77"/>
      <c r="B14284"/>
      <c r="C14284"/>
      <c r="D14284"/>
      <c r="H14284" s="6"/>
      <c r="I14284" s="79"/>
      <c r="J14284"/>
      <c r="K14284" s="2"/>
      <c r="L14284" s="60"/>
    </row>
    <row r="14285" spans="1:12">
      <c r="A14285" s="77"/>
      <c r="B14285"/>
      <c r="C14285"/>
      <c r="D14285"/>
      <c r="H14285" s="6"/>
      <c r="I14285" s="79"/>
      <c r="J14285"/>
      <c r="K14285" s="2"/>
      <c r="L14285" s="60"/>
    </row>
    <row r="14286" spans="1:12">
      <c r="A14286" s="77"/>
      <c r="B14286"/>
      <c r="C14286"/>
      <c r="D14286"/>
      <c r="H14286" s="6"/>
      <c r="I14286" s="79"/>
      <c r="J14286"/>
      <c r="K14286" s="2"/>
      <c r="L14286" s="60"/>
    </row>
    <row r="14287" spans="1:12">
      <c r="A14287" s="77"/>
      <c r="B14287"/>
      <c r="C14287"/>
      <c r="D14287"/>
      <c r="H14287" s="6"/>
      <c r="I14287" s="79"/>
      <c r="J14287"/>
      <c r="K14287" s="2"/>
      <c r="L14287" s="60"/>
    </row>
    <row r="14288" spans="1:12">
      <c r="A14288" s="77"/>
      <c r="B14288"/>
      <c r="C14288"/>
      <c r="D14288"/>
      <c r="H14288" s="6"/>
      <c r="I14288" s="79"/>
      <c r="J14288"/>
      <c r="K14288" s="2"/>
      <c r="L14288" s="60"/>
    </row>
    <row r="14289" spans="1:12">
      <c r="A14289" s="77"/>
      <c r="B14289"/>
      <c r="C14289"/>
      <c r="D14289"/>
      <c r="H14289" s="6"/>
      <c r="I14289" s="79"/>
      <c r="J14289"/>
      <c r="K14289" s="2"/>
      <c r="L14289" s="60"/>
    </row>
    <row r="14290" spans="1:12">
      <c r="A14290" s="77"/>
      <c r="B14290"/>
      <c r="C14290"/>
      <c r="D14290"/>
      <c r="H14290" s="6"/>
      <c r="I14290" s="79"/>
      <c r="J14290"/>
      <c r="K14290" s="2"/>
      <c r="L14290" s="60"/>
    </row>
    <row r="14291" spans="1:12">
      <c r="A14291" s="77"/>
      <c r="B14291"/>
      <c r="C14291"/>
      <c r="D14291"/>
      <c r="H14291" s="6"/>
      <c r="I14291" s="79"/>
      <c r="J14291"/>
      <c r="K14291" s="2"/>
      <c r="L14291" s="60"/>
    </row>
    <row r="14292" spans="1:12">
      <c r="A14292" s="77"/>
      <c r="B14292"/>
      <c r="C14292"/>
      <c r="D14292"/>
      <c r="H14292" s="6"/>
      <c r="I14292" s="79"/>
      <c r="J14292"/>
      <c r="K14292" s="2"/>
      <c r="L14292" s="60"/>
    </row>
    <row r="14293" spans="1:12">
      <c r="A14293" s="77"/>
      <c r="B14293"/>
      <c r="C14293"/>
      <c r="D14293"/>
      <c r="H14293" s="6"/>
      <c r="I14293" s="79"/>
      <c r="J14293"/>
      <c r="K14293" s="2"/>
      <c r="L14293" s="60"/>
    </row>
    <row r="14294" spans="1:12">
      <c r="A14294" s="77"/>
      <c r="B14294"/>
      <c r="C14294"/>
      <c r="D14294"/>
      <c r="H14294" s="6"/>
      <c r="I14294" s="79"/>
      <c r="J14294"/>
      <c r="K14294" s="2"/>
      <c r="L14294" s="60"/>
    </row>
    <row r="14295" spans="1:12">
      <c r="A14295" s="77"/>
      <c r="B14295"/>
      <c r="C14295"/>
      <c r="D14295"/>
      <c r="H14295" s="6"/>
      <c r="I14295" s="79"/>
      <c r="J14295"/>
      <c r="K14295" s="2"/>
      <c r="L14295" s="60"/>
    </row>
    <row r="14296" spans="1:12">
      <c r="A14296" s="77"/>
      <c r="B14296"/>
      <c r="C14296"/>
      <c r="D14296"/>
      <c r="H14296" s="6"/>
      <c r="I14296" s="79"/>
      <c r="J14296"/>
      <c r="K14296" s="2"/>
      <c r="L14296" s="60"/>
    </row>
    <row r="14297" spans="1:12">
      <c r="A14297" s="77"/>
      <c r="B14297"/>
      <c r="C14297"/>
      <c r="D14297"/>
      <c r="H14297" s="6"/>
      <c r="I14297" s="79"/>
      <c r="J14297"/>
      <c r="K14297" s="2"/>
      <c r="L14297" s="60"/>
    </row>
    <row r="14298" spans="1:12">
      <c r="A14298" s="77"/>
      <c r="B14298"/>
      <c r="C14298"/>
      <c r="D14298"/>
      <c r="H14298" s="6"/>
      <c r="I14298" s="79"/>
      <c r="J14298"/>
      <c r="K14298" s="2"/>
      <c r="L14298" s="60"/>
    </row>
    <row r="14299" spans="1:12">
      <c r="A14299" s="77"/>
      <c r="B14299"/>
      <c r="C14299"/>
      <c r="D14299"/>
      <c r="H14299" s="6"/>
      <c r="I14299" s="79"/>
      <c r="J14299"/>
      <c r="K14299" s="2"/>
      <c r="L14299" s="60"/>
    </row>
    <row r="14300" spans="1:12">
      <c r="A14300" s="77"/>
      <c r="B14300"/>
      <c r="C14300"/>
      <c r="D14300"/>
      <c r="H14300" s="6"/>
      <c r="I14300" s="79"/>
      <c r="J14300"/>
      <c r="K14300" s="2"/>
      <c r="L14300" s="60"/>
    </row>
    <row r="14301" spans="1:12">
      <c r="A14301" s="77"/>
      <c r="B14301"/>
      <c r="C14301"/>
      <c r="D14301"/>
      <c r="H14301" s="6"/>
      <c r="I14301" s="79"/>
      <c r="J14301"/>
      <c r="K14301" s="2"/>
      <c r="L14301" s="60"/>
    </row>
    <row r="14302" spans="1:12">
      <c r="A14302" s="77"/>
      <c r="B14302"/>
      <c r="C14302"/>
      <c r="D14302"/>
      <c r="H14302" s="6"/>
      <c r="I14302" s="79"/>
      <c r="J14302"/>
      <c r="K14302" s="2"/>
      <c r="L14302" s="60"/>
    </row>
    <row r="14303" spans="1:12">
      <c r="A14303" s="77"/>
      <c r="B14303"/>
      <c r="C14303"/>
      <c r="D14303"/>
      <c r="H14303" s="6"/>
      <c r="I14303" s="79"/>
      <c r="J14303"/>
      <c r="K14303" s="2"/>
      <c r="L14303" s="60"/>
    </row>
    <row r="14304" spans="1:12">
      <c r="A14304" s="77"/>
      <c r="B14304"/>
      <c r="C14304"/>
      <c r="D14304"/>
      <c r="H14304" s="6"/>
      <c r="I14304" s="79"/>
      <c r="J14304"/>
      <c r="K14304" s="2"/>
      <c r="L14304" s="60"/>
    </row>
    <row r="14305" spans="1:12">
      <c r="A14305" s="77"/>
      <c r="B14305"/>
      <c r="C14305"/>
      <c r="D14305"/>
      <c r="H14305" s="6"/>
      <c r="I14305" s="79"/>
      <c r="J14305"/>
      <c r="K14305" s="2"/>
      <c r="L14305" s="60"/>
    </row>
    <row r="14306" spans="1:12">
      <c r="A14306" s="77"/>
      <c r="B14306"/>
      <c r="C14306"/>
      <c r="D14306"/>
      <c r="H14306" s="6"/>
      <c r="I14306" s="79"/>
      <c r="J14306"/>
      <c r="K14306" s="2"/>
      <c r="L14306" s="60"/>
    </row>
    <row r="14307" spans="1:12">
      <c r="A14307" s="77"/>
      <c r="B14307"/>
      <c r="C14307"/>
      <c r="D14307"/>
      <c r="H14307" s="6"/>
      <c r="I14307" s="79"/>
      <c r="J14307"/>
      <c r="K14307" s="2"/>
      <c r="L14307" s="60"/>
    </row>
    <row r="14308" spans="1:12">
      <c r="A14308" s="77"/>
      <c r="B14308"/>
      <c r="C14308"/>
      <c r="D14308"/>
      <c r="H14308" s="6"/>
      <c r="I14308" s="79"/>
      <c r="J14308"/>
      <c r="K14308" s="2"/>
      <c r="L14308" s="60"/>
    </row>
    <row r="14309" spans="1:12">
      <c r="A14309" s="77"/>
      <c r="B14309"/>
      <c r="C14309"/>
      <c r="D14309"/>
      <c r="H14309" s="6"/>
      <c r="I14309" s="79"/>
      <c r="J14309"/>
      <c r="K14309" s="2"/>
      <c r="L14309" s="60"/>
    </row>
    <row r="14310" spans="1:12">
      <c r="A14310" s="77"/>
      <c r="B14310"/>
      <c r="C14310"/>
      <c r="D14310"/>
      <c r="H14310" s="6"/>
      <c r="I14310" s="79"/>
      <c r="J14310"/>
      <c r="K14310" s="2"/>
      <c r="L14310" s="60"/>
    </row>
    <row r="14311" spans="1:12">
      <c r="A14311" s="77"/>
      <c r="B14311"/>
      <c r="C14311"/>
      <c r="D14311"/>
      <c r="H14311" s="6"/>
      <c r="I14311" s="79"/>
      <c r="J14311"/>
      <c r="K14311" s="2"/>
      <c r="L14311" s="60"/>
    </row>
    <row r="14312" spans="1:12">
      <c r="A14312" s="77"/>
      <c r="B14312"/>
      <c r="C14312"/>
      <c r="D14312"/>
      <c r="H14312" s="6"/>
      <c r="I14312" s="79"/>
      <c r="J14312"/>
      <c r="K14312" s="2"/>
      <c r="L14312" s="60"/>
    </row>
    <row r="14313" spans="1:12">
      <c r="A14313" s="77"/>
      <c r="B14313"/>
      <c r="C14313"/>
      <c r="D14313"/>
      <c r="H14313" s="6"/>
      <c r="I14313" s="79"/>
      <c r="J14313"/>
      <c r="K14313" s="2"/>
      <c r="L14313" s="60"/>
    </row>
    <row r="14314" spans="1:12">
      <c r="A14314" s="77"/>
      <c r="B14314"/>
      <c r="C14314"/>
      <c r="D14314"/>
      <c r="H14314" s="6"/>
      <c r="I14314" s="79"/>
      <c r="J14314"/>
      <c r="K14314" s="2"/>
      <c r="L14314" s="60"/>
    </row>
    <row r="14315" spans="1:12">
      <c r="A14315" s="77"/>
      <c r="B14315"/>
      <c r="C14315"/>
      <c r="D14315"/>
      <c r="H14315" s="6"/>
      <c r="I14315" s="79"/>
      <c r="J14315"/>
      <c r="K14315" s="2"/>
      <c r="L14315" s="60"/>
    </row>
    <row r="14316" spans="1:12">
      <c r="A14316" s="77"/>
      <c r="B14316"/>
      <c r="C14316"/>
      <c r="D14316"/>
      <c r="H14316" s="6"/>
      <c r="I14316" s="79"/>
      <c r="J14316"/>
      <c r="K14316" s="2"/>
      <c r="L14316" s="60"/>
    </row>
    <row r="14317" spans="1:12">
      <c r="A14317" s="77"/>
      <c r="B14317"/>
      <c r="C14317"/>
      <c r="D14317"/>
      <c r="H14317" s="6"/>
      <c r="I14317" s="79"/>
      <c r="J14317"/>
      <c r="K14317" s="2"/>
      <c r="L14317" s="60"/>
    </row>
    <row r="14318" spans="1:12">
      <c r="A14318" s="77"/>
      <c r="B14318"/>
      <c r="C14318"/>
      <c r="D14318"/>
      <c r="H14318" s="6"/>
      <c r="I14318" s="79"/>
      <c r="J14318"/>
      <c r="K14318" s="2"/>
      <c r="L14318" s="60"/>
    </row>
    <row r="14319" spans="1:12">
      <c r="A14319" s="77"/>
      <c r="B14319"/>
      <c r="C14319"/>
      <c r="D14319"/>
      <c r="H14319" s="6"/>
      <c r="I14319" s="79"/>
      <c r="J14319"/>
      <c r="K14319" s="2"/>
      <c r="L14319" s="60"/>
    </row>
    <row r="14320" spans="1:12">
      <c r="A14320" s="77"/>
      <c r="B14320"/>
      <c r="C14320"/>
      <c r="D14320"/>
      <c r="H14320" s="6"/>
      <c r="I14320" s="79"/>
      <c r="J14320"/>
      <c r="K14320" s="2"/>
      <c r="L14320" s="60"/>
    </row>
    <row r="14321" spans="1:12">
      <c r="A14321" s="77"/>
      <c r="B14321"/>
      <c r="C14321"/>
      <c r="D14321"/>
      <c r="H14321" s="6"/>
      <c r="I14321" s="79"/>
      <c r="J14321"/>
      <c r="K14321" s="2"/>
      <c r="L14321" s="60"/>
    </row>
    <row r="14322" spans="1:12">
      <c r="A14322" s="77"/>
      <c r="B14322"/>
      <c r="C14322"/>
      <c r="D14322"/>
      <c r="H14322" s="6"/>
      <c r="I14322" s="79"/>
      <c r="J14322"/>
      <c r="K14322" s="2"/>
      <c r="L14322" s="60"/>
    </row>
    <row r="14323" spans="1:12">
      <c r="A14323" s="77"/>
      <c r="B14323"/>
      <c r="C14323"/>
      <c r="D14323"/>
      <c r="H14323" s="6"/>
      <c r="I14323" s="79"/>
      <c r="J14323"/>
      <c r="K14323" s="2"/>
      <c r="L14323" s="60"/>
    </row>
    <row r="14324" spans="1:12">
      <c r="A14324" s="77"/>
      <c r="B14324"/>
      <c r="C14324"/>
      <c r="D14324"/>
      <c r="H14324" s="6"/>
      <c r="I14324" s="79"/>
      <c r="J14324"/>
      <c r="K14324" s="2"/>
      <c r="L14324" s="60"/>
    </row>
    <row r="14325" spans="1:12">
      <c r="A14325" s="77"/>
      <c r="B14325"/>
      <c r="C14325"/>
      <c r="D14325"/>
      <c r="H14325" s="6"/>
      <c r="I14325" s="79"/>
      <c r="J14325"/>
      <c r="K14325" s="2"/>
      <c r="L14325" s="60"/>
    </row>
    <row r="14326" spans="1:12">
      <c r="A14326" s="77"/>
      <c r="B14326"/>
      <c r="C14326"/>
      <c r="D14326"/>
      <c r="H14326" s="6"/>
      <c r="I14326" s="79"/>
      <c r="J14326"/>
      <c r="K14326" s="2"/>
      <c r="L14326" s="60"/>
    </row>
    <row r="14327" spans="1:12">
      <c r="A14327" s="77"/>
      <c r="B14327"/>
      <c r="C14327"/>
      <c r="D14327"/>
      <c r="H14327" s="6"/>
      <c r="I14327" s="79"/>
      <c r="J14327"/>
      <c r="K14327" s="2"/>
      <c r="L14327" s="60"/>
    </row>
    <row r="14328" spans="1:12">
      <c r="A14328" s="77"/>
      <c r="B14328"/>
      <c r="C14328"/>
      <c r="D14328"/>
      <c r="H14328" s="6"/>
      <c r="I14328" s="79"/>
      <c r="J14328"/>
      <c r="K14328" s="2"/>
      <c r="L14328" s="60"/>
    </row>
    <row r="14329" spans="1:12">
      <c r="A14329" s="77"/>
      <c r="B14329"/>
      <c r="C14329"/>
      <c r="D14329"/>
      <c r="H14329" s="6"/>
      <c r="I14329" s="79"/>
      <c r="J14329"/>
      <c r="K14329" s="2"/>
      <c r="L14329" s="60"/>
    </row>
    <row r="14330" spans="1:12">
      <c r="A14330" s="77"/>
      <c r="B14330"/>
      <c r="C14330"/>
      <c r="D14330"/>
      <c r="H14330" s="6"/>
      <c r="I14330" s="79"/>
      <c r="J14330"/>
      <c r="K14330" s="2"/>
      <c r="L14330" s="60"/>
    </row>
    <row r="14331" spans="1:12">
      <c r="A14331" s="77"/>
      <c r="B14331"/>
      <c r="C14331"/>
      <c r="D14331"/>
      <c r="H14331" s="6"/>
      <c r="I14331" s="79"/>
      <c r="J14331"/>
      <c r="K14331" s="2"/>
      <c r="L14331" s="60"/>
    </row>
    <row r="14332" spans="1:12">
      <c r="A14332" s="77"/>
      <c r="B14332"/>
      <c r="C14332"/>
      <c r="D14332"/>
      <c r="H14332" s="6"/>
      <c r="I14332" s="79"/>
      <c r="J14332"/>
      <c r="K14332" s="2"/>
      <c r="L14332" s="60"/>
    </row>
    <row r="14333" spans="1:12">
      <c r="A14333" s="77"/>
      <c r="B14333"/>
      <c r="C14333"/>
      <c r="D14333"/>
      <c r="H14333" s="6"/>
      <c r="I14333" s="79"/>
      <c r="J14333"/>
      <c r="K14333" s="2"/>
      <c r="L14333" s="60"/>
    </row>
    <row r="14334" spans="1:12">
      <c r="A14334" s="77"/>
      <c r="B14334"/>
      <c r="C14334"/>
      <c r="D14334"/>
      <c r="H14334" s="6"/>
      <c r="I14334" s="79"/>
      <c r="J14334"/>
      <c r="K14334" s="2"/>
      <c r="L14334" s="60"/>
    </row>
    <row r="14335" spans="1:12">
      <c r="A14335" s="77"/>
      <c r="B14335"/>
      <c r="C14335"/>
      <c r="D14335"/>
      <c r="H14335" s="6"/>
      <c r="I14335" s="79"/>
      <c r="J14335"/>
      <c r="K14335" s="2"/>
      <c r="L14335" s="60"/>
    </row>
    <row r="14336" spans="1:12">
      <c r="A14336" s="77"/>
      <c r="B14336"/>
      <c r="C14336"/>
      <c r="D14336"/>
      <c r="H14336" s="6"/>
      <c r="I14336" s="79"/>
      <c r="J14336"/>
      <c r="K14336" s="2"/>
      <c r="L14336" s="60"/>
    </row>
    <row r="14337" spans="1:12">
      <c r="A14337" s="77"/>
      <c r="B14337"/>
      <c r="C14337"/>
      <c r="D14337"/>
      <c r="H14337" s="6"/>
      <c r="I14337" s="79"/>
      <c r="J14337"/>
      <c r="K14337" s="2"/>
      <c r="L14337" s="60"/>
    </row>
    <row r="14338" spans="1:12">
      <c r="A14338" s="77"/>
      <c r="B14338"/>
      <c r="C14338"/>
      <c r="D14338"/>
      <c r="H14338" s="6"/>
      <c r="I14338" s="79"/>
      <c r="J14338"/>
      <c r="K14338" s="2"/>
      <c r="L14338" s="60"/>
    </row>
    <row r="14339" spans="1:12">
      <c r="A14339" s="77"/>
      <c r="B14339"/>
      <c r="C14339"/>
      <c r="D14339"/>
      <c r="H14339" s="6"/>
      <c r="I14339" s="79"/>
      <c r="J14339"/>
      <c r="K14339" s="2"/>
      <c r="L14339" s="60"/>
    </row>
    <row r="14340" spans="1:12">
      <c r="A14340" s="77"/>
      <c r="B14340"/>
      <c r="C14340"/>
      <c r="D14340"/>
      <c r="H14340" s="6"/>
      <c r="I14340" s="79"/>
      <c r="J14340"/>
      <c r="K14340" s="2"/>
      <c r="L14340" s="60"/>
    </row>
    <row r="14341" spans="1:12">
      <c r="A14341" s="77"/>
      <c r="B14341"/>
      <c r="C14341"/>
      <c r="D14341"/>
      <c r="H14341" s="6"/>
      <c r="I14341" s="79"/>
      <c r="J14341"/>
      <c r="K14341" s="2"/>
      <c r="L14341" s="60"/>
    </row>
    <row r="14342" spans="1:12">
      <c r="A14342" s="77"/>
      <c r="B14342"/>
      <c r="C14342"/>
      <c r="D14342"/>
      <c r="H14342" s="6"/>
      <c r="I14342" s="79"/>
      <c r="J14342"/>
      <c r="K14342" s="2"/>
      <c r="L14342" s="60"/>
    </row>
    <row r="14343" spans="1:12">
      <c r="A14343" s="77"/>
      <c r="B14343"/>
      <c r="C14343"/>
      <c r="D14343"/>
      <c r="H14343" s="6"/>
      <c r="I14343" s="79"/>
      <c r="J14343"/>
      <c r="K14343" s="2"/>
      <c r="L14343" s="60"/>
    </row>
    <row r="14344" spans="1:12">
      <c r="A14344" s="77"/>
      <c r="B14344"/>
      <c r="C14344"/>
      <c r="D14344"/>
      <c r="H14344" s="6"/>
      <c r="I14344" s="79"/>
      <c r="J14344"/>
      <c r="K14344" s="2"/>
      <c r="L14344" s="60"/>
    </row>
    <row r="14345" spans="1:12">
      <c r="A14345" s="77"/>
      <c r="B14345"/>
      <c r="C14345"/>
      <c r="D14345"/>
      <c r="H14345" s="6"/>
      <c r="I14345" s="79"/>
      <c r="J14345"/>
      <c r="K14345" s="2"/>
      <c r="L14345" s="60"/>
    </row>
    <row r="14346" spans="1:12">
      <c r="A14346" s="77"/>
      <c r="B14346"/>
      <c r="C14346"/>
      <c r="D14346"/>
      <c r="H14346" s="6"/>
      <c r="I14346" s="79"/>
      <c r="J14346"/>
      <c r="K14346" s="2"/>
      <c r="L14346" s="60"/>
    </row>
    <row r="14347" spans="1:12">
      <c r="A14347" s="77"/>
      <c r="B14347"/>
      <c r="C14347"/>
      <c r="D14347"/>
      <c r="H14347" s="6"/>
      <c r="I14347" s="79"/>
      <c r="J14347"/>
      <c r="K14347" s="2"/>
      <c r="L14347" s="60"/>
    </row>
    <row r="14348" spans="1:12">
      <c r="A14348" s="77"/>
      <c r="B14348"/>
      <c r="C14348"/>
      <c r="D14348"/>
      <c r="H14348" s="6"/>
      <c r="I14348" s="79"/>
      <c r="J14348"/>
      <c r="K14348" s="2"/>
      <c r="L14348" s="60"/>
    </row>
    <row r="14349" spans="1:12">
      <c r="A14349" s="77"/>
      <c r="B14349"/>
      <c r="C14349"/>
      <c r="D14349"/>
      <c r="H14349" s="6"/>
      <c r="I14349" s="79"/>
      <c r="J14349"/>
      <c r="K14349" s="2"/>
      <c r="L14349" s="60"/>
    </row>
    <row r="14350" spans="1:12">
      <c r="A14350" s="77"/>
      <c r="B14350"/>
      <c r="C14350"/>
      <c r="D14350"/>
      <c r="H14350" s="6"/>
      <c r="I14350" s="79"/>
      <c r="J14350"/>
      <c r="K14350" s="2"/>
      <c r="L14350" s="60"/>
    </row>
    <row r="14351" spans="1:12">
      <c r="A14351" s="77"/>
      <c r="B14351"/>
      <c r="C14351"/>
      <c r="D14351"/>
      <c r="H14351" s="6"/>
      <c r="I14351" s="79"/>
      <c r="J14351"/>
      <c r="K14351" s="2"/>
      <c r="L14351" s="60"/>
    </row>
    <row r="14352" spans="1:12">
      <c r="A14352" s="77"/>
      <c r="B14352"/>
      <c r="C14352"/>
      <c r="D14352"/>
      <c r="H14352" s="6"/>
      <c r="I14352" s="79"/>
      <c r="J14352"/>
      <c r="K14352" s="2"/>
      <c r="L14352" s="60"/>
    </row>
    <row r="14353" spans="1:12">
      <c r="A14353" s="77"/>
      <c r="B14353"/>
      <c r="C14353"/>
      <c r="D14353"/>
      <c r="H14353" s="6"/>
      <c r="I14353" s="79"/>
      <c r="J14353"/>
      <c r="K14353" s="2"/>
      <c r="L14353" s="60"/>
    </row>
    <row r="14354" spans="1:12">
      <c r="A14354" s="77"/>
      <c r="B14354"/>
      <c r="C14354"/>
      <c r="D14354"/>
      <c r="H14354" s="6"/>
      <c r="I14354" s="79"/>
      <c r="J14354"/>
      <c r="K14354" s="2"/>
      <c r="L14354" s="60"/>
    </row>
    <row r="14355" spans="1:12">
      <c r="A14355" s="77"/>
      <c r="B14355"/>
      <c r="C14355"/>
      <c r="D14355"/>
      <c r="H14355" s="6"/>
      <c r="I14355" s="79"/>
      <c r="J14355"/>
      <c r="K14355" s="2"/>
      <c r="L14355" s="60"/>
    </row>
    <row r="14356" spans="1:12">
      <c r="A14356" s="77"/>
      <c r="B14356"/>
      <c r="C14356"/>
      <c r="D14356"/>
      <c r="H14356" s="6"/>
      <c r="I14356" s="79"/>
      <c r="J14356"/>
      <c r="K14356" s="2"/>
      <c r="L14356" s="60"/>
    </row>
    <row r="14357" spans="1:12">
      <c r="A14357" s="77"/>
      <c r="B14357"/>
      <c r="C14357"/>
      <c r="D14357"/>
      <c r="H14357" s="6"/>
      <c r="I14357" s="79"/>
      <c r="J14357"/>
      <c r="K14357" s="2"/>
      <c r="L14357" s="60"/>
    </row>
    <row r="14358" spans="1:12">
      <c r="A14358" s="77"/>
      <c r="B14358"/>
      <c r="C14358"/>
      <c r="D14358"/>
      <c r="H14358" s="6"/>
      <c r="I14358" s="79"/>
      <c r="J14358"/>
      <c r="K14358" s="2"/>
      <c r="L14358" s="60"/>
    </row>
    <row r="14359" spans="1:12">
      <c r="A14359" s="77"/>
      <c r="B14359"/>
      <c r="C14359"/>
      <c r="D14359"/>
      <c r="H14359" s="6"/>
      <c r="I14359" s="79"/>
      <c r="J14359"/>
      <c r="K14359" s="2"/>
      <c r="L14359" s="60"/>
    </row>
    <row r="14360" spans="1:12">
      <c r="A14360" s="77"/>
      <c r="B14360"/>
      <c r="C14360"/>
      <c r="D14360"/>
      <c r="H14360" s="6"/>
      <c r="I14360" s="79"/>
      <c r="J14360"/>
      <c r="K14360" s="2"/>
      <c r="L14360" s="60"/>
    </row>
    <row r="14361" spans="1:12">
      <c r="A14361" s="77"/>
      <c r="B14361"/>
      <c r="C14361"/>
      <c r="D14361"/>
      <c r="H14361" s="6"/>
      <c r="I14361" s="79"/>
      <c r="J14361"/>
      <c r="K14361" s="2"/>
      <c r="L14361" s="60"/>
    </row>
    <row r="14362" spans="1:12">
      <c r="A14362" s="77"/>
      <c r="B14362"/>
      <c r="C14362"/>
      <c r="D14362"/>
      <c r="H14362" s="6"/>
      <c r="I14362" s="79"/>
      <c r="J14362"/>
      <c r="K14362" s="2"/>
      <c r="L14362" s="60"/>
    </row>
    <row r="14363" spans="1:12">
      <c r="A14363" s="77"/>
      <c r="B14363"/>
      <c r="C14363"/>
      <c r="D14363"/>
      <c r="H14363" s="6"/>
      <c r="I14363" s="79"/>
      <c r="J14363"/>
      <c r="K14363" s="2"/>
      <c r="L14363" s="60"/>
    </row>
    <row r="14364" spans="1:12">
      <c r="A14364" s="77"/>
      <c r="B14364"/>
      <c r="C14364"/>
      <c r="D14364"/>
      <c r="H14364" s="6"/>
      <c r="I14364" s="79"/>
      <c r="J14364"/>
      <c r="K14364" s="2"/>
      <c r="L14364" s="60"/>
    </row>
    <row r="14365" spans="1:12">
      <c r="A14365" s="77"/>
      <c r="B14365"/>
      <c r="C14365"/>
      <c r="D14365"/>
      <c r="H14365" s="6"/>
      <c r="I14365" s="79"/>
      <c r="J14365"/>
      <c r="K14365" s="2"/>
      <c r="L14365" s="60"/>
    </row>
    <row r="14366" spans="1:12">
      <c r="A14366" s="77"/>
      <c r="B14366"/>
      <c r="C14366"/>
      <c r="D14366"/>
      <c r="H14366" s="6"/>
      <c r="I14366" s="79"/>
      <c r="J14366"/>
      <c r="K14366" s="2"/>
      <c r="L14366" s="60"/>
    </row>
    <row r="14367" spans="1:12">
      <c r="A14367" s="77"/>
      <c r="B14367"/>
      <c r="C14367"/>
      <c r="D14367"/>
      <c r="H14367" s="6"/>
      <c r="I14367" s="79"/>
      <c r="J14367"/>
      <c r="K14367" s="2"/>
      <c r="L14367" s="60"/>
    </row>
    <row r="14368" spans="1:12">
      <c r="A14368" s="77"/>
      <c r="B14368"/>
      <c r="C14368"/>
      <c r="D14368"/>
      <c r="H14368" s="6"/>
      <c r="I14368" s="79"/>
      <c r="J14368"/>
      <c r="K14368" s="2"/>
      <c r="L14368" s="60"/>
    </row>
    <row r="14369" spans="1:12">
      <c r="A14369" s="77"/>
      <c r="B14369"/>
      <c r="C14369"/>
      <c r="D14369"/>
      <c r="H14369" s="6"/>
      <c r="I14369" s="79"/>
      <c r="J14369"/>
      <c r="K14369" s="2"/>
      <c r="L14369" s="60"/>
    </row>
    <row r="14370" spans="1:12">
      <c r="A14370" s="77"/>
      <c r="B14370"/>
      <c r="C14370"/>
      <c r="D14370"/>
      <c r="H14370" s="6"/>
      <c r="I14370" s="79"/>
      <c r="J14370"/>
      <c r="K14370" s="2"/>
      <c r="L14370" s="60"/>
    </row>
    <row r="14371" spans="1:12">
      <c r="A14371" s="77"/>
      <c r="B14371"/>
      <c r="C14371"/>
      <c r="D14371"/>
      <c r="H14371" s="6"/>
      <c r="I14371" s="79"/>
      <c r="J14371"/>
      <c r="K14371" s="2"/>
      <c r="L14371" s="60"/>
    </row>
    <row r="14372" spans="1:12">
      <c r="A14372" s="77"/>
      <c r="B14372"/>
      <c r="C14372"/>
      <c r="D14372"/>
      <c r="H14372" s="6"/>
      <c r="I14372" s="79"/>
      <c r="J14372"/>
      <c r="K14372" s="2"/>
      <c r="L14372" s="60"/>
    </row>
    <row r="14373" spans="1:12">
      <c r="A14373" s="77"/>
      <c r="B14373"/>
      <c r="C14373"/>
      <c r="D14373"/>
      <c r="H14373" s="6"/>
      <c r="I14373" s="79"/>
      <c r="J14373"/>
      <c r="K14373" s="2"/>
      <c r="L14373" s="60"/>
    </row>
    <row r="14374" spans="1:12">
      <c r="A14374" s="77"/>
      <c r="B14374"/>
      <c r="C14374"/>
      <c r="D14374"/>
      <c r="H14374" s="6"/>
      <c r="I14374" s="79"/>
      <c r="J14374"/>
      <c r="K14374" s="2"/>
      <c r="L14374" s="60"/>
    </row>
    <row r="14375" spans="1:12">
      <c r="A14375" s="77"/>
      <c r="B14375"/>
      <c r="C14375"/>
      <c r="D14375"/>
      <c r="H14375" s="6"/>
      <c r="I14375" s="79"/>
      <c r="J14375"/>
      <c r="K14375" s="2"/>
      <c r="L14375" s="60"/>
    </row>
    <row r="14376" spans="1:12">
      <c r="A14376" s="77"/>
      <c r="B14376"/>
      <c r="C14376"/>
      <c r="D14376"/>
      <c r="H14376" s="6"/>
      <c r="I14376" s="79"/>
      <c r="J14376"/>
      <c r="K14376" s="2"/>
      <c r="L14376" s="60"/>
    </row>
    <row r="14377" spans="1:12">
      <c r="A14377" s="77"/>
      <c r="B14377"/>
      <c r="C14377"/>
      <c r="D14377"/>
      <c r="H14377" s="6"/>
      <c r="I14377" s="79"/>
      <c r="J14377"/>
      <c r="K14377" s="62"/>
      <c r="L14377" s="63"/>
    </row>
    <row r="14378" spans="1:12">
      <c r="A14378" s="77"/>
      <c r="B14378"/>
      <c r="C14378"/>
      <c r="D14378"/>
      <c r="H14378" s="6"/>
      <c r="I14378" s="79"/>
      <c r="J14378"/>
      <c r="K14378" s="62"/>
      <c r="L14378" s="63"/>
    </row>
    <row r="14379" spans="1:12">
      <c r="A14379" s="77"/>
      <c r="B14379"/>
      <c r="C14379"/>
      <c r="D14379"/>
      <c r="H14379" s="6"/>
      <c r="I14379" s="79"/>
      <c r="J14379"/>
      <c r="K14379" s="62"/>
      <c r="L14379" s="63"/>
    </row>
    <row r="14380" spans="1:12">
      <c r="A14380" s="77"/>
      <c r="B14380"/>
      <c r="C14380"/>
      <c r="D14380"/>
      <c r="H14380" s="6"/>
      <c r="I14380" s="79"/>
      <c r="J14380"/>
      <c r="K14380" s="2"/>
      <c r="L14380" s="60"/>
    </row>
    <row r="14381" spans="1:12">
      <c r="A14381" s="77"/>
      <c r="B14381"/>
      <c r="C14381"/>
      <c r="D14381"/>
      <c r="H14381" s="6"/>
      <c r="I14381" s="79"/>
      <c r="J14381"/>
      <c r="K14381" s="2"/>
      <c r="L14381" s="60"/>
    </row>
    <row r="14382" spans="1:12">
      <c r="A14382" s="77"/>
      <c r="B14382"/>
      <c r="C14382"/>
      <c r="D14382"/>
      <c r="H14382" s="6"/>
      <c r="I14382" s="79"/>
      <c r="J14382"/>
      <c r="K14382" s="2"/>
      <c r="L14382" s="60"/>
    </row>
    <row r="14383" spans="1:12">
      <c r="A14383" s="77"/>
      <c r="B14383"/>
      <c r="C14383"/>
      <c r="D14383"/>
      <c r="H14383" s="6"/>
      <c r="I14383" s="79"/>
      <c r="J14383"/>
      <c r="K14383" s="2"/>
      <c r="L14383" s="60"/>
    </row>
    <row r="14384" spans="1:12">
      <c r="A14384" s="77"/>
      <c r="B14384"/>
      <c r="C14384"/>
      <c r="D14384"/>
      <c r="H14384" s="6"/>
      <c r="I14384" s="79"/>
      <c r="J14384"/>
      <c r="K14384" s="2"/>
      <c r="L14384" s="60"/>
    </row>
    <row r="14385" spans="1:12">
      <c r="A14385" s="77"/>
      <c r="B14385"/>
      <c r="C14385"/>
      <c r="D14385"/>
      <c r="H14385" s="6"/>
      <c r="I14385" s="79"/>
      <c r="J14385"/>
      <c r="K14385" s="2"/>
      <c r="L14385" s="60"/>
    </row>
    <row r="14386" spans="1:12">
      <c r="A14386" s="77"/>
      <c r="B14386"/>
      <c r="C14386"/>
      <c r="D14386"/>
      <c r="H14386" s="6"/>
      <c r="I14386" s="79"/>
      <c r="J14386"/>
      <c r="K14386" s="2"/>
      <c r="L14386" s="60"/>
    </row>
    <row r="14387" spans="1:12">
      <c r="A14387" s="77"/>
      <c r="B14387"/>
      <c r="C14387"/>
      <c r="D14387"/>
      <c r="H14387" s="6"/>
      <c r="I14387" s="79"/>
      <c r="J14387"/>
      <c r="K14387" s="2"/>
      <c r="L14387" s="60"/>
    </row>
    <row r="14388" spans="1:12">
      <c r="A14388" s="77"/>
      <c r="B14388"/>
      <c r="C14388"/>
      <c r="D14388"/>
      <c r="H14388" s="6"/>
      <c r="I14388" s="79"/>
      <c r="J14388"/>
      <c r="K14388" s="2"/>
      <c r="L14388" s="60"/>
    </row>
    <row r="14389" spans="1:12">
      <c r="A14389" s="77"/>
      <c r="B14389"/>
      <c r="C14389"/>
      <c r="D14389"/>
      <c r="H14389" s="6"/>
      <c r="I14389" s="79"/>
      <c r="J14389"/>
      <c r="K14389" s="2"/>
      <c r="L14389" s="60"/>
    </row>
    <row r="14390" spans="1:12">
      <c r="A14390" s="77"/>
      <c r="B14390"/>
      <c r="C14390"/>
      <c r="D14390"/>
      <c r="H14390" s="6"/>
      <c r="I14390" s="79"/>
      <c r="J14390"/>
      <c r="K14390" s="2"/>
      <c r="L14390" s="60"/>
    </row>
    <row r="14391" spans="1:12">
      <c r="A14391" s="77"/>
      <c r="B14391"/>
      <c r="C14391"/>
      <c r="D14391"/>
      <c r="H14391" s="6"/>
      <c r="I14391" s="79"/>
      <c r="J14391"/>
      <c r="K14391" s="2"/>
      <c r="L14391" s="60"/>
    </row>
    <row r="14392" spans="1:12">
      <c r="A14392" s="77"/>
      <c r="B14392"/>
      <c r="C14392"/>
      <c r="D14392"/>
      <c r="H14392" s="6"/>
      <c r="I14392" s="79"/>
      <c r="J14392"/>
      <c r="K14392" s="2"/>
      <c r="L14392" s="60"/>
    </row>
    <row r="14393" spans="1:12">
      <c r="A14393" s="77"/>
      <c r="B14393"/>
      <c r="C14393"/>
      <c r="D14393"/>
      <c r="H14393" s="6"/>
      <c r="I14393" s="79"/>
      <c r="J14393"/>
      <c r="K14393" s="2"/>
      <c r="L14393" s="60"/>
    </row>
    <row r="14394" spans="1:12">
      <c r="A14394" s="77"/>
      <c r="B14394"/>
      <c r="C14394"/>
      <c r="D14394"/>
      <c r="H14394" s="6"/>
      <c r="I14394" s="79"/>
      <c r="J14394"/>
      <c r="K14394" s="2"/>
      <c r="L14394" s="60"/>
    </row>
    <row r="14395" spans="1:12">
      <c r="A14395" s="77"/>
      <c r="B14395"/>
      <c r="C14395"/>
      <c r="D14395"/>
      <c r="H14395" s="6"/>
      <c r="I14395" s="79"/>
      <c r="J14395"/>
      <c r="K14395" s="2"/>
      <c r="L14395" s="60"/>
    </row>
    <row r="14396" spans="1:12">
      <c r="A14396" s="77"/>
      <c r="B14396"/>
      <c r="C14396"/>
      <c r="D14396"/>
      <c r="H14396" s="6"/>
      <c r="I14396" s="79"/>
      <c r="J14396"/>
      <c r="K14396" s="2"/>
      <c r="L14396" s="60"/>
    </row>
    <row r="14397" spans="1:12">
      <c r="A14397" s="77"/>
      <c r="B14397"/>
      <c r="C14397"/>
      <c r="D14397"/>
      <c r="H14397" s="6"/>
      <c r="I14397" s="79"/>
      <c r="J14397"/>
      <c r="K14397" s="2"/>
      <c r="L14397" s="60"/>
    </row>
    <row r="14398" spans="1:12">
      <c r="A14398" s="77"/>
      <c r="B14398"/>
      <c r="C14398"/>
      <c r="D14398"/>
      <c r="H14398" s="6"/>
      <c r="I14398" s="79"/>
      <c r="J14398"/>
      <c r="K14398" s="2"/>
      <c r="L14398" s="60"/>
    </row>
    <row r="14399" spans="1:12">
      <c r="A14399" s="77"/>
      <c r="B14399"/>
      <c r="C14399"/>
      <c r="D14399"/>
      <c r="H14399" s="6"/>
      <c r="I14399" s="79"/>
      <c r="J14399"/>
      <c r="K14399" s="2"/>
      <c r="L14399" s="60"/>
    </row>
    <row r="14400" spans="1:12">
      <c r="A14400" s="77"/>
      <c r="B14400"/>
      <c r="C14400"/>
      <c r="D14400"/>
      <c r="H14400" s="6"/>
      <c r="I14400" s="79"/>
      <c r="J14400"/>
      <c r="K14400" s="2"/>
      <c r="L14400" s="60"/>
    </row>
    <row r="14401" spans="1:12">
      <c r="A14401" s="77"/>
      <c r="B14401"/>
      <c r="C14401"/>
      <c r="D14401"/>
      <c r="H14401" s="6"/>
      <c r="I14401" s="79"/>
      <c r="J14401"/>
      <c r="K14401" s="2"/>
      <c r="L14401" s="60"/>
    </row>
    <row r="14402" spans="1:12">
      <c r="A14402" s="77"/>
      <c r="B14402"/>
      <c r="C14402"/>
      <c r="D14402"/>
      <c r="H14402" s="6"/>
      <c r="I14402" s="79"/>
      <c r="J14402"/>
      <c r="K14402" s="2"/>
      <c r="L14402" s="60"/>
    </row>
    <row r="14403" spans="1:12">
      <c r="A14403" s="77"/>
      <c r="B14403"/>
      <c r="C14403"/>
      <c r="D14403"/>
      <c r="H14403" s="6"/>
      <c r="I14403" s="79"/>
      <c r="J14403"/>
      <c r="K14403" s="2"/>
      <c r="L14403" s="60"/>
    </row>
    <row r="14404" spans="1:12">
      <c r="A14404" s="77"/>
      <c r="B14404"/>
      <c r="C14404"/>
      <c r="D14404"/>
      <c r="H14404" s="6"/>
      <c r="I14404" s="79"/>
      <c r="J14404"/>
      <c r="K14404" s="2"/>
      <c r="L14404" s="60"/>
    </row>
    <row r="14405" spans="1:12">
      <c r="A14405" s="77"/>
      <c r="B14405"/>
      <c r="C14405"/>
      <c r="D14405"/>
      <c r="H14405" s="6"/>
      <c r="I14405" s="79"/>
      <c r="J14405"/>
      <c r="K14405" s="2"/>
      <c r="L14405" s="60"/>
    </row>
    <row r="14406" spans="1:12">
      <c r="A14406" s="77"/>
      <c r="B14406"/>
      <c r="C14406"/>
      <c r="D14406"/>
      <c r="H14406" s="6"/>
      <c r="I14406" s="79"/>
      <c r="J14406"/>
      <c r="K14406" s="2"/>
      <c r="L14406" s="60"/>
    </row>
    <row r="14407" spans="1:12">
      <c r="A14407" s="77"/>
      <c r="B14407"/>
      <c r="C14407"/>
      <c r="D14407"/>
      <c r="H14407" s="6"/>
      <c r="I14407" s="79"/>
      <c r="J14407"/>
      <c r="K14407" s="2"/>
      <c r="L14407" s="60"/>
    </row>
    <row r="14408" spans="1:12">
      <c r="A14408" s="77"/>
      <c r="B14408"/>
      <c r="C14408"/>
      <c r="D14408"/>
      <c r="H14408" s="6"/>
      <c r="I14408" s="79"/>
      <c r="J14408"/>
      <c r="K14408" s="2"/>
      <c r="L14408" s="60"/>
    </row>
    <row r="14409" spans="1:12">
      <c r="A14409" s="77"/>
      <c r="B14409"/>
      <c r="C14409"/>
      <c r="D14409"/>
      <c r="H14409" s="6"/>
      <c r="I14409" s="79"/>
      <c r="J14409"/>
      <c r="K14409" s="2"/>
      <c r="L14409" s="60"/>
    </row>
    <row r="14410" spans="1:12">
      <c r="A14410" s="77"/>
      <c r="B14410"/>
      <c r="C14410"/>
      <c r="D14410"/>
      <c r="H14410" s="6"/>
      <c r="I14410" s="79"/>
      <c r="J14410"/>
      <c r="K14410" s="2"/>
      <c r="L14410" s="60"/>
    </row>
    <row r="14411" spans="1:12">
      <c r="A14411" s="77"/>
      <c r="B14411"/>
      <c r="C14411"/>
      <c r="D14411"/>
      <c r="H14411" s="6"/>
      <c r="I14411" s="79"/>
      <c r="J14411"/>
      <c r="K14411" s="2"/>
      <c r="L14411" s="60"/>
    </row>
    <row r="14412" spans="1:12">
      <c r="A14412" s="77"/>
      <c r="B14412"/>
      <c r="C14412"/>
      <c r="D14412"/>
      <c r="H14412" s="6"/>
      <c r="I14412" s="79"/>
      <c r="J14412"/>
      <c r="K14412" s="2"/>
      <c r="L14412" s="60"/>
    </row>
    <row r="14413" spans="1:12">
      <c r="A14413" s="77"/>
      <c r="B14413"/>
      <c r="C14413"/>
      <c r="D14413"/>
      <c r="H14413" s="6"/>
      <c r="I14413" s="79"/>
      <c r="J14413"/>
      <c r="K14413" s="2"/>
      <c r="L14413" s="60"/>
    </row>
    <row r="14414" spans="1:12">
      <c r="A14414" s="77"/>
      <c r="B14414"/>
      <c r="C14414"/>
      <c r="D14414"/>
      <c r="H14414" s="6"/>
      <c r="I14414" s="79"/>
      <c r="J14414"/>
      <c r="K14414" s="2"/>
      <c r="L14414" s="60"/>
    </row>
    <row r="14415" spans="1:12">
      <c r="A14415" s="77"/>
      <c r="B14415"/>
      <c r="C14415"/>
      <c r="D14415"/>
      <c r="H14415" s="6"/>
      <c r="I14415" s="79"/>
      <c r="J14415"/>
      <c r="K14415" s="2"/>
      <c r="L14415" s="60"/>
    </row>
    <row r="14416" spans="1:12">
      <c r="A14416" s="77"/>
      <c r="B14416"/>
      <c r="C14416"/>
      <c r="D14416"/>
      <c r="H14416" s="6"/>
      <c r="I14416" s="79"/>
      <c r="J14416"/>
      <c r="K14416" s="2"/>
      <c r="L14416" s="60"/>
    </row>
    <row r="14417" spans="1:12">
      <c r="A14417" s="77"/>
      <c r="B14417"/>
      <c r="C14417"/>
      <c r="D14417"/>
      <c r="H14417" s="6"/>
      <c r="I14417" s="79"/>
      <c r="J14417"/>
      <c r="K14417" s="2"/>
      <c r="L14417" s="60"/>
    </row>
    <row r="14418" spans="1:12">
      <c r="A14418" s="77"/>
      <c r="B14418"/>
      <c r="C14418"/>
      <c r="D14418"/>
      <c r="H14418" s="6"/>
      <c r="I14418" s="79"/>
      <c r="J14418"/>
      <c r="K14418" s="2"/>
      <c r="L14418" s="60"/>
    </row>
    <row r="14419" spans="1:12">
      <c r="A14419" s="77"/>
      <c r="B14419"/>
      <c r="C14419"/>
      <c r="D14419"/>
      <c r="H14419" s="6"/>
      <c r="I14419" s="79"/>
      <c r="J14419"/>
      <c r="K14419" s="2"/>
      <c r="L14419" s="60"/>
    </row>
    <row r="14420" spans="1:12">
      <c r="A14420" s="77"/>
      <c r="B14420"/>
      <c r="C14420"/>
      <c r="D14420"/>
      <c r="H14420" s="6"/>
      <c r="I14420" s="79"/>
      <c r="J14420"/>
      <c r="K14420" s="2"/>
      <c r="L14420" s="60"/>
    </row>
    <row r="14421" spans="1:12">
      <c r="A14421" s="77"/>
      <c r="B14421"/>
      <c r="C14421"/>
      <c r="D14421"/>
      <c r="H14421" s="6"/>
      <c r="I14421" s="79"/>
      <c r="J14421"/>
      <c r="K14421" s="2"/>
      <c r="L14421" s="60"/>
    </row>
    <row r="14422" spans="1:12">
      <c r="A14422" s="77"/>
      <c r="B14422"/>
      <c r="C14422"/>
      <c r="D14422"/>
      <c r="H14422" s="6"/>
      <c r="I14422" s="79"/>
      <c r="J14422"/>
      <c r="K14422" s="2"/>
      <c r="L14422" s="60"/>
    </row>
    <row r="14423" spans="1:12">
      <c r="A14423" s="77"/>
      <c r="B14423"/>
      <c r="C14423"/>
      <c r="D14423"/>
      <c r="H14423" s="6"/>
      <c r="I14423" s="79"/>
      <c r="J14423"/>
      <c r="K14423" s="2"/>
      <c r="L14423" s="60"/>
    </row>
    <row r="14424" spans="1:12">
      <c r="A14424" s="77"/>
      <c r="B14424"/>
      <c r="C14424"/>
      <c r="D14424"/>
      <c r="H14424" s="6"/>
      <c r="I14424" s="79"/>
      <c r="J14424"/>
      <c r="K14424" s="2"/>
      <c r="L14424" s="60"/>
    </row>
    <row r="14425" spans="1:12">
      <c r="A14425" s="77"/>
      <c r="B14425"/>
      <c r="C14425"/>
      <c r="D14425"/>
      <c r="H14425" s="6"/>
      <c r="I14425" s="79"/>
      <c r="J14425"/>
      <c r="K14425" s="2"/>
      <c r="L14425" s="60"/>
    </row>
    <row r="14426" spans="1:12">
      <c r="A14426" s="77"/>
      <c r="B14426"/>
      <c r="C14426"/>
      <c r="D14426"/>
      <c r="H14426" s="6"/>
      <c r="I14426" s="79"/>
      <c r="J14426"/>
      <c r="K14426" s="2"/>
      <c r="L14426" s="60"/>
    </row>
    <row r="14427" spans="1:12">
      <c r="A14427" s="77"/>
      <c r="B14427"/>
      <c r="C14427"/>
      <c r="D14427"/>
      <c r="H14427" s="6"/>
      <c r="I14427" s="79"/>
      <c r="J14427"/>
      <c r="K14427" s="2"/>
      <c r="L14427" s="60"/>
    </row>
    <row r="14428" spans="1:12">
      <c r="A14428" s="77"/>
      <c r="B14428"/>
      <c r="C14428"/>
      <c r="D14428"/>
      <c r="H14428" s="6"/>
      <c r="I14428" s="79"/>
      <c r="J14428"/>
      <c r="K14428" s="2"/>
      <c r="L14428" s="60"/>
    </row>
    <row r="14429" spans="1:12">
      <c r="A14429" s="77"/>
      <c r="B14429"/>
      <c r="C14429"/>
      <c r="D14429"/>
      <c r="H14429" s="6"/>
      <c r="I14429" s="79"/>
      <c r="J14429"/>
      <c r="K14429" s="2"/>
      <c r="L14429" s="60"/>
    </row>
    <row r="14430" spans="1:12">
      <c r="A14430" s="77"/>
      <c r="B14430"/>
      <c r="C14430"/>
      <c r="D14430"/>
      <c r="H14430" s="6"/>
      <c r="I14430" s="79"/>
      <c r="J14430"/>
      <c r="K14430" s="2"/>
      <c r="L14430" s="60"/>
    </row>
    <row r="14431" spans="1:12">
      <c r="A14431" s="77"/>
      <c r="B14431"/>
      <c r="C14431"/>
      <c r="D14431"/>
      <c r="H14431" s="6"/>
      <c r="I14431" s="79"/>
      <c r="J14431"/>
      <c r="K14431" s="2"/>
      <c r="L14431" s="60"/>
    </row>
    <row r="14432" spans="1:12">
      <c r="A14432" s="77"/>
      <c r="B14432"/>
      <c r="C14432"/>
      <c r="D14432"/>
      <c r="H14432" s="6"/>
      <c r="I14432" s="79"/>
      <c r="J14432"/>
      <c r="K14432" s="2"/>
      <c r="L14432" s="60"/>
    </row>
    <row r="14433" spans="1:12">
      <c r="A14433" s="77"/>
      <c r="B14433"/>
      <c r="C14433"/>
      <c r="D14433"/>
      <c r="H14433" s="6"/>
      <c r="I14433" s="79"/>
      <c r="J14433"/>
      <c r="K14433" s="2"/>
      <c r="L14433" s="60"/>
    </row>
    <row r="14434" spans="1:12">
      <c r="A14434" s="77"/>
      <c r="B14434"/>
      <c r="C14434"/>
      <c r="D14434"/>
      <c r="H14434" s="6"/>
      <c r="I14434" s="79"/>
      <c r="J14434"/>
      <c r="K14434" s="2"/>
      <c r="L14434" s="60"/>
    </row>
    <row r="14435" spans="1:12">
      <c r="A14435" s="77"/>
      <c r="B14435"/>
      <c r="C14435"/>
      <c r="D14435"/>
      <c r="H14435" s="6"/>
      <c r="I14435" s="79"/>
      <c r="J14435"/>
      <c r="K14435" s="2"/>
      <c r="L14435" s="60"/>
    </row>
    <row r="14436" spans="1:12">
      <c r="A14436" s="77"/>
      <c r="B14436"/>
      <c r="C14436"/>
      <c r="D14436"/>
      <c r="H14436" s="6"/>
      <c r="I14436" s="79"/>
      <c r="J14436"/>
      <c r="K14436" s="2"/>
      <c r="L14436" s="60"/>
    </row>
    <row r="14437" spans="1:12">
      <c r="A14437" s="77"/>
      <c r="B14437"/>
      <c r="C14437"/>
      <c r="D14437"/>
      <c r="H14437" s="6"/>
      <c r="I14437" s="79"/>
      <c r="J14437"/>
      <c r="K14437" s="2"/>
      <c r="L14437" s="60"/>
    </row>
    <row r="14438" spans="1:12">
      <c r="A14438" s="77"/>
      <c r="B14438"/>
      <c r="C14438"/>
      <c r="D14438"/>
      <c r="H14438" s="6"/>
      <c r="I14438" s="79"/>
      <c r="J14438"/>
      <c r="K14438" s="2"/>
      <c r="L14438" s="60"/>
    </row>
    <row r="14439" spans="1:12">
      <c r="A14439" s="77"/>
      <c r="B14439"/>
      <c r="C14439"/>
      <c r="D14439"/>
      <c r="H14439" s="6"/>
      <c r="I14439" s="79"/>
      <c r="J14439"/>
      <c r="K14439" s="2"/>
      <c r="L14439" s="60"/>
    </row>
    <row r="14440" spans="1:12">
      <c r="A14440" s="77"/>
      <c r="B14440"/>
      <c r="C14440"/>
      <c r="D14440"/>
      <c r="H14440" s="6"/>
      <c r="I14440" s="79"/>
      <c r="J14440"/>
      <c r="K14440" s="2"/>
      <c r="L14440" s="60"/>
    </row>
    <row r="14441" spans="1:12">
      <c r="A14441" s="77"/>
      <c r="B14441"/>
      <c r="C14441"/>
      <c r="D14441"/>
      <c r="H14441" s="6"/>
      <c r="I14441" s="79"/>
      <c r="J14441"/>
      <c r="K14441" s="2"/>
      <c r="L14441" s="60"/>
    </row>
    <row r="14442" spans="1:12">
      <c r="A14442" s="77"/>
      <c r="B14442"/>
      <c r="C14442"/>
      <c r="D14442"/>
      <c r="H14442" s="6"/>
      <c r="I14442" s="79"/>
      <c r="J14442"/>
      <c r="K14442" s="2"/>
      <c r="L14442" s="60"/>
    </row>
    <row r="14443" spans="1:12">
      <c r="A14443" s="77"/>
      <c r="B14443"/>
      <c r="C14443"/>
      <c r="D14443"/>
      <c r="H14443" s="6"/>
      <c r="I14443" s="79"/>
      <c r="J14443"/>
      <c r="K14443" s="2"/>
      <c r="L14443" s="60"/>
    </row>
    <row r="14444" spans="1:12">
      <c r="A14444" s="77"/>
      <c r="B14444"/>
      <c r="C14444"/>
      <c r="D14444"/>
      <c r="H14444" s="6"/>
      <c r="I14444" s="79"/>
      <c r="J14444"/>
      <c r="K14444" s="2"/>
      <c r="L14444" s="60"/>
    </row>
    <row r="14445" spans="1:12">
      <c r="A14445" s="77"/>
      <c r="B14445"/>
      <c r="C14445"/>
      <c r="D14445"/>
      <c r="H14445" s="6"/>
      <c r="I14445" s="79"/>
      <c r="J14445"/>
      <c r="K14445" s="2"/>
      <c r="L14445" s="60"/>
    </row>
    <row r="14446" spans="1:12">
      <c r="A14446" s="77"/>
      <c r="B14446"/>
      <c r="C14446"/>
      <c r="D14446"/>
      <c r="H14446" s="6"/>
      <c r="I14446" s="79"/>
      <c r="J14446"/>
      <c r="K14446" s="2"/>
      <c r="L14446" s="60"/>
    </row>
    <row r="14447" spans="1:12">
      <c r="A14447" s="77"/>
      <c r="B14447"/>
      <c r="C14447"/>
      <c r="D14447"/>
      <c r="H14447" s="6"/>
      <c r="I14447" s="79"/>
      <c r="J14447"/>
      <c r="K14447" s="2"/>
      <c r="L14447" s="60"/>
    </row>
    <row r="14448" spans="1:12">
      <c r="A14448" s="77"/>
      <c r="B14448"/>
      <c r="C14448"/>
      <c r="D14448"/>
      <c r="H14448" s="6"/>
      <c r="I14448" s="79"/>
      <c r="J14448"/>
      <c r="K14448" s="2"/>
      <c r="L14448" s="60"/>
    </row>
    <row r="14449" spans="1:12">
      <c r="A14449" s="77"/>
      <c r="B14449"/>
      <c r="C14449"/>
      <c r="D14449"/>
      <c r="H14449" s="6"/>
      <c r="I14449" s="79"/>
      <c r="J14449"/>
      <c r="K14449" s="2"/>
      <c r="L14449" s="60"/>
    </row>
    <row r="14450" spans="1:12">
      <c r="A14450" s="77"/>
      <c r="B14450"/>
      <c r="C14450"/>
      <c r="D14450"/>
      <c r="H14450" s="6"/>
      <c r="I14450" s="79"/>
      <c r="J14450"/>
      <c r="K14450" s="2"/>
      <c r="L14450" s="60"/>
    </row>
    <row r="14451" spans="1:12">
      <c r="A14451" s="77"/>
      <c r="B14451"/>
      <c r="C14451"/>
      <c r="D14451"/>
      <c r="H14451" s="6"/>
      <c r="I14451" s="79"/>
      <c r="J14451"/>
      <c r="K14451" s="2"/>
      <c r="L14451" s="60"/>
    </row>
    <row r="14452" spans="1:12">
      <c r="A14452" s="77"/>
      <c r="B14452"/>
      <c r="C14452"/>
      <c r="D14452"/>
      <c r="H14452" s="6"/>
      <c r="I14452" s="79"/>
      <c r="J14452"/>
      <c r="K14452" s="2"/>
      <c r="L14452" s="60"/>
    </row>
    <row r="14453" spans="1:12">
      <c r="A14453" s="77"/>
      <c r="B14453"/>
      <c r="C14453"/>
      <c r="D14453"/>
      <c r="H14453" s="6"/>
      <c r="I14453" s="79"/>
      <c r="J14453"/>
      <c r="K14453" s="2"/>
      <c r="L14453" s="60"/>
    </row>
    <row r="14454" spans="1:12">
      <c r="A14454" s="77"/>
      <c r="B14454"/>
      <c r="C14454"/>
      <c r="D14454"/>
      <c r="H14454" s="6"/>
      <c r="I14454" s="79"/>
      <c r="J14454"/>
      <c r="K14454" s="2"/>
      <c r="L14454" s="60"/>
    </row>
    <row r="14455" spans="1:12">
      <c r="A14455" s="77"/>
      <c r="B14455"/>
      <c r="C14455"/>
      <c r="D14455"/>
      <c r="H14455" s="6"/>
      <c r="I14455" s="79"/>
      <c r="J14455"/>
      <c r="K14455" s="2"/>
      <c r="L14455" s="60"/>
    </row>
    <row r="14456" spans="1:12">
      <c r="A14456" s="77"/>
      <c r="B14456"/>
      <c r="C14456"/>
      <c r="D14456"/>
      <c r="H14456" s="6"/>
      <c r="I14456" s="79"/>
      <c r="J14456"/>
      <c r="K14456" s="2"/>
      <c r="L14456" s="60"/>
    </row>
    <row r="14457" spans="1:12">
      <c r="A14457" s="77"/>
      <c r="B14457"/>
      <c r="C14457"/>
      <c r="D14457"/>
      <c r="H14457" s="6"/>
      <c r="I14457" s="79"/>
      <c r="J14457"/>
      <c r="K14457" s="2"/>
      <c r="L14457" s="60"/>
    </row>
    <row r="14458" spans="1:12">
      <c r="A14458" s="77"/>
      <c r="B14458"/>
      <c r="C14458"/>
      <c r="D14458"/>
      <c r="H14458" s="6"/>
      <c r="I14458" s="79"/>
      <c r="J14458"/>
      <c r="K14458" s="2"/>
      <c r="L14458" s="60"/>
    </row>
    <row r="14459" spans="1:12">
      <c r="A14459" s="77"/>
      <c r="B14459"/>
      <c r="C14459"/>
      <c r="D14459"/>
      <c r="H14459" s="6"/>
      <c r="I14459" s="79"/>
      <c r="J14459"/>
      <c r="K14459" s="2"/>
      <c r="L14459" s="60"/>
    </row>
    <row r="14460" spans="1:12">
      <c r="A14460" s="77"/>
      <c r="B14460"/>
      <c r="C14460"/>
      <c r="D14460"/>
      <c r="H14460" s="6"/>
      <c r="I14460" s="79"/>
      <c r="J14460"/>
      <c r="K14460" s="2"/>
      <c r="L14460" s="60"/>
    </row>
    <row r="14461" spans="1:12">
      <c r="A14461" s="77"/>
      <c r="B14461"/>
      <c r="C14461"/>
      <c r="D14461"/>
      <c r="H14461" s="6"/>
      <c r="I14461" s="79"/>
      <c r="J14461"/>
      <c r="K14461" s="2"/>
      <c r="L14461" s="60"/>
    </row>
    <row r="14462" spans="1:12">
      <c r="A14462" s="77"/>
      <c r="B14462"/>
      <c r="C14462"/>
      <c r="D14462"/>
      <c r="H14462" s="6"/>
      <c r="I14462" s="79"/>
      <c r="J14462"/>
      <c r="K14462" s="2"/>
      <c r="L14462" s="60"/>
    </row>
    <row r="14463" spans="1:12">
      <c r="A14463" s="77"/>
      <c r="B14463"/>
      <c r="C14463"/>
      <c r="D14463"/>
      <c r="H14463" s="6"/>
      <c r="I14463" s="79"/>
      <c r="J14463"/>
      <c r="K14463" s="2"/>
      <c r="L14463" s="60"/>
    </row>
    <row r="14464" spans="1:12">
      <c r="A14464" s="77"/>
      <c r="B14464"/>
      <c r="C14464"/>
      <c r="D14464"/>
      <c r="H14464" s="6"/>
      <c r="I14464" s="79"/>
      <c r="J14464"/>
      <c r="K14464" s="2"/>
      <c r="L14464" s="60"/>
    </row>
    <row r="14465" spans="1:12">
      <c r="A14465" s="77"/>
      <c r="B14465"/>
      <c r="C14465"/>
      <c r="D14465"/>
      <c r="H14465" s="6"/>
      <c r="I14465" s="79"/>
      <c r="J14465"/>
      <c r="K14465" s="2"/>
      <c r="L14465" s="60"/>
    </row>
    <row r="14466" spans="1:12">
      <c r="A14466" s="77"/>
      <c r="B14466"/>
      <c r="C14466"/>
      <c r="D14466"/>
      <c r="H14466" s="6"/>
      <c r="I14466" s="79"/>
      <c r="J14466"/>
      <c r="K14466" s="2"/>
      <c r="L14466" s="60"/>
    </row>
    <row r="14467" spans="1:12">
      <c r="A14467" s="77"/>
      <c r="B14467"/>
      <c r="C14467"/>
      <c r="D14467"/>
      <c r="H14467" s="6"/>
      <c r="I14467" s="79"/>
      <c r="J14467"/>
      <c r="K14467" s="2"/>
      <c r="L14467" s="60"/>
    </row>
    <row r="14468" spans="1:12">
      <c r="A14468" s="77"/>
      <c r="B14468"/>
      <c r="C14468"/>
      <c r="D14468"/>
      <c r="H14468" s="6"/>
      <c r="I14468" s="79"/>
      <c r="J14468"/>
      <c r="K14468" s="2"/>
      <c r="L14468" s="60"/>
    </row>
    <row r="14469" spans="1:12">
      <c r="A14469" s="77"/>
      <c r="B14469"/>
      <c r="C14469"/>
      <c r="D14469"/>
      <c r="H14469" s="6"/>
      <c r="I14469" s="79"/>
      <c r="J14469"/>
      <c r="K14469" s="2"/>
      <c r="L14469" s="60"/>
    </row>
    <row r="14470" spans="1:12">
      <c r="A14470" s="77"/>
      <c r="B14470"/>
      <c r="C14470"/>
      <c r="D14470"/>
      <c r="H14470" s="6"/>
      <c r="I14470" s="79"/>
      <c r="J14470"/>
      <c r="K14470" s="2"/>
      <c r="L14470" s="60"/>
    </row>
    <row r="14471" spans="1:12">
      <c r="A14471" s="77"/>
      <c r="B14471"/>
      <c r="C14471"/>
      <c r="D14471"/>
      <c r="H14471" s="6"/>
      <c r="I14471" s="79"/>
      <c r="J14471"/>
      <c r="K14471" s="2"/>
      <c r="L14471" s="60"/>
    </row>
    <row r="14472" spans="1:12">
      <c r="A14472" s="77"/>
      <c r="B14472"/>
      <c r="C14472"/>
      <c r="D14472"/>
      <c r="H14472" s="6"/>
      <c r="I14472" s="79"/>
      <c r="J14472"/>
      <c r="K14472" s="2"/>
      <c r="L14472" s="60"/>
    </row>
    <row r="14473" spans="1:12">
      <c r="A14473" s="77"/>
      <c r="B14473"/>
      <c r="C14473"/>
      <c r="D14473"/>
      <c r="H14473" s="6"/>
      <c r="I14473" s="79"/>
      <c r="J14473"/>
      <c r="K14473" s="2"/>
      <c r="L14473" s="60"/>
    </row>
    <row r="14474" spans="1:12">
      <c r="A14474" s="77"/>
      <c r="B14474"/>
      <c r="C14474"/>
      <c r="D14474"/>
      <c r="H14474" s="6"/>
      <c r="I14474" s="79"/>
      <c r="J14474"/>
      <c r="K14474" s="2"/>
      <c r="L14474" s="60"/>
    </row>
    <row r="14475" spans="1:12">
      <c r="A14475" s="77"/>
      <c r="B14475"/>
      <c r="C14475"/>
      <c r="D14475"/>
      <c r="H14475" s="6"/>
      <c r="I14475" s="79"/>
      <c r="J14475"/>
      <c r="K14475" s="2"/>
      <c r="L14475" s="60"/>
    </row>
    <row r="14476" spans="1:12">
      <c r="A14476" s="77"/>
      <c r="B14476"/>
      <c r="C14476"/>
      <c r="D14476"/>
      <c r="H14476" s="6"/>
      <c r="I14476" s="79"/>
      <c r="J14476"/>
      <c r="K14476" s="2"/>
      <c r="L14476" s="60"/>
    </row>
    <row r="14477" spans="1:12">
      <c r="A14477" s="77"/>
      <c r="B14477"/>
      <c r="C14477"/>
      <c r="D14477"/>
      <c r="H14477" s="6"/>
      <c r="I14477" s="79"/>
      <c r="J14477"/>
      <c r="K14477" s="2"/>
      <c r="L14477" s="60"/>
    </row>
    <row r="14478" spans="1:12">
      <c r="A14478" s="77"/>
      <c r="B14478"/>
      <c r="C14478"/>
      <c r="D14478"/>
      <c r="H14478" s="6"/>
      <c r="I14478" s="79"/>
      <c r="J14478"/>
      <c r="K14478" s="2"/>
      <c r="L14478" s="60"/>
    </row>
    <row r="14479" spans="1:12">
      <c r="A14479" s="77"/>
      <c r="B14479"/>
      <c r="C14479"/>
      <c r="D14479"/>
      <c r="H14479" s="6"/>
      <c r="I14479" s="79"/>
      <c r="J14479"/>
      <c r="K14479" s="2"/>
      <c r="L14479" s="60"/>
    </row>
    <row r="14480" spans="1:12">
      <c r="A14480" s="77"/>
      <c r="B14480"/>
      <c r="C14480"/>
      <c r="D14480"/>
      <c r="H14480" s="6"/>
      <c r="I14480" s="79"/>
      <c r="J14480"/>
      <c r="K14480" s="2"/>
      <c r="L14480" s="60"/>
    </row>
    <row r="14481" spans="1:12">
      <c r="A14481" s="77"/>
      <c r="B14481"/>
      <c r="C14481"/>
      <c r="D14481"/>
      <c r="H14481" s="6"/>
      <c r="I14481" s="79"/>
      <c r="J14481"/>
      <c r="K14481" s="2"/>
      <c r="L14481" s="60"/>
    </row>
    <row r="14482" spans="1:12">
      <c r="A14482" s="77"/>
      <c r="B14482"/>
      <c r="C14482"/>
      <c r="D14482"/>
      <c r="H14482" s="6"/>
      <c r="I14482" s="79"/>
      <c r="J14482"/>
      <c r="K14482" s="2"/>
      <c r="L14482" s="60"/>
    </row>
    <row r="14483" spans="1:12">
      <c r="A14483" s="77"/>
      <c r="B14483"/>
      <c r="C14483"/>
      <c r="D14483"/>
      <c r="H14483" s="6"/>
      <c r="I14483" s="79"/>
      <c r="J14483"/>
      <c r="K14483" s="2"/>
      <c r="L14483" s="60"/>
    </row>
    <row r="14484" spans="1:12">
      <c r="A14484" s="77"/>
      <c r="B14484"/>
      <c r="C14484"/>
      <c r="D14484"/>
      <c r="H14484" s="6"/>
      <c r="I14484" s="79"/>
      <c r="J14484"/>
      <c r="K14484" s="2"/>
      <c r="L14484" s="60"/>
    </row>
    <row r="14485" spans="1:12">
      <c r="A14485" s="77"/>
      <c r="B14485"/>
      <c r="C14485"/>
      <c r="D14485"/>
      <c r="H14485" s="6"/>
      <c r="I14485" s="79"/>
      <c r="J14485"/>
      <c r="K14485" s="2"/>
      <c r="L14485" s="60"/>
    </row>
    <row r="14486" spans="1:12">
      <c r="A14486" s="77"/>
      <c r="B14486"/>
      <c r="C14486"/>
      <c r="D14486"/>
      <c r="H14486" s="6"/>
      <c r="I14486" s="79"/>
      <c r="J14486"/>
      <c r="K14486" s="2"/>
      <c r="L14486" s="60"/>
    </row>
    <row r="14487" spans="1:12">
      <c r="A14487" s="77"/>
      <c r="B14487"/>
      <c r="C14487"/>
      <c r="D14487"/>
      <c r="H14487" s="6"/>
      <c r="I14487" s="79"/>
      <c r="J14487"/>
      <c r="K14487" s="2"/>
      <c r="L14487" s="60"/>
    </row>
    <row r="14488" spans="1:12">
      <c r="A14488" s="77"/>
      <c r="B14488"/>
      <c r="C14488"/>
      <c r="D14488"/>
      <c r="H14488" s="6"/>
      <c r="I14488" s="79"/>
      <c r="J14488"/>
      <c r="K14488" s="2"/>
      <c r="L14488" s="60"/>
    </row>
    <row r="14489" spans="1:12">
      <c r="A14489" s="77"/>
      <c r="B14489"/>
      <c r="C14489"/>
      <c r="D14489"/>
      <c r="H14489" s="6"/>
      <c r="I14489" s="79"/>
      <c r="J14489"/>
      <c r="K14489" s="2"/>
      <c r="L14489" s="60"/>
    </row>
    <row r="14490" spans="1:12">
      <c r="A14490" s="77"/>
      <c r="B14490"/>
      <c r="C14490"/>
      <c r="D14490"/>
      <c r="H14490" s="6"/>
      <c r="I14490" s="79"/>
      <c r="J14490"/>
      <c r="K14490" s="2"/>
      <c r="L14490" s="60"/>
    </row>
    <row r="14491" spans="1:12">
      <c r="A14491" s="77"/>
      <c r="B14491"/>
      <c r="C14491"/>
      <c r="D14491"/>
      <c r="H14491" s="6"/>
      <c r="I14491" s="79"/>
      <c r="J14491"/>
      <c r="K14491" s="2"/>
      <c r="L14491" s="60"/>
    </row>
    <row r="14492" spans="1:12">
      <c r="A14492" s="77"/>
      <c r="B14492"/>
      <c r="C14492"/>
      <c r="D14492"/>
      <c r="H14492" s="6"/>
      <c r="I14492" s="79"/>
      <c r="J14492"/>
      <c r="K14492" s="2"/>
      <c r="L14492" s="60"/>
    </row>
    <row r="14493" spans="1:12">
      <c r="A14493" s="77"/>
      <c r="B14493"/>
      <c r="C14493"/>
      <c r="D14493"/>
      <c r="H14493" s="6"/>
      <c r="I14493" s="79"/>
      <c r="J14493"/>
      <c r="K14493" s="2"/>
      <c r="L14493" s="60"/>
    </row>
    <row r="14494" spans="1:12">
      <c r="A14494" s="77"/>
      <c r="B14494"/>
      <c r="C14494"/>
      <c r="D14494"/>
      <c r="H14494" s="6"/>
      <c r="I14494" s="79"/>
      <c r="J14494"/>
      <c r="K14494" s="2"/>
      <c r="L14494" s="60"/>
    </row>
    <row r="14495" spans="1:12">
      <c r="A14495" s="77"/>
      <c r="B14495"/>
      <c r="C14495"/>
      <c r="D14495"/>
      <c r="H14495" s="6"/>
      <c r="I14495" s="79"/>
      <c r="J14495"/>
      <c r="K14495" s="2"/>
      <c r="L14495" s="60"/>
    </row>
    <row r="14496" spans="1:12">
      <c r="A14496" s="77"/>
      <c r="B14496"/>
      <c r="C14496"/>
      <c r="D14496"/>
      <c r="H14496" s="6"/>
      <c r="I14496" s="79"/>
      <c r="J14496"/>
      <c r="K14496" s="2"/>
      <c r="L14496" s="60"/>
    </row>
    <row r="14497" spans="1:12">
      <c r="A14497" s="77"/>
      <c r="B14497"/>
      <c r="C14497"/>
      <c r="D14497"/>
      <c r="H14497" s="6"/>
      <c r="I14497" s="79"/>
      <c r="J14497"/>
      <c r="K14497" s="2"/>
      <c r="L14497" s="60"/>
    </row>
    <row r="14498" spans="1:12">
      <c r="A14498" s="77"/>
      <c r="B14498"/>
      <c r="C14498"/>
      <c r="D14498"/>
      <c r="H14498" s="6"/>
      <c r="I14498" s="79"/>
      <c r="J14498"/>
      <c r="K14498" s="2"/>
      <c r="L14498" s="60"/>
    </row>
    <row r="14499" spans="1:12">
      <c r="A14499" s="77"/>
      <c r="B14499"/>
      <c r="C14499"/>
      <c r="D14499"/>
      <c r="H14499" s="6"/>
      <c r="I14499" s="79"/>
      <c r="J14499"/>
      <c r="K14499" s="2"/>
      <c r="L14499" s="60"/>
    </row>
    <row r="14500" spans="1:12">
      <c r="A14500" s="77"/>
      <c r="B14500"/>
      <c r="C14500"/>
      <c r="D14500"/>
      <c r="H14500" s="6"/>
      <c r="I14500" s="79"/>
      <c r="J14500"/>
      <c r="K14500" s="2"/>
      <c r="L14500" s="60"/>
    </row>
    <row r="14501" spans="1:12">
      <c r="A14501" s="77"/>
      <c r="B14501"/>
      <c r="C14501"/>
      <c r="D14501"/>
      <c r="H14501" s="6"/>
      <c r="I14501" s="79"/>
      <c r="J14501"/>
      <c r="K14501" s="2"/>
      <c r="L14501" s="60"/>
    </row>
    <row r="14502" spans="1:12">
      <c r="A14502" s="77"/>
      <c r="B14502"/>
      <c r="C14502"/>
      <c r="D14502"/>
      <c r="H14502" s="6"/>
      <c r="I14502" s="79"/>
      <c r="J14502"/>
      <c r="K14502" s="2"/>
      <c r="L14502" s="60"/>
    </row>
    <row r="14503" spans="1:12">
      <c r="A14503" s="77"/>
      <c r="B14503"/>
      <c r="C14503"/>
      <c r="D14503"/>
      <c r="H14503" s="6"/>
      <c r="I14503" s="79"/>
      <c r="J14503"/>
      <c r="K14503" s="2"/>
      <c r="L14503" s="60"/>
    </row>
    <row r="14504" spans="1:12">
      <c r="A14504" s="77"/>
      <c r="B14504"/>
      <c r="C14504"/>
      <c r="D14504"/>
      <c r="H14504" s="6"/>
      <c r="I14504" s="79"/>
      <c r="J14504"/>
      <c r="K14504" s="62"/>
      <c r="L14504" s="63"/>
    </row>
    <row r="14505" spans="1:12">
      <c r="A14505" s="77"/>
      <c r="B14505"/>
      <c r="C14505"/>
      <c r="D14505"/>
      <c r="H14505" s="6"/>
      <c r="I14505" s="79"/>
      <c r="J14505"/>
      <c r="K14505" s="62"/>
      <c r="L14505" s="63"/>
    </row>
    <row r="14506" spans="1:12">
      <c r="A14506" s="77"/>
      <c r="B14506"/>
      <c r="C14506"/>
      <c r="D14506"/>
      <c r="H14506" s="6"/>
      <c r="I14506" s="79"/>
      <c r="J14506"/>
      <c r="K14506" s="62"/>
      <c r="L14506" s="63"/>
    </row>
    <row r="14507" spans="1:12">
      <c r="A14507" s="77"/>
      <c r="B14507"/>
      <c r="C14507"/>
      <c r="D14507"/>
      <c r="H14507" s="6"/>
      <c r="I14507" s="79"/>
      <c r="J14507"/>
      <c r="K14507" s="2"/>
      <c r="L14507" s="60"/>
    </row>
    <row r="14508" spans="1:12">
      <c r="A14508" s="77"/>
      <c r="B14508"/>
      <c r="C14508"/>
      <c r="D14508"/>
      <c r="H14508" s="6"/>
      <c r="I14508" s="79"/>
      <c r="J14508"/>
      <c r="K14508" s="2"/>
      <c r="L14508" s="60"/>
    </row>
    <row r="14509" spans="1:12">
      <c r="A14509" s="77"/>
      <c r="B14509"/>
      <c r="C14509"/>
      <c r="D14509"/>
      <c r="H14509" s="6"/>
      <c r="I14509" s="79"/>
      <c r="J14509"/>
      <c r="K14509" s="2"/>
      <c r="L14509" s="60"/>
    </row>
    <row r="14510" spans="1:12">
      <c r="A14510" s="77"/>
      <c r="B14510"/>
      <c r="C14510"/>
      <c r="D14510"/>
      <c r="H14510" s="6"/>
      <c r="I14510" s="79"/>
      <c r="J14510"/>
      <c r="K14510" s="2"/>
      <c r="L14510" s="60"/>
    </row>
    <row r="14511" spans="1:12">
      <c r="A14511" s="77"/>
      <c r="B14511"/>
      <c r="C14511"/>
      <c r="D14511"/>
      <c r="H14511" s="6"/>
      <c r="I14511" s="79"/>
      <c r="J14511"/>
      <c r="K14511" s="2"/>
      <c r="L14511" s="60"/>
    </row>
    <row r="14512" spans="1:12">
      <c r="A14512" s="77"/>
      <c r="B14512"/>
      <c r="C14512"/>
      <c r="D14512"/>
      <c r="H14512" s="6"/>
      <c r="I14512" s="79"/>
      <c r="J14512"/>
      <c r="K14512" s="2"/>
      <c r="L14512" s="60"/>
    </row>
    <row r="14513" spans="1:12">
      <c r="A14513" s="77"/>
      <c r="B14513"/>
      <c r="C14513"/>
      <c r="D14513"/>
      <c r="H14513" s="6"/>
      <c r="I14513" s="79"/>
      <c r="J14513"/>
      <c r="K14513" s="2"/>
      <c r="L14513" s="60"/>
    </row>
    <row r="14514" spans="1:12">
      <c r="A14514" s="77"/>
      <c r="B14514"/>
      <c r="C14514"/>
      <c r="D14514"/>
      <c r="H14514" s="6"/>
      <c r="I14514" s="79"/>
      <c r="J14514"/>
      <c r="K14514" s="2"/>
      <c r="L14514" s="60"/>
    </row>
    <row r="14515" spans="1:12">
      <c r="A14515" s="77"/>
      <c r="B14515"/>
      <c r="C14515"/>
      <c r="D14515"/>
      <c r="H14515" s="6"/>
      <c r="I14515" s="79"/>
      <c r="J14515"/>
      <c r="K14515" s="2"/>
      <c r="L14515" s="60"/>
    </row>
    <row r="14516" spans="1:12">
      <c r="A14516" s="77"/>
      <c r="B14516"/>
      <c r="C14516"/>
      <c r="D14516"/>
      <c r="H14516" s="6"/>
      <c r="I14516" s="79"/>
      <c r="J14516"/>
      <c r="K14516" s="2"/>
      <c r="L14516" s="60"/>
    </row>
    <row r="14517" spans="1:12">
      <c r="A14517" s="77"/>
      <c r="B14517"/>
      <c r="C14517"/>
      <c r="D14517"/>
      <c r="H14517" s="6"/>
      <c r="I14517" s="79"/>
      <c r="J14517"/>
      <c r="K14517" s="2"/>
      <c r="L14517" s="60"/>
    </row>
    <row r="14518" spans="1:12">
      <c r="A14518" s="77"/>
      <c r="B14518"/>
      <c r="C14518"/>
      <c r="D14518"/>
      <c r="H14518" s="6"/>
      <c r="I14518" s="79"/>
      <c r="J14518"/>
      <c r="K14518" s="2"/>
      <c r="L14518" s="60"/>
    </row>
    <row r="14519" spans="1:12">
      <c r="A14519" s="77"/>
      <c r="B14519"/>
      <c r="C14519"/>
      <c r="D14519"/>
      <c r="H14519" s="6"/>
      <c r="I14519" s="79"/>
      <c r="J14519"/>
      <c r="K14519" s="2"/>
      <c r="L14519" s="60"/>
    </row>
    <row r="14520" spans="1:12">
      <c r="A14520" s="77"/>
      <c r="B14520"/>
      <c r="C14520"/>
      <c r="D14520"/>
      <c r="H14520" s="6"/>
      <c r="I14520" s="79"/>
      <c r="J14520"/>
      <c r="K14520" s="2"/>
      <c r="L14520" s="60"/>
    </row>
    <row r="14521" spans="1:12">
      <c r="A14521" s="77"/>
      <c r="B14521"/>
      <c r="C14521"/>
      <c r="D14521"/>
      <c r="H14521" s="6"/>
      <c r="I14521" s="79"/>
      <c r="J14521"/>
      <c r="K14521" s="2"/>
      <c r="L14521" s="60"/>
    </row>
    <row r="14522" spans="1:12">
      <c r="A14522" s="77"/>
      <c r="B14522"/>
      <c r="C14522"/>
      <c r="D14522"/>
      <c r="H14522" s="6"/>
      <c r="I14522" s="79"/>
      <c r="J14522"/>
      <c r="K14522" s="2"/>
      <c r="L14522" s="60"/>
    </row>
    <row r="14523" spans="1:12">
      <c r="A14523" s="77"/>
      <c r="B14523"/>
      <c r="C14523"/>
      <c r="D14523"/>
      <c r="H14523" s="6"/>
      <c r="I14523" s="79"/>
      <c r="J14523"/>
      <c r="K14523" s="2"/>
      <c r="L14523" s="60"/>
    </row>
    <row r="14524" spans="1:12">
      <c r="A14524" s="77"/>
      <c r="B14524"/>
      <c r="C14524"/>
      <c r="D14524"/>
      <c r="H14524" s="6"/>
      <c r="I14524" s="79"/>
      <c r="J14524"/>
      <c r="K14524" s="2"/>
      <c r="L14524" s="60"/>
    </row>
    <row r="14525" spans="1:12">
      <c r="A14525" s="77"/>
      <c r="B14525"/>
      <c r="C14525"/>
      <c r="D14525"/>
      <c r="H14525" s="6"/>
      <c r="I14525" s="79"/>
      <c r="J14525"/>
      <c r="K14525" s="2"/>
      <c r="L14525" s="60"/>
    </row>
    <row r="14526" spans="1:12">
      <c r="A14526" s="77"/>
      <c r="B14526"/>
      <c r="C14526"/>
      <c r="D14526"/>
      <c r="H14526" s="6"/>
      <c r="I14526" s="79"/>
      <c r="J14526"/>
      <c r="K14526" s="2"/>
      <c r="L14526" s="60"/>
    </row>
    <row r="14527" spans="1:12">
      <c r="A14527" s="77"/>
      <c r="B14527"/>
      <c r="C14527"/>
      <c r="D14527"/>
      <c r="H14527" s="6"/>
      <c r="I14527" s="79"/>
      <c r="J14527"/>
      <c r="K14527" s="2"/>
      <c r="L14527" s="60"/>
    </row>
    <row r="14528" spans="1:12">
      <c r="A14528" s="77"/>
      <c r="B14528"/>
      <c r="C14528"/>
      <c r="D14528"/>
      <c r="H14528" s="6"/>
      <c r="I14528" s="79"/>
      <c r="J14528"/>
      <c r="K14528" s="2"/>
      <c r="L14528" s="60"/>
    </row>
    <row r="14529" spans="1:12">
      <c r="A14529" s="77"/>
      <c r="B14529"/>
      <c r="C14529"/>
      <c r="D14529"/>
      <c r="H14529" s="6"/>
      <c r="I14529" s="79"/>
      <c r="J14529"/>
      <c r="K14529" s="2"/>
      <c r="L14529" s="60"/>
    </row>
    <row r="14530" spans="1:12">
      <c r="A14530" s="77"/>
      <c r="B14530"/>
      <c r="C14530"/>
      <c r="D14530"/>
      <c r="H14530" s="6"/>
      <c r="I14530" s="79"/>
      <c r="J14530"/>
      <c r="K14530" s="2"/>
      <c r="L14530" s="60"/>
    </row>
    <row r="14531" spans="1:12">
      <c r="A14531" s="77"/>
      <c r="B14531"/>
      <c r="C14531"/>
      <c r="D14531"/>
      <c r="H14531" s="6"/>
      <c r="I14531" s="79"/>
      <c r="J14531"/>
      <c r="K14531" s="2"/>
      <c r="L14531" s="60"/>
    </row>
    <row r="14532" spans="1:12">
      <c r="A14532" s="77"/>
      <c r="B14532"/>
      <c r="C14532"/>
      <c r="D14532"/>
      <c r="H14532" s="6"/>
      <c r="I14532" s="79"/>
      <c r="J14532"/>
      <c r="K14532" s="2"/>
      <c r="L14532" s="60"/>
    </row>
    <row r="14533" spans="1:12">
      <c r="A14533" s="77"/>
      <c r="B14533"/>
      <c r="C14533"/>
      <c r="D14533"/>
      <c r="H14533" s="6"/>
      <c r="I14533" s="79"/>
      <c r="J14533"/>
      <c r="K14533" s="2"/>
      <c r="L14533" s="60"/>
    </row>
    <row r="14534" spans="1:12">
      <c r="A14534" s="77"/>
      <c r="B14534"/>
      <c r="C14534"/>
      <c r="D14534"/>
      <c r="H14534" s="6"/>
      <c r="I14534" s="79"/>
      <c r="J14534"/>
      <c r="K14534" s="2"/>
      <c r="L14534" s="60"/>
    </row>
    <row r="14535" spans="1:12">
      <c r="A14535" s="77"/>
      <c r="B14535"/>
      <c r="C14535"/>
      <c r="D14535"/>
      <c r="H14535" s="6"/>
      <c r="I14535" s="79"/>
      <c r="J14535"/>
      <c r="K14535" s="2"/>
      <c r="L14535" s="60"/>
    </row>
    <row r="14536" spans="1:12">
      <c r="A14536" s="77"/>
      <c r="B14536"/>
      <c r="C14536"/>
      <c r="D14536"/>
      <c r="H14536" s="6"/>
      <c r="I14536" s="79"/>
      <c r="J14536"/>
      <c r="K14536" s="2"/>
      <c r="L14536" s="60"/>
    </row>
    <row r="14537" spans="1:12">
      <c r="A14537" s="77"/>
      <c r="B14537"/>
      <c r="C14537"/>
      <c r="D14537"/>
      <c r="H14537" s="6"/>
      <c r="I14537" s="79"/>
      <c r="J14537"/>
      <c r="K14537" s="2"/>
      <c r="L14537" s="60"/>
    </row>
    <row r="14538" spans="1:12">
      <c r="A14538" s="77"/>
      <c r="B14538"/>
      <c r="C14538"/>
      <c r="D14538"/>
      <c r="H14538" s="6"/>
      <c r="I14538" s="79"/>
      <c r="J14538"/>
      <c r="K14538" s="2"/>
      <c r="L14538" s="60"/>
    </row>
    <row r="14539" spans="1:12">
      <c r="A14539" s="77"/>
      <c r="B14539"/>
      <c r="C14539"/>
      <c r="D14539"/>
      <c r="H14539" s="6"/>
      <c r="I14539" s="79"/>
      <c r="J14539"/>
      <c r="K14539" s="2"/>
      <c r="L14539" s="60"/>
    </row>
    <row r="14540" spans="1:12">
      <c r="A14540" s="77"/>
      <c r="B14540"/>
      <c r="C14540"/>
      <c r="D14540"/>
      <c r="H14540" s="6"/>
      <c r="I14540" s="79"/>
      <c r="J14540"/>
      <c r="K14540" s="2"/>
      <c r="L14540" s="60"/>
    </row>
    <row r="14541" spans="1:12">
      <c r="A14541" s="77"/>
      <c r="B14541"/>
      <c r="C14541"/>
      <c r="D14541"/>
      <c r="H14541" s="6"/>
      <c r="I14541" s="79"/>
      <c r="J14541"/>
      <c r="K14541" s="2"/>
      <c r="L14541" s="60"/>
    </row>
    <row r="14542" spans="1:12">
      <c r="A14542" s="77"/>
      <c r="B14542"/>
      <c r="C14542"/>
      <c r="D14542"/>
      <c r="H14542" s="6"/>
      <c r="I14542" s="79"/>
      <c r="J14542"/>
      <c r="K14542" s="2"/>
      <c r="L14542" s="60"/>
    </row>
    <row r="14543" spans="1:12">
      <c r="A14543" s="77"/>
      <c r="B14543"/>
      <c r="C14543"/>
      <c r="D14543"/>
      <c r="H14543" s="6"/>
      <c r="I14543" s="79"/>
      <c r="J14543"/>
      <c r="K14543" s="2"/>
      <c r="L14543" s="60"/>
    </row>
    <row r="14544" spans="1:12">
      <c r="A14544" s="77"/>
      <c r="B14544"/>
      <c r="C14544"/>
      <c r="D14544"/>
      <c r="H14544" s="6"/>
      <c r="I14544" s="79"/>
      <c r="J14544"/>
      <c r="K14544" s="2"/>
      <c r="L14544" s="60"/>
    </row>
    <row r="14545" spans="1:12">
      <c r="A14545" s="77"/>
      <c r="B14545"/>
      <c r="C14545"/>
      <c r="D14545"/>
      <c r="H14545" s="6"/>
      <c r="I14545" s="79"/>
      <c r="J14545"/>
      <c r="K14545" s="2"/>
      <c r="L14545" s="60"/>
    </row>
    <row r="14546" spans="1:12">
      <c r="A14546" s="77"/>
      <c r="B14546"/>
      <c r="C14546"/>
      <c r="D14546"/>
      <c r="H14546" s="6"/>
      <c r="I14546" s="79"/>
      <c r="J14546"/>
      <c r="K14546" s="2"/>
      <c r="L14546" s="60"/>
    </row>
    <row r="14547" spans="1:12">
      <c r="A14547" s="77"/>
      <c r="B14547"/>
      <c r="C14547"/>
      <c r="D14547"/>
      <c r="H14547" s="6"/>
      <c r="I14547" s="79"/>
      <c r="J14547"/>
      <c r="K14547" s="2"/>
      <c r="L14547" s="60"/>
    </row>
    <row r="14548" spans="1:12">
      <c r="A14548" s="77"/>
      <c r="B14548"/>
      <c r="C14548"/>
      <c r="D14548"/>
      <c r="H14548" s="6"/>
      <c r="I14548" s="79"/>
      <c r="J14548"/>
      <c r="K14548" s="2"/>
      <c r="L14548" s="60"/>
    </row>
    <row r="14549" spans="1:12">
      <c r="A14549" s="77"/>
      <c r="B14549"/>
      <c r="C14549"/>
      <c r="D14549"/>
      <c r="H14549" s="6"/>
      <c r="I14549" s="79"/>
      <c r="J14549"/>
      <c r="K14549" s="2"/>
      <c r="L14549" s="60"/>
    </row>
    <row r="14550" spans="1:12">
      <c r="A14550" s="77"/>
      <c r="B14550"/>
      <c r="C14550"/>
      <c r="D14550"/>
      <c r="H14550" s="6"/>
      <c r="I14550" s="79"/>
      <c r="J14550"/>
      <c r="K14550" s="2"/>
      <c r="L14550" s="60"/>
    </row>
    <row r="14551" spans="1:12">
      <c r="A14551" s="77"/>
      <c r="B14551"/>
      <c r="C14551"/>
      <c r="D14551"/>
      <c r="H14551" s="6"/>
      <c r="I14551" s="79"/>
      <c r="J14551"/>
      <c r="K14551" s="2"/>
      <c r="L14551" s="60"/>
    </row>
    <row r="14552" spans="1:12">
      <c r="A14552" s="77"/>
      <c r="B14552"/>
      <c r="C14552"/>
      <c r="D14552"/>
      <c r="H14552" s="6"/>
      <c r="I14552" s="79"/>
      <c r="J14552"/>
      <c r="K14552" s="2"/>
      <c r="L14552" s="60"/>
    </row>
    <row r="14553" spans="1:12">
      <c r="A14553" s="77"/>
      <c r="B14553"/>
      <c r="C14553"/>
      <c r="D14553"/>
      <c r="H14553" s="6"/>
      <c r="I14553" s="79"/>
      <c r="J14553"/>
      <c r="K14553" s="2"/>
      <c r="L14553" s="60"/>
    </row>
    <row r="14554" spans="1:12">
      <c r="A14554" s="77"/>
      <c r="B14554"/>
      <c r="C14554"/>
      <c r="D14554"/>
      <c r="H14554" s="6"/>
      <c r="I14554" s="79"/>
      <c r="J14554"/>
      <c r="K14554" s="2"/>
      <c r="L14554" s="60"/>
    </row>
    <row r="14555" spans="1:12">
      <c r="A14555" s="77"/>
      <c r="B14555"/>
      <c r="C14555"/>
      <c r="D14555"/>
      <c r="H14555" s="6"/>
      <c r="I14555" s="79"/>
      <c r="J14555"/>
      <c r="K14555" s="2"/>
      <c r="L14555" s="60"/>
    </row>
    <row r="14556" spans="1:12">
      <c r="A14556" s="77"/>
      <c r="B14556"/>
      <c r="C14556"/>
      <c r="D14556"/>
      <c r="H14556" s="6"/>
      <c r="I14556" s="79"/>
      <c r="J14556"/>
      <c r="K14556" s="2"/>
      <c r="L14556" s="60"/>
    </row>
    <row r="14557" spans="1:12">
      <c r="A14557" s="77"/>
      <c r="B14557"/>
      <c r="C14557"/>
      <c r="D14557"/>
      <c r="H14557" s="6"/>
      <c r="I14557" s="79"/>
      <c r="J14557"/>
      <c r="K14557" s="2"/>
      <c r="L14557" s="60"/>
    </row>
    <row r="14558" spans="1:12">
      <c r="A14558" s="77"/>
      <c r="B14558"/>
      <c r="C14558"/>
      <c r="D14558"/>
      <c r="H14558" s="6"/>
      <c r="I14558" s="79"/>
      <c r="J14558"/>
      <c r="K14558" s="2"/>
      <c r="L14558" s="60"/>
    </row>
    <row r="14559" spans="1:12">
      <c r="A14559" s="77"/>
      <c r="B14559"/>
      <c r="C14559"/>
      <c r="D14559"/>
      <c r="H14559" s="6"/>
      <c r="I14559" s="79"/>
      <c r="J14559"/>
      <c r="K14559" s="2"/>
      <c r="L14559" s="60"/>
    </row>
    <row r="14560" spans="1:12">
      <c r="A14560" s="77"/>
      <c r="B14560"/>
      <c r="C14560"/>
      <c r="D14560"/>
      <c r="H14560" s="6"/>
      <c r="I14560" s="79"/>
      <c r="J14560"/>
      <c r="K14560" s="2"/>
      <c r="L14560" s="60"/>
    </row>
    <row r="14561" spans="1:12">
      <c r="A14561" s="77"/>
      <c r="B14561"/>
      <c r="C14561"/>
      <c r="D14561"/>
      <c r="H14561" s="6"/>
      <c r="I14561" s="79"/>
      <c r="J14561"/>
      <c r="K14561" s="2"/>
      <c r="L14561" s="60"/>
    </row>
    <row r="14562" spans="1:12">
      <c r="A14562" s="77"/>
      <c r="B14562"/>
      <c r="C14562"/>
      <c r="D14562"/>
      <c r="H14562" s="6"/>
      <c r="I14562" s="79"/>
      <c r="J14562"/>
      <c r="K14562" s="2"/>
      <c r="L14562" s="60"/>
    </row>
    <row r="14563" spans="1:12">
      <c r="A14563" s="77"/>
      <c r="B14563"/>
      <c r="C14563"/>
      <c r="D14563"/>
      <c r="H14563" s="6"/>
      <c r="I14563" s="79"/>
      <c r="J14563"/>
      <c r="K14563" s="2"/>
      <c r="L14563" s="60"/>
    </row>
    <row r="14564" spans="1:12">
      <c r="A14564" s="77"/>
      <c r="B14564"/>
      <c r="C14564"/>
      <c r="D14564"/>
      <c r="H14564" s="6"/>
      <c r="I14564" s="79"/>
      <c r="J14564"/>
      <c r="K14564" s="2"/>
      <c r="L14564" s="60"/>
    </row>
    <row r="14565" spans="1:12">
      <c r="A14565" s="77"/>
      <c r="B14565"/>
      <c r="C14565"/>
      <c r="D14565"/>
      <c r="H14565" s="6"/>
      <c r="I14565" s="79"/>
      <c r="J14565"/>
      <c r="K14565" s="2"/>
      <c r="L14565" s="60"/>
    </row>
    <row r="14566" spans="1:12">
      <c r="A14566" s="77"/>
      <c r="B14566"/>
      <c r="C14566"/>
      <c r="D14566"/>
      <c r="H14566" s="6"/>
      <c r="I14566" s="79"/>
      <c r="J14566"/>
      <c r="K14566" s="2"/>
      <c r="L14566" s="60"/>
    </row>
    <row r="14567" spans="1:12">
      <c r="A14567" s="77"/>
      <c r="B14567"/>
      <c r="C14567"/>
      <c r="D14567"/>
      <c r="H14567" s="6"/>
      <c r="I14567" s="79"/>
      <c r="J14567"/>
      <c r="K14567" s="2"/>
      <c r="L14567" s="60"/>
    </row>
    <row r="14568" spans="1:12">
      <c r="A14568" s="77"/>
      <c r="B14568"/>
      <c r="C14568"/>
      <c r="D14568"/>
      <c r="H14568" s="6"/>
      <c r="I14568" s="79"/>
      <c r="J14568"/>
      <c r="K14568" s="2"/>
      <c r="L14568" s="60"/>
    </row>
    <row r="14569" spans="1:12">
      <c r="A14569" s="77"/>
      <c r="B14569"/>
      <c r="C14569"/>
      <c r="D14569"/>
      <c r="H14569" s="6"/>
      <c r="I14569" s="79"/>
      <c r="J14569"/>
      <c r="K14569" s="2"/>
      <c r="L14569" s="60"/>
    </row>
    <row r="14570" spans="1:12">
      <c r="A14570" s="77"/>
      <c r="B14570"/>
      <c r="C14570"/>
      <c r="D14570"/>
      <c r="H14570" s="6"/>
      <c r="I14570" s="79"/>
      <c r="J14570"/>
      <c r="K14570" s="2"/>
      <c r="L14570" s="60"/>
    </row>
    <row r="14571" spans="1:12">
      <c r="A14571" s="77"/>
      <c r="B14571"/>
      <c r="C14571"/>
      <c r="D14571"/>
      <c r="H14571" s="6"/>
      <c r="I14571" s="79"/>
      <c r="J14571"/>
      <c r="K14571" s="2"/>
      <c r="L14571" s="60"/>
    </row>
    <row r="14572" spans="1:12">
      <c r="A14572" s="77"/>
      <c r="B14572"/>
      <c r="C14572"/>
      <c r="D14572"/>
      <c r="H14572" s="6"/>
      <c r="I14572" s="79"/>
      <c r="J14572"/>
      <c r="K14572" s="2"/>
      <c r="L14572" s="60"/>
    </row>
    <row r="14573" spans="1:12">
      <c r="A14573" s="77"/>
      <c r="B14573"/>
      <c r="C14573"/>
      <c r="D14573"/>
      <c r="H14573" s="6"/>
      <c r="I14573" s="79"/>
      <c r="J14573"/>
      <c r="K14573" s="2"/>
      <c r="L14573" s="60"/>
    </row>
    <row r="14574" spans="1:12">
      <c r="A14574" s="77"/>
      <c r="B14574"/>
      <c r="C14574"/>
      <c r="D14574"/>
      <c r="H14574" s="6"/>
      <c r="I14574" s="79"/>
      <c r="J14574"/>
      <c r="K14574" s="2"/>
      <c r="L14574" s="60"/>
    </row>
    <row r="14575" spans="1:12">
      <c r="A14575" s="77"/>
      <c r="B14575"/>
      <c r="C14575"/>
      <c r="D14575"/>
      <c r="H14575" s="6"/>
      <c r="I14575" s="79"/>
      <c r="J14575"/>
      <c r="K14575" s="2"/>
      <c r="L14575" s="60"/>
    </row>
    <row r="14576" spans="1:12">
      <c r="A14576" s="77"/>
      <c r="B14576"/>
      <c r="C14576"/>
      <c r="D14576"/>
      <c r="H14576" s="6"/>
      <c r="I14576" s="79"/>
      <c r="J14576"/>
      <c r="K14576" s="2"/>
      <c r="L14576" s="60"/>
    </row>
    <row r="14577" spans="1:12">
      <c r="A14577" s="77"/>
      <c r="B14577"/>
      <c r="C14577"/>
      <c r="D14577"/>
      <c r="H14577" s="6"/>
      <c r="I14577" s="79"/>
      <c r="J14577"/>
      <c r="K14577" s="2"/>
      <c r="L14577" s="60"/>
    </row>
    <row r="14578" spans="1:12">
      <c r="A14578" s="77"/>
      <c r="B14578"/>
      <c r="C14578"/>
      <c r="D14578"/>
      <c r="H14578" s="6"/>
      <c r="I14578" s="79"/>
      <c r="J14578"/>
      <c r="K14578" s="2"/>
      <c r="L14578" s="60"/>
    </row>
    <row r="14579" spans="1:12">
      <c r="A14579" s="77"/>
      <c r="B14579"/>
      <c r="C14579"/>
      <c r="D14579"/>
      <c r="H14579" s="6"/>
      <c r="I14579" s="79"/>
      <c r="J14579"/>
      <c r="K14579" s="2"/>
      <c r="L14579" s="60"/>
    </row>
    <row r="14580" spans="1:12">
      <c r="A14580" s="77"/>
      <c r="B14580"/>
      <c r="C14580"/>
      <c r="D14580"/>
      <c r="H14580" s="6"/>
      <c r="I14580" s="79"/>
      <c r="J14580"/>
      <c r="K14580" s="2"/>
      <c r="L14580" s="60"/>
    </row>
    <row r="14581" spans="1:12">
      <c r="A14581" s="77"/>
      <c r="B14581"/>
      <c r="C14581"/>
      <c r="D14581"/>
      <c r="H14581" s="6"/>
      <c r="I14581" s="79"/>
      <c r="J14581"/>
      <c r="K14581" s="2"/>
      <c r="L14581" s="60"/>
    </row>
    <row r="14582" spans="1:12">
      <c r="A14582" s="77"/>
      <c r="B14582"/>
      <c r="C14582"/>
      <c r="D14582"/>
      <c r="H14582" s="6"/>
      <c r="I14582" s="79"/>
      <c r="J14582"/>
      <c r="K14582" s="2"/>
      <c r="L14582" s="60"/>
    </row>
    <row r="14583" spans="1:12">
      <c r="A14583" s="77"/>
      <c r="B14583"/>
      <c r="C14583"/>
      <c r="D14583"/>
      <c r="H14583" s="6"/>
      <c r="I14583" s="79"/>
      <c r="J14583"/>
      <c r="K14583" s="2"/>
      <c r="L14583" s="60"/>
    </row>
    <row r="14584" spans="1:12">
      <c r="A14584" s="77"/>
      <c r="B14584"/>
      <c r="C14584"/>
      <c r="D14584"/>
      <c r="H14584" s="6"/>
      <c r="I14584" s="79"/>
      <c r="J14584"/>
      <c r="K14584" s="2"/>
      <c r="L14584" s="60"/>
    </row>
    <row r="14585" spans="1:12">
      <c r="A14585" s="77"/>
      <c r="B14585"/>
      <c r="C14585"/>
      <c r="D14585"/>
      <c r="H14585" s="6"/>
      <c r="I14585" s="79"/>
      <c r="J14585"/>
      <c r="K14585" s="2"/>
      <c r="L14585" s="60"/>
    </row>
    <row r="14586" spans="1:12">
      <c r="A14586" s="77"/>
      <c r="B14586"/>
      <c r="C14586"/>
      <c r="D14586"/>
      <c r="H14586" s="6"/>
      <c r="I14586" s="79"/>
      <c r="J14586"/>
      <c r="K14586" s="2"/>
      <c r="L14586" s="60"/>
    </row>
    <row r="14587" spans="1:12">
      <c r="A14587" s="77"/>
      <c r="B14587"/>
      <c r="C14587"/>
      <c r="D14587"/>
      <c r="H14587" s="6"/>
      <c r="I14587" s="79"/>
      <c r="J14587"/>
      <c r="K14587" s="2"/>
      <c r="L14587" s="60"/>
    </row>
    <row r="14588" spans="1:12">
      <c r="A14588" s="77"/>
      <c r="B14588"/>
      <c r="C14588"/>
      <c r="D14588"/>
      <c r="H14588" s="6"/>
      <c r="I14588" s="79"/>
      <c r="J14588"/>
      <c r="K14588" s="2"/>
      <c r="L14588" s="60"/>
    </row>
    <row r="14589" spans="1:12">
      <c r="A14589" s="77"/>
      <c r="B14589"/>
      <c r="C14589"/>
      <c r="D14589"/>
      <c r="H14589" s="6"/>
      <c r="I14589" s="79"/>
      <c r="J14589"/>
      <c r="K14589" s="2"/>
      <c r="L14589" s="60"/>
    </row>
    <row r="14590" spans="1:12">
      <c r="A14590" s="77"/>
      <c r="B14590"/>
      <c r="C14590"/>
      <c r="D14590"/>
      <c r="H14590" s="6"/>
      <c r="I14590" s="79"/>
      <c r="J14590"/>
      <c r="K14590" s="2"/>
      <c r="L14590" s="60"/>
    </row>
    <row r="14591" spans="1:12">
      <c r="A14591" s="77"/>
      <c r="B14591"/>
      <c r="C14591"/>
      <c r="D14591"/>
      <c r="H14591" s="6"/>
      <c r="I14591" s="79"/>
      <c r="J14591"/>
      <c r="K14591" s="2"/>
      <c r="L14591" s="60"/>
    </row>
    <row r="14592" spans="1:12">
      <c r="A14592" s="77"/>
      <c r="B14592"/>
      <c r="C14592"/>
      <c r="D14592"/>
      <c r="H14592" s="6"/>
      <c r="I14592" s="79"/>
      <c r="J14592"/>
      <c r="K14592" s="2"/>
      <c r="L14592" s="60"/>
    </row>
    <row r="14593" spans="1:12">
      <c r="A14593" s="77"/>
      <c r="B14593"/>
      <c r="C14593"/>
      <c r="D14593"/>
      <c r="H14593" s="6"/>
      <c r="I14593" s="79"/>
      <c r="J14593"/>
      <c r="K14593" s="2"/>
      <c r="L14593" s="60"/>
    </row>
    <row r="14594" spans="1:12">
      <c r="A14594" s="77"/>
      <c r="B14594"/>
      <c r="C14594"/>
      <c r="D14594"/>
      <c r="H14594" s="6"/>
      <c r="I14594" s="79"/>
      <c r="J14594"/>
      <c r="K14594" s="2"/>
      <c r="L14594" s="60"/>
    </row>
    <row r="14595" spans="1:12">
      <c r="A14595" s="77"/>
      <c r="B14595"/>
      <c r="C14595"/>
      <c r="D14595"/>
      <c r="H14595" s="6"/>
      <c r="I14595" s="79"/>
      <c r="J14595"/>
      <c r="K14595" s="2"/>
      <c r="L14595" s="60"/>
    </row>
    <row r="14596" spans="1:12">
      <c r="A14596" s="77"/>
      <c r="B14596"/>
      <c r="C14596"/>
      <c r="D14596"/>
      <c r="H14596" s="6"/>
      <c r="I14596" s="79"/>
      <c r="J14596"/>
      <c r="K14596" s="2"/>
      <c r="L14596" s="60"/>
    </row>
    <row r="14597" spans="1:12">
      <c r="A14597" s="77"/>
      <c r="B14597"/>
      <c r="C14597"/>
      <c r="D14597"/>
      <c r="H14597" s="6"/>
      <c r="I14597" s="79"/>
      <c r="J14597"/>
      <c r="K14597" s="2"/>
      <c r="L14597" s="60"/>
    </row>
    <row r="14598" spans="1:12">
      <c r="A14598" s="77"/>
      <c r="B14598"/>
      <c r="C14598"/>
      <c r="D14598"/>
      <c r="H14598" s="6"/>
      <c r="I14598" s="79"/>
      <c r="J14598"/>
      <c r="K14598" s="2"/>
      <c r="L14598" s="60"/>
    </row>
    <row r="14599" spans="1:12">
      <c r="A14599" s="77"/>
      <c r="B14599"/>
      <c r="C14599"/>
      <c r="D14599"/>
      <c r="H14599" s="6"/>
      <c r="I14599" s="79"/>
      <c r="J14599"/>
      <c r="K14599" s="2"/>
      <c r="L14599" s="60"/>
    </row>
    <row r="14600" spans="1:12">
      <c r="A14600" s="77"/>
      <c r="B14600"/>
      <c r="C14600"/>
      <c r="D14600"/>
      <c r="H14600" s="6"/>
      <c r="I14600" s="79"/>
      <c r="J14600"/>
      <c r="K14600" s="2"/>
      <c r="L14600" s="60"/>
    </row>
    <row r="14601" spans="1:12">
      <c r="A14601" s="77"/>
      <c r="B14601"/>
      <c r="C14601"/>
      <c r="D14601"/>
      <c r="H14601" s="6"/>
      <c r="I14601" s="79"/>
      <c r="J14601"/>
      <c r="K14601" s="2"/>
      <c r="L14601" s="60"/>
    </row>
    <row r="14602" spans="1:12">
      <c r="A14602" s="77"/>
      <c r="B14602"/>
      <c r="C14602"/>
      <c r="D14602"/>
      <c r="H14602" s="6"/>
      <c r="I14602" s="79"/>
      <c r="J14602"/>
      <c r="K14602" s="2"/>
      <c r="L14602" s="60"/>
    </row>
    <row r="14603" spans="1:12">
      <c r="A14603" s="77"/>
      <c r="B14603"/>
      <c r="C14603"/>
      <c r="D14603"/>
      <c r="H14603" s="6"/>
      <c r="I14603" s="79"/>
      <c r="J14603"/>
      <c r="K14603" s="2"/>
      <c r="L14603" s="60"/>
    </row>
    <row r="14604" spans="1:12">
      <c r="A14604" s="77"/>
      <c r="B14604"/>
      <c r="C14604"/>
      <c r="D14604"/>
      <c r="H14604" s="6"/>
      <c r="I14604" s="79"/>
      <c r="J14604"/>
      <c r="K14604" s="2"/>
      <c r="L14604" s="60"/>
    </row>
    <row r="14605" spans="1:12">
      <c r="A14605" s="77"/>
      <c r="B14605"/>
      <c r="C14605"/>
      <c r="D14605"/>
      <c r="H14605" s="6"/>
      <c r="I14605" s="79"/>
      <c r="J14605"/>
      <c r="K14605" s="2"/>
      <c r="L14605" s="60"/>
    </row>
    <row r="14606" spans="1:12">
      <c r="A14606" s="77"/>
      <c r="B14606"/>
      <c r="C14606"/>
      <c r="D14606"/>
      <c r="H14606" s="6"/>
      <c r="I14606" s="79"/>
      <c r="J14606"/>
      <c r="K14606" s="2"/>
      <c r="L14606" s="60"/>
    </row>
    <row r="14607" spans="1:12">
      <c r="A14607" s="77"/>
      <c r="B14607"/>
      <c r="C14607"/>
      <c r="D14607"/>
      <c r="H14607" s="6"/>
      <c r="I14607" s="79"/>
      <c r="J14607"/>
      <c r="K14607" s="2"/>
      <c r="L14607" s="60"/>
    </row>
    <row r="14608" spans="1:12">
      <c r="A14608" s="77"/>
      <c r="B14608"/>
      <c r="C14608"/>
      <c r="D14608"/>
      <c r="H14608" s="6"/>
      <c r="I14608" s="79"/>
      <c r="J14608"/>
      <c r="K14608" s="2"/>
      <c r="L14608" s="60"/>
    </row>
    <row r="14609" spans="1:12">
      <c r="A14609" s="77"/>
      <c r="B14609"/>
      <c r="C14609"/>
      <c r="D14609"/>
      <c r="H14609" s="6"/>
      <c r="I14609" s="79"/>
      <c r="J14609"/>
      <c r="K14609" s="2"/>
      <c r="L14609" s="60"/>
    </row>
    <row r="14610" spans="1:12">
      <c r="A14610" s="77"/>
      <c r="B14610"/>
      <c r="C14610"/>
      <c r="D14610"/>
      <c r="H14610" s="6"/>
      <c r="I14610" s="79"/>
      <c r="J14610"/>
      <c r="K14610" s="2"/>
      <c r="L14610" s="60"/>
    </row>
    <row r="14611" spans="1:12">
      <c r="A14611" s="77"/>
      <c r="B14611"/>
      <c r="C14611"/>
      <c r="D14611"/>
      <c r="H14611" s="6"/>
      <c r="I14611" s="79"/>
      <c r="J14611"/>
      <c r="K14611" s="2"/>
      <c r="L14611" s="60"/>
    </row>
    <row r="14612" spans="1:12">
      <c r="A14612" s="77"/>
      <c r="B14612"/>
      <c r="C14612"/>
      <c r="D14612"/>
      <c r="H14612" s="6"/>
      <c r="I14612" s="79"/>
      <c r="J14612"/>
      <c r="K14612" s="2"/>
      <c r="L14612" s="60"/>
    </row>
    <row r="14613" spans="1:12">
      <c r="A14613" s="77"/>
      <c r="B14613"/>
      <c r="C14613"/>
      <c r="D14613"/>
      <c r="H14613" s="6"/>
      <c r="I14613" s="79"/>
      <c r="J14613"/>
      <c r="K14613" s="2"/>
      <c r="L14613" s="60"/>
    </row>
    <row r="14614" spans="1:12">
      <c r="A14614" s="77"/>
      <c r="B14614"/>
      <c r="C14614"/>
      <c r="D14614"/>
      <c r="H14614" s="6"/>
      <c r="I14614" s="79"/>
      <c r="J14614"/>
      <c r="K14614" s="2"/>
      <c r="L14614" s="60"/>
    </row>
    <row r="14615" spans="1:12">
      <c r="A14615" s="77"/>
      <c r="B14615"/>
      <c r="C14615"/>
      <c r="D14615"/>
      <c r="H14615" s="6"/>
      <c r="I14615" s="79"/>
      <c r="J14615"/>
      <c r="K14615" s="2"/>
      <c r="L14615" s="60"/>
    </row>
    <row r="14616" spans="1:12">
      <c r="A14616" s="77"/>
      <c r="B14616"/>
      <c r="C14616"/>
      <c r="D14616"/>
      <c r="H14616" s="6"/>
      <c r="I14616" s="79"/>
      <c r="J14616"/>
      <c r="K14616" s="2"/>
      <c r="L14616" s="60"/>
    </row>
    <row r="14617" spans="1:12">
      <c r="A14617" s="77"/>
      <c r="B14617"/>
      <c r="C14617"/>
      <c r="D14617"/>
      <c r="H14617" s="6"/>
      <c r="I14617" s="79"/>
      <c r="J14617"/>
      <c r="K14617" s="2"/>
      <c r="L14617" s="60"/>
    </row>
    <row r="14618" spans="1:12">
      <c r="A14618" s="77"/>
      <c r="B14618"/>
      <c r="C14618"/>
      <c r="D14618"/>
      <c r="H14618" s="6"/>
      <c r="I14618" s="79"/>
      <c r="J14618"/>
      <c r="K14618" s="2"/>
      <c r="L14618" s="60"/>
    </row>
    <row r="14619" spans="1:12">
      <c r="A14619" s="77"/>
      <c r="B14619"/>
      <c r="C14619"/>
      <c r="D14619"/>
      <c r="H14619" s="6"/>
      <c r="I14619" s="79"/>
      <c r="J14619"/>
      <c r="K14619" s="2"/>
      <c r="L14619" s="60"/>
    </row>
    <row r="14620" spans="1:12">
      <c r="A14620" s="77"/>
      <c r="B14620"/>
      <c r="C14620"/>
      <c r="D14620"/>
      <c r="H14620" s="6"/>
      <c r="I14620" s="79"/>
      <c r="J14620"/>
      <c r="K14620" s="2"/>
      <c r="L14620" s="60"/>
    </row>
    <row r="14621" spans="1:12">
      <c r="A14621" s="77"/>
      <c r="B14621"/>
      <c r="C14621"/>
      <c r="D14621"/>
      <c r="H14621" s="6"/>
      <c r="I14621" s="79"/>
      <c r="J14621"/>
      <c r="K14621" s="2"/>
      <c r="L14621" s="60"/>
    </row>
    <row r="14622" spans="1:12">
      <c r="A14622" s="77"/>
      <c r="B14622"/>
      <c r="C14622"/>
      <c r="D14622"/>
      <c r="H14622" s="6"/>
      <c r="I14622" s="79"/>
      <c r="J14622"/>
      <c r="K14622" s="2"/>
      <c r="L14622" s="60"/>
    </row>
    <row r="14623" spans="1:12">
      <c r="A14623" s="77"/>
      <c r="B14623"/>
      <c r="C14623"/>
      <c r="D14623"/>
      <c r="H14623" s="6"/>
      <c r="I14623" s="79"/>
      <c r="J14623"/>
      <c r="K14623" s="2"/>
      <c r="L14623" s="60"/>
    </row>
    <row r="14624" spans="1:12">
      <c r="A14624" s="77"/>
      <c r="B14624"/>
      <c r="C14624"/>
      <c r="D14624"/>
      <c r="H14624" s="6"/>
      <c r="I14624" s="79"/>
      <c r="J14624"/>
      <c r="K14624" s="2"/>
      <c r="L14624" s="60"/>
    </row>
    <row r="14625" spans="1:12">
      <c r="A14625" s="77"/>
      <c r="B14625"/>
      <c r="C14625"/>
      <c r="D14625"/>
      <c r="H14625" s="6"/>
      <c r="I14625" s="79"/>
      <c r="J14625"/>
      <c r="K14625" s="2"/>
      <c r="L14625" s="60"/>
    </row>
    <row r="14626" spans="1:12">
      <c r="A14626" s="77"/>
      <c r="B14626"/>
      <c r="C14626"/>
      <c r="D14626"/>
      <c r="H14626" s="6"/>
      <c r="I14626" s="79"/>
      <c r="J14626"/>
      <c r="K14626" s="2"/>
      <c r="L14626" s="60"/>
    </row>
    <row r="14627" spans="1:12">
      <c r="A14627" s="77"/>
      <c r="B14627"/>
      <c r="C14627"/>
      <c r="D14627"/>
      <c r="H14627" s="6"/>
      <c r="I14627" s="79"/>
      <c r="J14627"/>
      <c r="K14627" s="2"/>
      <c r="L14627" s="60"/>
    </row>
    <row r="14628" spans="1:12">
      <c r="A14628" s="77"/>
      <c r="B14628"/>
      <c r="C14628"/>
      <c r="D14628"/>
      <c r="H14628" s="6"/>
      <c r="I14628" s="79"/>
      <c r="J14628"/>
      <c r="K14628" s="2"/>
      <c r="L14628" s="60"/>
    </row>
    <row r="14629" spans="1:12">
      <c r="A14629" s="77"/>
      <c r="B14629"/>
      <c r="C14629"/>
      <c r="D14629"/>
      <c r="H14629" s="6"/>
      <c r="I14629" s="79"/>
      <c r="J14629"/>
      <c r="K14629" s="2"/>
      <c r="L14629" s="60"/>
    </row>
    <row r="14630" spans="1:12">
      <c r="A14630" s="77"/>
      <c r="B14630"/>
      <c r="C14630"/>
      <c r="D14630"/>
      <c r="H14630" s="6"/>
      <c r="I14630" s="79"/>
      <c r="J14630"/>
      <c r="K14630" s="2"/>
      <c r="L14630" s="60"/>
    </row>
    <row r="14631" spans="1:12">
      <c r="A14631" s="77"/>
      <c r="B14631"/>
      <c r="C14631"/>
      <c r="D14631"/>
      <c r="H14631" s="6"/>
      <c r="I14631" s="79"/>
      <c r="J14631"/>
      <c r="K14631" s="62"/>
      <c r="L14631" s="63"/>
    </row>
    <row r="14632" spans="1:12">
      <c r="A14632" s="77"/>
      <c r="B14632"/>
      <c r="C14632"/>
      <c r="D14632"/>
      <c r="H14632" s="6"/>
      <c r="I14632" s="79"/>
      <c r="J14632"/>
      <c r="K14632" s="62"/>
      <c r="L14632" s="63"/>
    </row>
    <row r="14633" spans="1:12">
      <c r="A14633" s="77"/>
      <c r="B14633"/>
      <c r="C14633"/>
      <c r="D14633"/>
      <c r="H14633" s="6"/>
      <c r="I14633" s="79"/>
      <c r="J14633"/>
      <c r="K14633" s="62"/>
      <c r="L14633" s="63"/>
    </row>
    <row r="14634" spans="1:12">
      <c r="A14634" s="77"/>
      <c r="B14634"/>
      <c r="C14634"/>
      <c r="D14634"/>
      <c r="H14634" s="6"/>
      <c r="I14634" s="79"/>
      <c r="J14634"/>
      <c r="K14634" s="2"/>
      <c r="L14634" s="60"/>
    </row>
    <row r="14635" spans="1:12">
      <c r="A14635" s="77"/>
      <c r="B14635"/>
      <c r="C14635"/>
      <c r="D14635"/>
      <c r="H14635" s="6"/>
      <c r="I14635" s="79"/>
      <c r="J14635"/>
      <c r="K14635" s="2"/>
      <c r="L14635" s="60"/>
    </row>
    <row r="14636" spans="1:12">
      <c r="A14636" s="77"/>
      <c r="B14636"/>
      <c r="C14636"/>
      <c r="D14636"/>
      <c r="H14636" s="6"/>
      <c r="I14636" s="79"/>
      <c r="J14636"/>
      <c r="K14636" s="2"/>
      <c r="L14636" s="60"/>
    </row>
    <row r="14637" spans="1:12">
      <c r="A14637" s="77"/>
      <c r="B14637"/>
      <c r="C14637"/>
      <c r="D14637"/>
      <c r="H14637" s="6"/>
      <c r="I14637" s="79"/>
      <c r="J14637"/>
      <c r="K14637" s="2"/>
      <c r="L14637" s="60"/>
    </row>
    <row r="14638" spans="1:12">
      <c r="A14638" s="77"/>
      <c r="B14638"/>
      <c r="C14638"/>
      <c r="D14638"/>
      <c r="H14638" s="6"/>
      <c r="I14638" s="79"/>
      <c r="J14638"/>
      <c r="K14638" s="2"/>
      <c r="L14638" s="60"/>
    </row>
    <row r="14639" spans="1:12">
      <c r="A14639" s="77"/>
      <c r="B14639"/>
      <c r="C14639"/>
      <c r="D14639"/>
      <c r="H14639" s="6"/>
      <c r="I14639" s="79"/>
      <c r="J14639"/>
      <c r="K14639" s="2"/>
      <c r="L14639" s="60"/>
    </row>
    <row r="14640" spans="1:12">
      <c r="A14640" s="77"/>
      <c r="B14640"/>
      <c r="C14640"/>
      <c r="D14640"/>
      <c r="H14640" s="6"/>
      <c r="I14640" s="79"/>
      <c r="J14640"/>
      <c r="K14640" s="2"/>
      <c r="L14640" s="60"/>
    </row>
    <row r="14641" spans="1:12">
      <c r="A14641" s="77"/>
      <c r="B14641"/>
      <c r="C14641"/>
      <c r="D14641"/>
      <c r="H14641" s="6"/>
      <c r="I14641" s="79"/>
      <c r="J14641"/>
      <c r="K14641" s="2"/>
      <c r="L14641" s="60"/>
    </row>
    <row r="14642" spans="1:12">
      <c r="A14642" s="77"/>
      <c r="B14642"/>
      <c r="C14642"/>
      <c r="D14642"/>
      <c r="H14642" s="6"/>
      <c r="I14642" s="79"/>
      <c r="J14642"/>
      <c r="K14642" s="2"/>
      <c r="L14642" s="60"/>
    </row>
    <row r="14643" spans="1:12">
      <c r="A14643" s="77"/>
      <c r="B14643"/>
      <c r="C14643"/>
      <c r="D14643"/>
      <c r="H14643" s="6"/>
      <c r="I14643" s="79"/>
      <c r="J14643"/>
      <c r="K14643" s="2"/>
      <c r="L14643" s="60"/>
    </row>
    <row r="14644" spans="1:12">
      <c r="A14644" s="77"/>
      <c r="B14644"/>
      <c r="C14644"/>
      <c r="D14644"/>
      <c r="H14644" s="6"/>
      <c r="I14644" s="79"/>
      <c r="J14644"/>
      <c r="K14644" s="2"/>
      <c r="L14644" s="60"/>
    </row>
    <row r="14645" spans="1:12">
      <c r="A14645" s="77"/>
      <c r="B14645"/>
      <c r="C14645"/>
      <c r="D14645"/>
      <c r="H14645" s="6"/>
      <c r="I14645" s="79"/>
      <c r="J14645"/>
      <c r="K14645" s="2"/>
      <c r="L14645" s="60"/>
    </row>
    <row r="14646" spans="1:12">
      <c r="A14646" s="77"/>
      <c r="B14646"/>
      <c r="C14646"/>
      <c r="D14646"/>
      <c r="H14646" s="6"/>
      <c r="I14646" s="79"/>
      <c r="J14646"/>
      <c r="K14646" s="2"/>
      <c r="L14646" s="60"/>
    </row>
    <row r="14647" spans="1:12">
      <c r="A14647" s="77"/>
      <c r="B14647"/>
      <c r="C14647"/>
      <c r="D14647"/>
      <c r="H14647" s="6"/>
      <c r="I14647" s="79"/>
      <c r="J14647"/>
      <c r="K14647" s="2"/>
      <c r="L14647" s="60"/>
    </row>
    <row r="14648" spans="1:12">
      <c r="A14648" s="77"/>
      <c r="B14648"/>
      <c r="C14648"/>
      <c r="D14648"/>
      <c r="H14648" s="6"/>
      <c r="I14648" s="81"/>
      <c r="J14648"/>
      <c r="K14648" s="2"/>
      <c r="L14648" s="60"/>
    </row>
    <row r="14649" spans="1:12">
      <c r="A14649" s="77"/>
      <c r="B14649"/>
      <c r="C14649"/>
      <c r="D14649"/>
      <c r="H14649" s="6"/>
      <c r="I14649" s="81"/>
      <c r="J14649"/>
      <c r="K14649" s="2"/>
      <c r="L14649" s="60"/>
    </row>
    <row r="14650" spans="1:12">
      <c r="A14650" s="77"/>
      <c r="B14650"/>
      <c r="C14650"/>
      <c r="D14650"/>
      <c r="H14650" s="6"/>
      <c r="I14650" s="79"/>
      <c r="J14650"/>
      <c r="K14650" s="2"/>
      <c r="L14650" s="60"/>
    </row>
    <row r="14651" spans="1:12">
      <c r="A14651" s="77"/>
      <c r="B14651"/>
      <c r="C14651"/>
      <c r="D14651"/>
      <c r="H14651" s="6"/>
      <c r="I14651" s="79"/>
      <c r="J14651"/>
      <c r="K14651" s="2"/>
      <c r="L14651" s="60"/>
    </row>
    <row r="14652" spans="1:12">
      <c r="A14652" s="77"/>
      <c r="B14652"/>
      <c r="C14652"/>
      <c r="D14652"/>
      <c r="H14652" s="6"/>
      <c r="I14652" s="79"/>
      <c r="J14652"/>
      <c r="K14652" s="2"/>
      <c r="L14652" s="60"/>
    </row>
    <row r="14653" spans="1:12">
      <c r="A14653" s="77"/>
      <c r="B14653"/>
      <c r="C14653"/>
      <c r="D14653"/>
      <c r="H14653" s="6"/>
      <c r="I14653" s="79"/>
      <c r="J14653"/>
      <c r="K14653" s="2"/>
      <c r="L14653" s="60"/>
    </row>
    <row r="14654" spans="1:12">
      <c r="A14654" s="77"/>
      <c r="B14654"/>
      <c r="C14654"/>
      <c r="D14654"/>
      <c r="H14654" s="6"/>
      <c r="I14654" s="79"/>
      <c r="J14654"/>
      <c r="K14654" s="2"/>
      <c r="L14654" s="60"/>
    </row>
    <row r="14655" spans="1:12">
      <c r="A14655" s="77"/>
      <c r="B14655"/>
      <c r="C14655"/>
      <c r="D14655"/>
      <c r="H14655" s="6"/>
      <c r="I14655" s="79"/>
      <c r="J14655"/>
      <c r="K14655" s="2"/>
      <c r="L14655" s="60"/>
    </row>
    <row r="14656" spans="1:12">
      <c r="A14656" s="77"/>
      <c r="B14656"/>
      <c r="C14656"/>
      <c r="D14656"/>
      <c r="H14656" s="6"/>
      <c r="I14656" s="79"/>
      <c r="J14656"/>
      <c r="K14656" s="2"/>
      <c r="L14656" s="60"/>
    </row>
    <row r="14657" spans="1:12">
      <c r="A14657" s="77"/>
      <c r="B14657"/>
      <c r="C14657"/>
      <c r="D14657"/>
      <c r="H14657" s="6"/>
      <c r="I14657" s="79"/>
      <c r="J14657"/>
      <c r="K14657" s="2"/>
      <c r="L14657" s="60"/>
    </row>
    <row r="14658" spans="1:12">
      <c r="A14658" s="77"/>
      <c r="B14658"/>
      <c r="C14658"/>
      <c r="D14658"/>
      <c r="H14658" s="6"/>
      <c r="I14658" s="79"/>
      <c r="J14658"/>
      <c r="K14658" s="2"/>
      <c r="L14658" s="60"/>
    </row>
    <row r="14659" spans="1:12">
      <c r="A14659" s="77"/>
      <c r="B14659"/>
      <c r="C14659"/>
      <c r="D14659"/>
      <c r="H14659" s="6"/>
      <c r="I14659" s="79"/>
      <c r="J14659"/>
      <c r="K14659" s="2"/>
      <c r="L14659" s="60"/>
    </row>
    <row r="14660" spans="1:12">
      <c r="A14660" s="77"/>
      <c r="B14660"/>
      <c r="C14660"/>
      <c r="D14660"/>
      <c r="H14660" s="6"/>
      <c r="I14660" s="79"/>
      <c r="J14660"/>
      <c r="K14660" s="2"/>
      <c r="L14660" s="60"/>
    </row>
    <row r="14661" spans="1:12">
      <c r="A14661" s="77"/>
      <c r="B14661"/>
      <c r="C14661"/>
      <c r="D14661"/>
      <c r="H14661" s="6"/>
      <c r="I14661" s="79"/>
      <c r="J14661"/>
      <c r="K14661" s="2"/>
      <c r="L14661" s="60"/>
    </row>
    <row r="14662" spans="1:12">
      <c r="A14662" s="77"/>
      <c r="B14662"/>
      <c r="C14662"/>
      <c r="D14662"/>
      <c r="H14662" s="6"/>
      <c r="I14662" s="79"/>
      <c r="J14662"/>
      <c r="K14662" s="2"/>
      <c r="L14662" s="60"/>
    </row>
    <row r="14663" spans="1:12">
      <c r="A14663" s="77"/>
      <c r="B14663"/>
      <c r="C14663"/>
      <c r="D14663"/>
      <c r="H14663" s="6"/>
      <c r="I14663" s="79"/>
      <c r="J14663"/>
      <c r="K14663" s="2"/>
      <c r="L14663" s="60"/>
    </row>
    <row r="14664" spans="1:12">
      <c r="A14664" s="77"/>
      <c r="B14664"/>
      <c r="C14664"/>
      <c r="D14664"/>
      <c r="H14664" s="6"/>
      <c r="I14664" s="79"/>
      <c r="J14664"/>
      <c r="K14664" s="2"/>
      <c r="L14664" s="60"/>
    </row>
    <row r="14665" spans="1:12">
      <c r="A14665" s="77"/>
      <c r="B14665"/>
      <c r="C14665"/>
      <c r="D14665"/>
      <c r="H14665" s="6"/>
      <c r="I14665" s="79"/>
      <c r="J14665"/>
      <c r="K14665" s="2"/>
      <c r="L14665" s="60"/>
    </row>
    <row r="14666" spans="1:12">
      <c r="A14666" s="77"/>
      <c r="B14666"/>
      <c r="C14666"/>
      <c r="D14666"/>
      <c r="H14666" s="6"/>
      <c r="I14666" s="79"/>
      <c r="J14666"/>
      <c r="K14666" s="2"/>
      <c r="L14666" s="60"/>
    </row>
    <row r="14667" spans="1:12">
      <c r="A14667" s="77"/>
      <c r="B14667"/>
      <c r="C14667"/>
      <c r="D14667"/>
      <c r="H14667" s="6"/>
      <c r="I14667" s="79"/>
      <c r="J14667"/>
      <c r="K14667" s="2"/>
      <c r="L14667" s="60"/>
    </row>
    <row r="14668" spans="1:12">
      <c r="A14668" s="77"/>
      <c r="B14668"/>
      <c r="C14668"/>
      <c r="D14668"/>
      <c r="H14668" s="6"/>
      <c r="I14668" s="79"/>
      <c r="J14668"/>
      <c r="K14668" s="2"/>
      <c r="L14668" s="60"/>
    </row>
    <row r="14669" spans="1:12">
      <c r="A14669" s="77"/>
      <c r="B14669"/>
      <c r="C14669"/>
      <c r="D14669"/>
      <c r="H14669" s="6"/>
      <c r="I14669" s="79"/>
      <c r="J14669"/>
      <c r="K14669" s="2"/>
      <c r="L14669" s="60"/>
    </row>
    <row r="14670" spans="1:12">
      <c r="A14670" s="77"/>
      <c r="B14670"/>
      <c r="C14670"/>
      <c r="D14670"/>
      <c r="H14670" s="6"/>
      <c r="I14670" s="79"/>
      <c r="J14670"/>
      <c r="K14670" s="2"/>
      <c r="L14670" s="60"/>
    </row>
    <row r="14671" spans="1:12">
      <c r="A14671" s="77"/>
      <c r="B14671"/>
      <c r="C14671"/>
      <c r="D14671"/>
      <c r="H14671" s="6"/>
      <c r="I14671" s="79"/>
      <c r="J14671"/>
      <c r="K14671" s="2"/>
      <c r="L14671" s="60"/>
    </row>
    <row r="14672" spans="1:12">
      <c r="A14672" s="77"/>
      <c r="B14672"/>
      <c r="C14672"/>
      <c r="D14672"/>
      <c r="H14672" s="6"/>
      <c r="I14672" s="79"/>
      <c r="J14672"/>
      <c r="K14672" s="2"/>
      <c r="L14672" s="60"/>
    </row>
    <row r="14673" spans="1:12">
      <c r="A14673" s="77"/>
      <c r="B14673"/>
      <c r="C14673"/>
      <c r="D14673"/>
      <c r="H14673" s="6"/>
      <c r="I14673" s="79"/>
      <c r="J14673"/>
      <c r="K14673" s="2"/>
      <c r="L14673" s="60"/>
    </row>
    <row r="14674" spans="1:12">
      <c r="A14674" s="77"/>
      <c r="B14674"/>
      <c r="C14674"/>
      <c r="D14674"/>
      <c r="H14674" s="6"/>
      <c r="I14674" s="79"/>
      <c r="J14674"/>
      <c r="K14674" s="2"/>
      <c r="L14674" s="60"/>
    </row>
    <row r="14675" spans="1:12">
      <c r="A14675" s="77"/>
      <c r="B14675"/>
      <c r="C14675"/>
      <c r="D14675"/>
      <c r="H14675" s="6"/>
      <c r="I14675" s="79"/>
      <c r="J14675"/>
      <c r="K14675" s="2"/>
      <c r="L14675" s="60"/>
    </row>
    <row r="14676" spans="1:12">
      <c r="A14676" s="77"/>
      <c r="B14676"/>
      <c r="C14676"/>
      <c r="D14676"/>
      <c r="H14676" s="6"/>
      <c r="I14676" s="79"/>
      <c r="J14676"/>
      <c r="K14676" s="2"/>
      <c r="L14676" s="60"/>
    </row>
    <row r="14677" spans="1:12">
      <c r="A14677" s="77"/>
      <c r="B14677"/>
      <c r="C14677"/>
      <c r="D14677"/>
      <c r="H14677" s="6"/>
      <c r="I14677" s="79"/>
      <c r="J14677"/>
      <c r="K14677" s="2"/>
      <c r="L14677" s="60"/>
    </row>
    <row r="14678" spans="1:12">
      <c r="A14678" s="77"/>
      <c r="B14678"/>
      <c r="C14678"/>
      <c r="D14678"/>
      <c r="H14678" s="6"/>
      <c r="I14678" s="79"/>
      <c r="J14678"/>
      <c r="K14678" s="2"/>
      <c r="L14678" s="60"/>
    </row>
    <row r="14679" spans="1:12">
      <c r="A14679" s="77"/>
      <c r="B14679"/>
      <c r="C14679"/>
      <c r="D14679"/>
      <c r="H14679" s="6"/>
      <c r="I14679" s="79"/>
      <c r="J14679"/>
      <c r="K14679" s="2"/>
      <c r="L14679" s="60"/>
    </row>
    <row r="14680" spans="1:12">
      <c r="A14680" s="77"/>
      <c r="B14680"/>
      <c r="C14680"/>
      <c r="D14680"/>
      <c r="H14680" s="6"/>
      <c r="I14680" s="79"/>
      <c r="J14680"/>
      <c r="K14680" s="2"/>
      <c r="L14680" s="60"/>
    </row>
    <row r="14681" spans="1:12">
      <c r="A14681" s="77"/>
      <c r="B14681"/>
      <c r="C14681"/>
      <c r="D14681"/>
      <c r="H14681" s="6"/>
      <c r="I14681" s="79"/>
      <c r="J14681"/>
      <c r="K14681" s="2"/>
      <c r="L14681" s="60"/>
    </row>
    <row r="14682" spans="1:12">
      <c r="A14682" s="77"/>
      <c r="B14682"/>
      <c r="C14682"/>
      <c r="D14682"/>
      <c r="H14682" s="6"/>
      <c r="I14682" s="79"/>
      <c r="J14682"/>
      <c r="K14682" s="2"/>
      <c r="L14682" s="60"/>
    </row>
    <row r="14683" spans="1:12">
      <c r="A14683" s="77"/>
      <c r="B14683"/>
      <c r="C14683"/>
      <c r="D14683"/>
      <c r="H14683" s="6"/>
      <c r="I14683" s="79"/>
      <c r="J14683"/>
      <c r="K14683" s="2"/>
      <c r="L14683" s="60"/>
    </row>
    <row r="14684" spans="1:12">
      <c r="A14684" s="77"/>
      <c r="B14684"/>
      <c r="C14684"/>
      <c r="D14684"/>
      <c r="H14684" s="6"/>
      <c r="I14684" s="79"/>
      <c r="J14684"/>
      <c r="K14684" s="2"/>
      <c r="L14684" s="60"/>
    </row>
    <row r="14685" spans="1:12">
      <c r="A14685" s="77"/>
      <c r="B14685"/>
      <c r="C14685"/>
      <c r="D14685"/>
      <c r="H14685" s="6"/>
      <c r="I14685" s="79"/>
      <c r="J14685"/>
      <c r="K14685" s="2"/>
      <c r="L14685" s="60"/>
    </row>
    <row r="14686" spans="1:12">
      <c r="A14686" s="77"/>
      <c r="B14686"/>
      <c r="C14686"/>
      <c r="D14686"/>
      <c r="H14686" s="6"/>
      <c r="I14686" s="79"/>
      <c r="J14686"/>
      <c r="K14686" s="2"/>
      <c r="L14686" s="60"/>
    </row>
    <row r="14687" spans="1:12">
      <c r="A14687" s="77"/>
      <c r="B14687"/>
      <c r="C14687"/>
      <c r="D14687"/>
      <c r="H14687" s="6"/>
      <c r="I14687" s="79"/>
      <c r="J14687"/>
      <c r="K14687" s="2"/>
      <c r="L14687" s="60"/>
    </row>
    <row r="14688" spans="1:12">
      <c r="A14688" s="77"/>
      <c r="B14688"/>
      <c r="C14688"/>
      <c r="D14688"/>
      <c r="H14688" s="6"/>
      <c r="I14688" s="79"/>
      <c r="J14688"/>
      <c r="K14688" s="2"/>
      <c r="L14688" s="60"/>
    </row>
    <row r="14689" spans="1:12">
      <c r="A14689" s="77"/>
      <c r="B14689"/>
      <c r="C14689"/>
      <c r="D14689"/>
      <c r="H14689" s="6"/>
      <c r="I14689" s="79"/>
      <c r="J14689"/>
      <c r="K14689" s="2"/>
      <c r="L14689" s="60"/>
    </row>
    <row r="14690" spans="1:12">
      <c r="A14690" s="77"/>
      <c r="B14690"/>
      <c r="C14690"/>
      <c r="D14690"/>
      <c r="H14690" s="6"/>
      <c r="I14690" s="79"/>
      <c r="J14690"/>
      <c r="K14690" s="2"/>
      <c r="L14690" s="60"/>
    </row>
    <row r="14691" spans="1:12">
      <c r="A14691" s="77"/>
      <c r="B14691"/>
      <c r="C14691"/>
      <c r="D14691"/>
      <c r="H14691" s="6"/>
      <c r="I14691" s="79"/>
      <c r="J14691"/>
      <c r="K14691" s="2"/>
      <c r="L14691" s="60"/>
    </row>
    <row r="14692" spans="1:12">
      <c r="A14692" s="77"/>
      <c r="B14692"/>
      <c r="C14692"/>
      <c r="D14692"/>
      <c r="H14692" s="6"/>
      <c r="I14692" s="79"/>
      <c r="J14692"/>
      <c r="K14692" s="2"/>
      <c r="L14692" s="60"/>
    </row>
    <row r="14693" spans="1:12">
      <c r="A14693" s="77"/>
      <c r="B14693"/>
      <c r="C14693"/>
      <c r="D14693"/>
      <c r="H14693" s="6"/>
      <c r="I14693" s="79"/>
      <c r="J14693"/>
      <c r="K14693" s="2"/>
      <c r="L14693" s="60"/>
    </row>
    <row r="14694" spans="1:12">
      <c r="A14694" s="77"/>
      <c r="B14694"/>
      <c r="C14694"/>
      <c r="D14694"/>
      <c r="H14694" s="6"/>
      <c r="I14694" s="79"/>
      <c r="J14694"/>
      <c r="K14694" s="2"/>
      <c r="L14694" s="60"/>
    </row>
    <row r="14695" spans="1:12">
      <c r="A14695" s="77"/>
      <c r="B14695"/>
      <c r="C14695"/>
      <c r="D14695"/>
      <c r="H14695" s="6"/>
      <c r="I14695" s="79"/>
      <c r="J14695"/>
      <c r="K14695" s="2"/>
      <c r="L14695" s="60"/>
    </row>
    <row r="14696" spans="1:12">
      <c r="A14696" s="77"/>
      <c r="B14696"/>
      <c r="C14696"/>
      <c r="D14696"/>
      <c r="H14696" s="6"/>
      <c r="I14696" s="79"/>
      <c r="J14696"/>
      <c r="K14696" s="2"/>
      <c r="L14696" s="60"/>
    </row>
    <row r="14697" spans="1:12">
      <c r="A14697" s="77"/>
      <c r="B14697"/>
      <c r="C14697"/>
      <c r="D14697"/>
      <c r="H14697" s="6"/>
      <c r="I14697" s="79"/>
      <c r="J14697"/>
      <c r="K14697" s="2"/>
      <c r="L14697" s="60"/>
    </row>
    <row r="14698" spans="1:12">
      <c r="A14698" s="77"/>
      <c r="B14698"/>
      <c r="C14698"/>
      <c r="D14698"/>
      <c r="H14698" s="6"/>
      <c r="I14698" s="79"/>
      <c r="J14698"/>
      <c r="K14698" s="2"/>
      <c r="L14698" s="60"/>
    </row>
    <row r="14699" spans="1:12">
      <c r="A14699" s="77"/>
      <c r="B14699"/>
      <c r="C14699"/>
      <c r="D14699"/>
      <c r="H14699" s="6"/>
      <c r="I14699" s="79"/>
      <c r="J14699"/>
      <c r="K14699" s="2"/>
      <c r="L14699" s="60"/>
    </row>
    <row r="14700" spans="1:12">
      <c r="A14700" s="77"/>
      <c r="B14700"/>
      <c r="C14700"/>
      <c r="D14700"/>
      <c r="H14700" s="6"/>
      <c r="I14700" s="79"/>
      <c r="J14700"/>
      <c r="K14700" s="2"/>
      <c r="L14700" s="60"/>
    </row>
    <row r="14701" spans="1:12">
      <c r="A14701" s="77"/>
      <c r="B14701"/>
      <c r="C14701"/>
      <c r="D14701"/>
      <c r="H14701" s="6"/>
      <c r="I14701" s="79"/>
      <c r="J14701"/>
      <c r="K14701" s="2"/>
      <c r="L14701" s="60"/>
    </row>
    <row r="14702" spans="1:12">
      <c r="A14702" s="77"/>
      <c r="B14702"/>
      <c r="C14702"/>
      <c r="D14702"/>
      <c r="H14702" s="6"/>
      <c r="I14702" s="79"/>
      <c r="J14702"/>
      <c r="K14702" s="2"/>
      <c r="L14702" s="60"/>
    </row>
    <row r="14703" spans="1:12">
      <c r="A14703" s="77"/>
      <c r="B14703"/>
      <c r="C14703"/>
      <c r="D14703"/>
      <c r="H14703" s="6"/>
      <c r="I14703" s="79"/>
      <c r="J14703"/>
      <c r="K14703" s="2"/>
      <c r="L14703" s="60"/>
    </row>
    <row r="14704" spans="1:12">
      <c r="A14704" s="77"/>
      <c r="B14704"/>
      <c r="C14704"/>
      <c r="D14704"/>
      <c r="H14704" s="6"/>
      <c r="I14704" s="79"/>
      <c r="J14704"/>
      <c r="K14704" s="2"/>
      <c r="L14704" s="60"/>
    </row>
    <row r="14705" spans="1:12">
      <c r="A14705" s="77"/>
      <c r="B14705"/>
      <c r="C14705"/>
      <c r="D14705"/>
      <c r="H14705" s="6"/>
      <c r="I14705" s="79"/>
      <c r="J14705"/>
      <c r="K14705" s="2"/>
      <c r="L14705" s="60"/>
    </row>
    <row r="14706" spans="1:12">
      <c r="A14706" s="77"/>
      <c r="B14706"/>
      <c r="C14706"/>
      <c r="D14706"/>
      <c r="H14706" s="6"/>
      <c r="I14706" s="79"/>
      <c r="J14706"/>
      <c r="K14706" s="2"/>
      <c r="L14706" s="60"/>
    </row>
    <row r="14707" spans="1:12">
      <c r="A14707" s="77"/>
      <c r="B14707"/>
      <c r="C14707"/>
      <c r="D14707"/>
      <c r="H14707" s="6"/>
      <c r="I14707" s="79"/>
      <c r="J14707"/>
      <c r="K14707" s="2"/>
      <c r="L14707" s="60"/>
    </row>
    <row r="14708" spans="1:12">
      <c r="A14708" s="77"/>
      <c r="B14708"/>
      <c r="C14708"/>
      <c r="D14708"/>
      <c r="H14708" s="6"/>
      <c r="I14708" s="79"/>
      <c r="J14708"/>
      <c r="K14708" s="2"/>
      <c r="L14708" s="60"/>
    </row>
    <row r="14709" spans="1:12">
      <c r="A14709" s="77"/>
      <c r="B14709"/>
      <c r="C14709"/>
      <c r="D14709"/>
      <c r="H14709" s="6"/>
      <c r="I14709" s="79"/>
      <c r="J14709"/>
      <c r="K14709" s="2"/>
      <c r="L14709" s="60"/>
    </row>
    <row r="14710" spans="1:12">
      <c r="A14710" s="77"/>
      <c r="B14710"/>
      <c r="C14710"/>
      <c r="D14710"/>
      <c r="H14710" s="6"/>
      <c r="I14710" s="79"/>
      <c r="J14710"/>
      <c r="K14710" s="2"/>
      <c r="L14710" s="60"/>
    </row>
    <row r="14711" spans="1:12">
      <c r="A14711" s="77"/>
      <c r="B14711"/>
      <c r="C14711"/>
      <c r="D14711"/>
      <c r="H14711" s="6"/>
      <c r="I14711" s="79"/>
      <c r="J14711"/>
      <c r="K14711" s="2"/>
      <c r="L14711" s="60"/>
    </row>
    <row r="14712" spans="1:12">
      <c r="A14712" s="77"/>
      <c r="B14712"/>
      <c r="C14712"/>
      <c r="D14712"/>
      <c r="H14712" s="6"/>
      <c r="I14712" s="79"/>
      <c r="J14712"/>
      <c r="K14712" s="2"/>
      <c r="L14712" s="60"/>
    </row>
    <row r="14713" spans="1:12">
      <c r="A14713" s="77"/>
      <c r="B14713"/>
      <c r="C14713"/>
      <c r="D14713"/>
      <c r="H14713" s="6"/>
      <c r="I14713" s="79"/>
      <c r="J14713"/>
      <c r="K14713" s="2"/>
      <c r="L14713" s="60"/>
    </row>
    <row r="14714" spans="1:12">
      <c r="A14714" s="77"/>
      <c r="B14714"/>
      <c r="C14714"/>
      <c r="D14714"/>
      <c r="H14714" s="6"/>
      <c r="I14714" s="79"/>
      <c r="J14714"/>
      <c r="K14714" s="2"/>
      <c r="L14714" s="60"/>
    </row>
    <row r="14715" spans="1:12">
      <c r="A14715" s="77"/>
      <c r="B14715"/>
      <c r="C14715"/>
      <c r="D14715"/>
      <c r="H14715" s="6"/>
      <c r="I14715" s="79"/>
      <c r="J14715"/>
      <c r="K14715" s="2"/>
      <c r="L14715" s="60"/>
    </row>
    <row r="14716" spans="1:12">
      <c r="A14716" s="77"/>
      <c r="B14716"/>
      <c r="C14716"/>
      <c r="D14716"/>
      <c r="H14716" s="6"/>
      <c r="I14716" s="79"/>
      <c r="J14716"/>
      <c r="K14716" s="2"/>
      <c r="L14716" s="60"/>
    </row>
    <row r="14717" spans="1:12">
      <c r="A14717" s="77"/>
      <c r="B14717"/>
      <c r="C14717"/>
      <c r="D14717"/>
      <c r="H14717" s="6"/>
      <c r="I14717" s="79"/>
      <c r="J14717"/>
      <c r="K14717" s="2"/>
      <c r="L14717" s="60"/>
    </row>
    <row r="14718" spans="1:12">
      <c r="A14718" s="77"/>
      <c r="B14718"/>
      <c r="C14718"/>
      <c r="D14718"/>
      <c r="H14718" s="6"/>
      <c r="I14718" s="79"/>
      <c r="J14718"/>
      <c r="K14718" s="2"/>
      <c r="L14718" s="60"/>
    </row>
    <row r="14719" spans="1:12">
      <c r="A14719" s="77"/>
      <c r="B14719"/>
      <c r="C14719"/>
      <c r="D14719"/>
      <c r="H14719" s="6"/>
      <c r="I14719" s="79"/>
      <c r="J14719"/>
      <c r="K14719" s="2"/>
      <c r="L14719" s="60"/>
    </row>
    <row r="14720" spans="1:12">
      <c r="A14720" s="77"/>
      <c r="B14720"/>
      <c r="C14720"/>
      <c r="D14720"/>
      <c r="H14720" s="6"/>
      <c r="I14720" s="79"/>
      <c r="J14720"/>
      <c r="K14720" s="2"/>
      <c r="L14720" s="60"/>
    </row>
    <row r="14721" spans="1:12">
      <c r="A14721" s="77"/>
      <c r="B14721"/>
      <c r="C14721"/>
      <c r="D14721"/>
      <c r="H14721" s="6"/>
      <c r="I14721" s="79"/>
      <c r="J14721"/>
      <c r="K14721" s="2"/>
      <c r="L14721" s="60"/>
    </row>
    <row r="14722" spans="1:12">
      <c r="A14722" s="77"/>
      <c r="B14722"/>
      <c r="C14722"/>
      <c r="D14722"/>
      <c r="H14722" s="6"/>
      <c r="I14722" s="79"/>
      <c r="J14722"/>
      <c r="K14722" s="2"/>
      <c r="L14722" s="60"/>
    </row>
    <row r="14723" spans="1:12">
      <c r="A14723" s="77"/>
      <c r="B14723"/>
      <c r="C14723"/>
      <c r="D14723"/>
      <c r="H14723" s="6"/>
      <c r="I14723" s="79"/>
      <c r="J14723"/>
      <c r="K14723" s="2"/>
      <c r="L14723" s="60"/>
    </row>
    <row r="14724" spans="1:12">
      <c r="A14724" s="77"/>
      <c r="B14724"/>
      <c r="C14724"/>
      <c r="D14724"/>
      <c r="H14724" s="6"/>
      <c r="I14724" s="79"/>
      <c r="J14724"/>
      <c r="K14724" s="2"/>
      <c r="L14724" s="60"/>
    </row>
    <row r="14725" spans="1:12">
      <c r="A14725" s="77"/>
      <c r="B14725"/>
      <c r="C14725"/>
      <c r="D14725"/>
      <c r="H14725" s="6"/>
      <c r="I14725" s="79"/>
      <c r="J14725"/>
      <c r="K14725" s="2"/>
      <c r="L14725" s="60"/>
    </row>
    <row r="14726" spans="1:12">
      <c r="A14726" s="77"/>
      <c r="B14726"/>
      <c r="C14726"/>
      <c r="D14726"/>
      <c r="H14726" s="6"/>
      <c r="I14726" s="79"/>
      <c r="J14726"/>
      <c r="K14726" s="2"/>
      <c r="L14726" s="60"/>
    </row>
    <row r="14727" spans="1:12">
      <c r="A14727" s="77"/>
      <c r="B14727"/>
      <c r="C14727"/>
      <c r="D14727"/>
      <c r="H14727" s="6"/>
      <c r="I14727" s="79"/>
      <c r="J14727"/>
      <c r="K14727" s="2"/>
      <c r="L14727" s="60"/>
    </row>
    <row r="14728" spans="1:12">
      <c r="A14728" s="77"/>
      <c r="B14728"/>
      <c r="C14728"/>
      <c r="D14728"/>
      <c r="H14728" s="6"/>
      <c r="I14728" s="79"/>
      <c r="J14728"/>
      <c r="K14728" s="2"/>
      <c r="L14728" s="60"/>
    </row>
    <row r="14729" spans="1:12">
      <c r="A14729" s="77"/>
      <c r="B14729"/>
      <c r="C14729"/>
      <c r="D14729"/>
      <c r="H14729" s="6"/>
      <c r="I14729" s="79"/>
      <c r="J14729"/>
      <c r="K14729" s="2"/>
      <c r="L14729" s="60"/>
    </row>
    <row r="14730" spans="1:12">
      <c r="A14730" s="77"/>
      <c r="B14730"/>
      <c r="C14730"/>
      <c r="D14730"/>
      <c r="H14730" s="6"/>
      <c r="I14730" s="79"/>
      <c r="J14730"/>
      <c r="K14730" s="2"/>
      <c r="L14730" s="60"/>
    </row>
    <row r="14731" spans="1:12">
      <c r="A14731" s="77"/>
      <c r="B14731"/>
      <c r="C14731"/>
      <c r="D14731"/>
      <c r="H14731" s="6"/>
      <c r="I14731" s="79"/>
      <c r="J14731"/>
      <c r="K14731" s="2"/>
      <c r="L14731" s="60"/>
    </row>
    <row r="14732" spans="1:12">
      <c r="A14732" s="77"/>
      <c r="B14732"/>
      <c r="C14732"/>
      <c r="D14732"/>
      <c r="H14732" s="6"/>
      <c r="I14732" s="79"/>
      <c r="J14732"/>
      <c r="K14732" s="2"/>
      <c r="L14732" s="60"/>
    </row>
    <row r="14733" spans="1:12">
      <c r="A14733" s="77"/>
      <c r="B14733"/>
      <c r="C14733"/>
      <c r="D14733"/>
      <c r="H14733" s="6"/>
      <c r="I14733" s="79"/>
      <c r="J14733"/>
      <c r="K14733" s="2"/>
      <c r="L14733" s="60"/>
    </row>
    <row r="14734" spans="1:12">
      <c r="A14734" s="77"/>
      <c r="B14734"/>
      <c r="C14734"/>
      <c r="D14734"/>
      <c r="H14734" s="6"/>
      <c r="I14734" s="79"/>
      <c r="J14734"/>
      <c r="K14734" s="2"/>
      <c r="L14734" s="60"/>
    </row>
    <row r="14735" spans="1:12">
      <c r="A14735" s="77"/>
      <c r="B14735"/>
      <c r="C14735"/>
      <c r="D14735"/>
      <c r="H14735" s="6"/>
      <c r="I14735" s="79"/>
      <c r="J14735"/>
      <c r="K14735" s="2"/>
      <c r="L14735" s="60"/>
    </row>
    <row r="14736" spans="1:12">
      <c r="A14736" s="77"/>
      <c r="B14736"/>
      <c r="C14736"/>
      <c r="D14736"/>
      <c r="H14736" s="6"/>
      <c r="I14736" s="79"/>
      <c r="J14736"/>
      <c r="K14736" s="2"/>
      <c r="L14736" s="60"/>
    </row>
    <row r="14737" spans="1:12">
      <c r="A14737" s="77"/>
      <c r="B14737"/>
      <c r="C14737"/>
      <c r="D14737"/>
      <c r="H14737" s="6"/>
      <c r="I14737" s="79"/>
      <c r="J14737"/>
      <c r="K14737" s="2"/>
      <c r="L14737" s="60"/>
    </row>
    <row r="14738" spans="1:12">
      <c r="A14738" s="77"/>
      <c r="B14738"/>
      <c r="C14738"/>
      <c r="D14738"/>
      <c r="H14738" s="6"/>
      <c r="I14738" s="79"/>
      <c r="J14738"/>
      <c r="K14738" s="2"/>
      <c r="L14738" s="60"/>
    </row>
    <row r="14739" spans="1:12">
      <c r="A14739" s="77"/>
      <c r="B14739"/>
      <c r="C14739"/>
      <c r="D14739"/>
      <c r="H14739" s="6"/>
      <c r="I14739" s="79"/>
      <c r="J14739"/>
      <c r="K14739" s="2"/>
      <c r="L14739" s="60"/>
    </row>
    <row r="14740" spans="1:12">
      <c r="A14740" s="77"/>
      <c r="B14740"/>
      <c r="C14740"/>
      <c r="D14740"/>
      <c r="H14740" s="6"/>
      <c r="I14740" s="79"/>
      <c r="J14740"/>
      <c r="K14740" s="2"/>
      <c r="L14740" s="60"/>
    </row>
    <row r="14741" spans="1:12">
      <c r="A14741" s="77"/>
      <c r="B14741"/>
      <c r="C14741"/>
      <c r="D14741"/>
      <c r="H14741" s="6"/>
      <c r="I14741" s="79"/>
      <c r="J14741"/>
      <c r="K14741" s="2"/>
      <c r="L14741" s="60"/>
    </row>
    <row r="14742" spans="1:12">
      <c r="A14742" s="77"/>
      <c r="B14742"/>
      <c r="C14742"/>
      <c r="D14742"/>
      <c r="H14742" s="6"/>
      <c r="I14742" s="79"/>
      <c r="J14742"/>
      <c r="K14742" s="2"/>
      <c r="L14742" s="60"/>
    </row>
    <row r="14743" spans="1:12">
      <c r="A14743" s="77"/>
      <c r="B14743"/>
      <c r="C14743"/>
      <c r="D14743"/>
      <c r="H14743" s="6"/>
      <c r="I14743" s="79"/>
      <c r="J14743"/>
      <c r="K14743" s="2"/>
      <c r="L14743" s="60"/>
    </row>
    <row r="14744" spans="1:12">
      <c r="A14744" s="77"/>
      <c r="B14744"/>
      <c r="C14744"/>
      <c r="D14744"/>
      <c r="H14744" s="6"/>
      <c r="I14744" s="79"/>
      <c r="J14744"/>
      <c r="K14744" s="2"/>
      <c r="L14744" s="60"/>
    </row>
    <row r="14745" spans="1:12">
      <c r="A14745" s="77"/>
      <c r="B14745"/>
      <c r="C14745"/>
      <c r="D14745"/>
      <c r="H14745" s="6"/>
      <c r="I14745" s="79"/>
      <c r="J14745"/>
      <c r="K14745" s="2"/>
      <c r="L14745" s="60"/>
    </row>
    <row r="14746" spans="1:12">
      <c r="A14746" s="77"/>
      <c r="B14746"/>
      <c r="C14746"/>
      <c r="D14746"/>
      <c r="H14746" s="6"/>
      <c r="I14746" s="79"/>
      <c r="J14746"/>
      <c r="K14746" s="2"/>
      <c r="L14746" s="60"/>
    </row>
    <row r="14747" spans="1:12">
      <c r="A14747" s="77"/>
      <c r="B14747"/>
      <c r="C14747"/>
      <c r="D14747"/>
      <c r="H14747" s="6"/>
      <c r="I14747" s="79"/>
      <c r="J14747"/>
      <c r="K14747" s="2"/>
      <c r="L14747" s="60"/>
    </row>
    <row r="14748" spans="1:12">
      <c r="A14748" s="77"/>
      <c r="B14748"/>
      <c r="C14748"/>
      <c r="D14748"/>
      <c r="H14748" s="6"/>
      <c r="I14748" s="79"/>
      <c r="J14748"/>
      <c r="K14748" s="2"/>
      <c r="L14748" s="60"/>
    </row>
    <row r="14749" spans="1:12">
      <c r="A14749" s="77"/>
      <c r="B14749"/>
      <c r="C14749"/>
      <c r="D14749"/>
      <c r="H14749" s="6"/>
      <c r="I14749" s="79"/>
      <c r="J14749"/>
      <c r="K14749" s="2"/>
      <c r="L14749" s="60"/>
    </row>
    <row r="14750" spans="1:12">
      <c r="A14750" s="77"/>
      <c r="B14750"/>
      <c r="C14750"/>
      <c r="D14750"/>
      <c r="H14750" s="6"/>
      <c r="I14750" s="79"/>
      <c r="J14750"/>
      <c r="K14750" s="2"/>
      <c r="L14750" s="60"/>
    </row>
    <row r="14751" spans="1:12">
      <c r="A14751" s="77"/>
      <c r="B14751"/>
      <c r="C14751"/>
      <c r="D14751"/>
      <c r="H14751" s="6"/>
      <c r="I14751" s="79"/>
      <c r="J14751"/>
      <c r="K14751" s="2"/>
      <c r="L14751" s="60"/>
    </row>
    <row r="14752" spans="1:12">
      <c r="A14752" s="77"/>
      <c r="B14752"/>
      <c r="C14752"/>
      <c r="D14752"/>
      <c r="H14752" s="6"/>
      <c r="I14752" s="79"/>
      <c r="J14752"/>
      <c r="K14752" s="2"/>
      <c r="L14752" s="60"/>
    </row>
    <row r="14753" spans="1:12">
      <c r="A14753" s="77"/>
      <c r="B14753"/>
      <c r="C14753"/>
      <c r="D14753"/>
      <c r="H14753" s="6"/>
      <c r="I14753" s="79"/>
      <c r="J14753"/>
      <c r="K14753" s="2"/>
      <c r="L14753" s="60"/>
    </row>
    <row r="14754" spans="1:12">
      <c r="A14754" s="77"/>
      <c r="B14754"/>
      <c r="C14754"/>
      <c r="D14754"/>
      <c r="H14754" s="6"/>
      <c r="I14754" s="79"/>
      <c r="J14754"/>
      <c r="K14754" s="2"/>
      <c r="L14754" s="60"/>
    </row>
    <row r="14755" spans="1:12">
      <c r="A14755" s="77"/>
      <c r="B14755"/>
      <c r="C14755"/>
      <c r="D14755"/>
      <c r="H14755" s="6"/>
      <c r="I14755" s="79"/>
      <c r="J14755"/>
      <c r="K14755" s="2"/>
      <c r="L14755" s="60"/>
    </row>
    <row r="14756" spans="1:12">
      <c r="A14756" s="77"/>
      <c r="B14756"/>
      <c r="C14756"/>
      <c r="D14756"/>
      <c r="H14756" s="6"/>
      <c r="I14756" s="79"/>
      <c r="J14756"/>
      <c r="K14756" s="2"/>
      <c r="L14756" s="60"/>
    </row>
    <row r="14757" spans="1:12">
      <c r="A14757" s="77"/>
      <c r="B14757"/>
      <c r="C14757"/>
      <c r="D14757"/>
      <c r="H14757" s="6"/>
      <c r="I14757" s="79"/>
      <c r="J14757"/>
      <c r="K14757" s="2"/>
      <c r="L14757" s="60"/>
    </row>
    <row r="14758" spans="1:12">
      <c r="A14758" s="77"/>
      <c r="B14758"/>
      <c r="C14758"/>
      <c r="D14758"/>
      <c r="H14758" s="6"/>
      <c r="I14758" s="79"/>
      <c r="J14758"/>
      <c r="K14758" s="62"/>
      <c r="L14758" s="63"/>
    </row>
    <row r="14759" spans="1:12">
      <c r="A14759" s="77"/>
      <c r="B14759"/>
      <c r="C14759"/>
      <c r="D14759"/>
      <c r="H14759" s="6"/>
      <c r="I14759" s="79"/>
      <c r="J14759"/>
      <c r="K14759" s="62"/>
      <c r="L14759" s="63"/>
    </row>
    <row r="14760" spans="1:12">
      <c r="A14760" s="77"/>
      <c r="B14760"/>
      <c r="C14760"/>
      <c r="D14760"/>
      <c r="H14760" s="6"/>
      <c r="I14760" s="79"/>
      <c r="J14760"/>
      <c r="K14760" s="62"/>
      <c r="L14760" s="63"/>
    </row>
    <row r="14761" spans="1:12">
      <c r="A14761" s="77"/>
      <c r="B14761"/>
      <c r="C14761"/>
      <c r="D14761"/>
      <c r="H14761" s="6"/>
      <c r="I14761" s="79"/>
      <c r="J14761"/>
      <c r="K14761" s="2"/>
      <c r="L14761" s="60"/>
    </row>
    <row r="14762" spans="1:12">
      <c r="A14762" s="77"/>
      <c r="B14762"/>
      <c r="C14762"/>
      <c r="D14762"/>
      <c r="H14762" s="6"/>
      <c r="I14762" s="79"/>
      <c r="J14762"/>
      <c r="K14762" s="2"/>
      <c r="L14762" s="60"/>
    </row>
    <row r="14763" spans="1:12">
      <c r="A14763" s="77"/>
      <c r="B14763"/>
      <c r="C14763"/>
      <c r="D14763"/>
      <c r="H14763" s="6"/>
      <c r="I14763" s="79"/>
      <c r="J14763"/>
      <c r="K14763" s="2"/>
      <c r="L14763" s="60"/>
    </row>
    <row r="14764" spans="1:12">
      <c r="A14764" s="77"/>
      <c r="B14764"/>
      <c r="C14764"/>
      <c r="D14764"/>
      <c r="H14764" s="6"/>
      <c r="I14764" s="79"/>
      <c r="J14764"/>
      <c r="K14764" s="2"/>
      <c r="L14764" s="60"/>
    </row>
    <row r="14765" spans="1:12">
      <c r="A14765" s="77"/>
      <c r="B14765"/>
      <c r="C14765"/>
      <c r="D14765"/>
      <c r="H14765" s="6"/>
      <c r="I14765" s="79"/>
      <c r="J14765"/>
      <c r="K14765" s="2"/>
      <c r="L14765" s="60"/>
    </row>
    <row r="14766" spans="1:12">
      <c r="A14766" s="77"/>
      <c r="B14766"/>
      <c r="C14766"/>
      <c r="D14766"/>
      <c r="H14766" s="6"/>
      <c r="I14766" s="79"/>
      <c r="J14766"/>
      <c r="K14766" s="2"/>
      <c r="L14766" s="60"/>
    </row>
    <row r="14767" spans="1:12">
      <c r="A14767" s="77"/>
      <c r="B14767"/>
      <c r="C14767"/>
      <c r="D14767"/>
      <c r="H14767" s="6"/>
      <c r="I14767" s="79"/>
      <c r="J14767"/>
      <c r="K14767" s="2"/>
      <c r="L14767" s="60"/>
    </row>
    <row r="14768" spans="1:12">
      <c r="A14768" s="77"/>
      <c r="B14768"/>
      <c r="C14768"/>
      <c r="D14768"/>
      <c r="H14768" s="6"/>
      <c r="I14768" s="79"/>
      <c r="J14768"/>
      <c r="K14768" s="2"/>
      <c r="L14768" s="60"/>
    </row>
    <row r="14769" spans="1:12">
      <c r="A14769" s="77"/>
      <c r="B14769"/>
      <c r="C14769"/>
      <c r="D14769"/>
      <c r="H14769" s="6"/>
      <c r="I14769" s="79"/>
      <c r="J14769"/>
      <c r="K14769" s="2"/>
      <c r="L14769" s="60"/>
    </row>
    <row r="14770" spans="1:12">
      <c r="A14770" s="77"/>
      <c r="B14770"/>
      <c r="C14770"/>
      <c r="D14770"/>
      <c r="H14770" s="6"/>
      <c r="I14770" s="79"/>
      <c r="J14770"/>
      <c r="K14770" s="2"/>
      <c r="L14770" s="60"/>
    </row>
    <row r="14771" spans="1:12">
      <c r="A14771" s="77"/>
      <c r="B14771"/>
      <c r="C14771"/>
      <c r="D14771"/>
      <c r="H14771" s="6"/>
      <c r="I14771" s="79"/>
      <c r="J14771"/>
      <c r="K14771" s="2"/>
      <c r="L14771" s="60"/>
    </row>
    <row r="14772" spans="1:12">
      <c r="A14772" s="77"/>
      <c r="B14772"/>
      <c r="C14772"/>
      <c r="D14772"/>
      <c r="H14772" s="6"/>
      <c r="I14772" s="79"/>
      <c r="J14772"/>
      <c r="K14772" s="2"/>
      <c r="L14772" s="60"/>
    </row>
    <row r="14773" spans="1:12">
      <c r="A14773" s="77"/>
      <c r="B14773"/>
      <c r="C14773"/>
      <c r="D14773"/>
      <c r="H14773" s="6"/>
      <c r="I14773" s="81"/>
      <c r="J14773"/>
      <c r="K14773" s="2"/>
      <c r="L14773" s="60"/>
    </row>
    <row r="14774" spans="1:12">
      <c r="A14774" s="77"/>
      <c r="B14774"/>
      <c r="C14774"/>
      <c r="D14774"/>
      <c r="H14774" s="6"/>
      <c r="I14774" s="81"/>
      <c r="J14774"/>
      <c r="K14774" s="2"/>
      <c r="L14774" s="60"/>
    </row>
    <row r="14775" spans="1:12">
      <c r="A14775" s="77"/>
      <c r="B14775"/>
      <c r="C14775"/>
      <c r="D14775"/>
      <c r="H14775" s="6"/>
      <c r="I14775" s="80"/>
      <c r="J14775"/>
      <c r="K14775" s="2"/>
      <c r="L14775" s="60"/>
    </row>
    <row r="14776" spans="1:12">
      <c r="A14776" s="77"/>
      <c r="B14776"/>
      <c r="C14776"/>
      <c r="D14776"/>
      <c r="H14776" s="6"/>
      <c r="I14776" s="80"/>
      <c r="J14776"/>
      <c r="K14776" s="2"/>
      <c r="L14776" s="60"/>
    </row>
    <row r="14777" spans="1:12">
      <c r="A14777" s="77"/>
      <c r="B14777"/>
      <c r="C14777"/>
      <c r="D14777"/>
      <c r="H14777" s="6"/>
      <c r="I14777" s="80"/>
      <c r="J14777"/>
      <c r="K14777" s="2"/>
      <c r="L14777" s="60"/>
    </row>
    <row r="14778" spans="1:12">
      <c r="A14778" s="77"/>
      <c r="B14778"/>
      <c r="C14778"/>
      <c r="D14778"/>
      <c r="H14778" s="6"/>
      <c r="I14778" s="80"/>
      <c r="J14778"/>
      <c r="K14778" s="2"/>
      <c r="L14778" s="60"/>
    </row>
    <row r="14779" spans="1:12">
      <c r="A14779" s="77"/>
      <c r="B14779"/>
      <c r="C14779"/>
      <c r="D14779"/>
      <c r="H14779" s="6"/>
      <c r="I14779" s="80"/>
      <c r="J14779"/>
      <c r="K14779" s="2"/>
      <c r="L14779" s="60"/>
    </row>
    <row r="14780" spans="1:12">
      <c r="A14780" s="77"/>
      <c r="B14780"/>
      <c r="C14780"/>
      <c r="D14780"/>
      <c r="H14780" s="6"/>
      <c r="I14780" s="80"/>
      <c r="J14780"/>
      <c r="K14780" s="2"/>
      <c r="L14780" s="60"/>
    </row>
    <row r="14781" spans="1:12">
      <c r="A14781" s="77"/>
      <c r="B14781"/>
      <c r="C14781"/>
      <c r="D14781"/>
      <c r="H14781" s="6"/>
      <c r="I14781" s="80"/>
      <c r="J14781"/>
      <c r="K14781" s="2"/>
      <c r="L14781" s="60"/>
    </row>
    <row r="14782" spans="1:12">
      <c r="A14782" s="77"/>
      <c r="B14782"/>
      <c r="C14782"/>
      <c r="D14782"/>
      <c r="H14782" s="6"/>
      <c r="I14782" s="80"/>
      <c r="J14782"/>
      <c r="K14782" s="2"/>
      <c r="L14782" s="60"/>
    </row>
    <row r="14783" spans="1:12">
      <c r="A14783" s="77"/>
      <c r="B14783"/>
      <c r="C14783"/>
      <c r="D14783"/>
      <c r="H14783" s="6"/>
      <c r="I14783" s="80"/>
      <c r="J14783"/>
      <c r="K14783" s="2"/>
      <c r="L14783" s="60"/>
    </row>
    <row r="14784" spans="1:12">
      <c r="A14784" s="77"/>
      <c r="B14784"/>
      <c r="C14784"/>
      <c r="D14784"/>
      <c r="H14784" s="6"/>
      <c r="I14784" s="80"/>
      <c r="J14784"/>
      <c r="K14784" s="2"/>
      <c r="L14784" s="60"/>
    </row>
    <row r="14785" spans="1:12">
      <c r="A14785" s="77"/>
      <c r="B14785"/>
      <c r="C14785"/>
      <c r="D14785"/>
      <c r="H14785" s="6"/>
      <c r="I14785" s="80"/>
      <c r="J14785"/>
      <c r="K14785" s="2"/>
      <c r="L14785" s="60"/>
    </row>
    <row r="14786" spans="1:12">
      <c r="A14786" s="77"/>
      <c r="B14786"/>
      <c r="C14786"/>
      <c r="D14786"/>
      <c r="H14786" s="6"/>
      <c r="I14786" s="80"/>
      <c r="J14786"/>
      <c r="K14786" s="2"/>
      <c r="L14786" s="60"/>
    </row>
    <row r="14787" spans="1:12">
      <c r="A14787" s="77"/>
      <c r="B14787"/>
      <c r="C14787"/>
      <c r="D14787"/>
      <c r="H14787" s="6"/>
      <c r="I14787" s="80"/>
      <c r="J14787"/>
      <c r="K14787" s="2"/>
      <c r="L14787" s="60"/>
    </row>
    <row r="14788" spans="1:12">
      <c r="A14788" s="77"/>
      <c r="B14788"/>
      <c r="C14788"/>
      <c r="D14788"/>
      <c r="H14788" s="6"/>
      <c r="I14788" s="80"/>
      <c r="J14788"/>
      <c r="K14788" s="2"/>
      <c r="L14788" s="60"/>
    </row>
    <row r="14789" spans="1:12">
      <c r="A14789" s="77"/>
      <c r="B14789"/>
      <c r="C14789"/>
      <c r="D14789"/>
      <c r="H14789" s="6"/>
      <c r="I14789" s="80"/>
      <c r="J14789"/>
      <c r="K14789" s="2"/>
      <c r="L14789" s="60"/>
    </row>
    <row r="14790" spans="1:12">
      <c r="A14790" s="77"/>
      <c r="B14790"/>
      <c r="C14790"/>
      <c r="D14790"/>
      <c r="H14790" s="6"/>
      <c r="I14790" s="80"/>
      <c r="J14790"/>
      <c r="K14790" s="2"/>
      <c r="L14790" s="60"/>
    </row>
    <row r="14791" spans="1:12">
      <c r="A14791" s="77"/>
      <c r="B14791"/>
      <c r="C14791"/>
      <c r="D14791"/>
      <c r="H14791" s="6"/>
      <c r="I14791" s="80"/>
      <c r="J14791"/>
      <c r="K14791" s="2"/>
      <c r="L14791" s="60"/>
    </row>
    <row r="14792" spans="1:12">
      <c r="A14792" s="77"/>
      <c r="B14792"/>
      <c r="C14792"/>
      <c r="D14792"/>
      <c r="H14792" s="6"/>
      <c r="I14792" s="80"/>
      <c r="J14792"/>
      <c r="K14792" s="2"/>
      <c r="L14792" s="60"/>
    </row>
    <row r="14793" spans="1:12">
      <c r="A14793" s="77"/>
      <c r="B14793"/>
      <c r="C14793"/>
      <c r="D14793"/>
      <c r="H14793" s="6"/>
      <c r="I14793" s="80"/>
      <c r="J14793"/>
      <c r="K14793" s="2"/>
      <c r="L14793" s="60"/>
    </row>
    <row r="14794" spans="1:12">
      <c r="A14794" s="77"/>
      <c r="B14794"/>
      <c r="C14794"/>
      <c r="D14794"/>
      <c r="H14794" s="6"/>
      <c r="I14794" s="80"/>
      <c r="J14794"/>
      <c r="K14794" s="2"/>
      <c r="L14794" s="60"/>
    </row>
    <row r="14795" spans="1:12">
      <c r="A14795" s="77"/>
      <c r="B14795"/>
      <c r="C14795"/>
      <c r="D14795"/>
      <c r="H14795" s="6"/>
      <c r="I14795" s="80"/>
      <c r="J14795"/>
      <c r="K14795" s="2"/>
      <c r="L14795" s="60"/>
    </row>
    <row r="14796" spans="1:12">
      <c r="A14796" s="77"/>
      <c r="B14796"/>
      <c r="C14796"/>
      <c r="D14796"/>
      <c r="H14796" s="6"/>
      <c r="I14796" s="80"/>
      <c r="J14796"/>
      <c r="K14796" s="2"/>
      <c r="L14796" s="60"/>
    </row>
    <row r="14797" spans="1:12">
      <c r="A14797" s="77"/>
      <c r="B14797"/>
      <c r="C14797"/>
      <c r="D14797"/>
      <c r="H14797" s="6"/>
      <c r="I14797" s="80"/>
      <c r="J14797"/>
      <c r="K14797" s="2"/>
      <c r="L14797" s="60"/>
    </row>
    <row r="14798" spans="1:12">
      <c r="A14798" s="77"/>
      <c r="B14798"/>
      <c r="C14798"/>
      <c r="D14798"/>
      <c r="H14798" s="6"/>
      <c r="I14798" s="80"/>
      <c r="J14798"/>
      <c r="K14798" s="2"/>
      <c r="L14798" s="60"/>
    </row>
    <row r="14799" spans="1:12">
      <c r="A14799" s="77"/>
      <c r="B14799"/>
      <c r="C14799"/>
      <c r="D14799"/>
      <c r="H14799" s="6"/>
      <c r="I14799" s="80"/>
      <c r="J14799"/>
      <c r="K14799" s="2"/>
      <c r="L14799" s="60"/>
    </row>
    <row r="14800" spans="1:12">
      <c r="A14800" s="77"/>
      <c r="B14800"/>
      <c r="C14800"/>
      <c r="D14800"/>
      <c r="H14800" s="6"/>
      <c r="I14800" s="80"/>
      <c r="J14800"/>
      <c r="K14800" s="2"/>
      <c r="L14800" s="60"/>
    </row>
    <row r="14801" spans="1:12">
      <c r="A14801" s="77"/>
      <c r="B14801"/>
      <c r="C14801"/>
      <c r="D14801"/>
      <c r="H14801" s="6"/>
      <c r="I14801" s="80"/>
      <c r="J14801"/>
      <c r="K14801" s="2"/>
      <c r="L14801" s="60"/>
    </row>
    <row r="14802" spans="1:12">
      <c r="A14802" s="77"/>
      <c r="B14802"/>
      <c r="C14802"/>
      <c r="D14802"/>
      <c r="H14802" s="6"/>
      <c r="I14802" s="80"/>
      <c r="J14802"/>
      <c r="K14802" s="2"/>
      <c r="L14802" s="60"/>
    </row>
    <row r="14803" spans="1:12">
      <c r="A14803" s="77"/>
      <c r="B14803"/>
      <c r="C14803"/>
      <c r="D14803"/>
      <c r="H14803" s="6"/>
      <c r="I14803" s="80"/>
      <c r="J14803"/>
      <c r="K14803" s="2"/>
      <c r="L14803" s="60"/>
    </row>
    <row r="14804" spans="1:12">
      <c r="A14804" s="77"/>
      <c r="B14804"/>
      <c r="C14804"/>
      <c r="D14804"/>
      <c r="H14804" s="6"/>
      <c r="I14804" s="80"/>
      <c r="J14804"/>
      <c r="K14804" s="2"/>
      <c r="L14804" s="60"/>
    </row>
    <row r="14805" spans="1:12">
      <c r="A14805" s="77"/>
      <c r="B14805"/>
      <c r="C14805"/>
      <c r="D14805"/>
      <c r="H14805" s="6"/>
      <c r="I14805" s="80"/>
      <c r="J14805"/>
      <c r="K14805" s="2"/>
      <c r="L14805" s="60"/>
    </row>
    <row r="14806" spans="1:12">
      <c r="A14806" s="77"/>
      <c r="B14806"/>
      <c r="C14806"/>
      <c r="D14806"/>
      <c r="H14806" s="6"/>
      <c r="I14806" s="80"/>
      <c r="J14806"/>
      <c r="K14806" s="2"/>
      <c r="L14806" s="60"/>
    </row>
    <row r="14807" spans="1:12">
      <c r="A14807" s="77"/>
      <c r="B14807"/>
      <c r="C14807"/>
      <c r="D14807"/>
      <c r="H14807" s="6"/>
      <c r="I14807" s="80"/>
      <c r="J14807"/>
      <c r="K14807" s="2"/>
      <c r="L14807" s="60"/>
    </row>
    <row r="14808" spans="1:12">
      <c r="A14808" s="77"/>
      <c r="B14808"/>
      <c r="C14808"/>
      <c r="D14808"/>
      <c r="H14808" s="6"/>
      <c r="I14808" s="80"/>
      <c r="J14808"/>
      <c r="K14808" s="2"/>
      <c r="L14808" s="60"/>
    </row>
    <row r="14809" spans="1:12">
      <c r="A14809" s="77"/>
      <c r="B14809"/>
      <c r="C14809"/>
      <c r="D14809"/>
      <c r="H14809" s="6"/>
      <c r="I14809" s="80"/>
      <c r="J14809"/>
      <c r="K14809" s="2"/>
      <c r="L14809" s="60"/>
    </row>
    <row r="14810" spans="1:12">
      <c r="A14810" s="77"/>
      <c r="B14810"/>
      <c r="C14810"/>
      <c r="D14810"/>
      <c r="H14810" s="6"/>
      <c r="I14810" s="80"/>
      <c r="J14810"/>
      <c r="K14810" s="2"/>
      <c r="L14810" s="60"/>
    </row>
    <row r="14811" spans="1:12">
      <c r="A14811" s="77"/>
      <c r="B14811"/>
      <c r="C14811"/>
      <c r="D14811"/>
      <c r="H14811" s="6"/>
      <c r="I14811" s="80"/>
      <c r="J14811"/>
      <c r="K14811" s="2"/>
      <c r="L14811" s="60"/>
    </row>
    <row r="14812" spans="1:12">
      <c r="A14812" s="77"/>
      <c r="B14812"/>
      <c r="C14812"/>
      <c r="D14812"/>
      <c r="H14812" s="6"/>
      <c r="I14812" s="80"/>
      <c r="J14812"/>
      <c r="K14812" s="2"/>
      <c r="L14812" s="60"/>
    </row>
    <row r="14813" spans="1:12">
      <c r="A14813" s="77"/>
      <c r="B14813"/>
      <c r="C14813"/>
      <c r="D14813"/>
      <c r="H14813" s="6"/>
      <c r="I14813" s="80"/>
      <c r="J14813"/>
      <c r="K14813" s="2"/>
      <c r="L14813" s="60"/>
    </row>
    <row r="14814" spans="1:12">
      <c r="A14814" s="77"/>
      <c r="B14814"/>
      <c r="C14814"/>
      <c r="D14814"/>
      <c r="H14814" s="6"/>
      <c r="I14814" s="80"/>
      <c r="J14814"/>
      <c r="K14814" s="2"/>
      <c r="L14814" s="60"/>
    </row>
    <row r="14815" spans="1:12">
      <c r="A14815" s="77"/>
      <c r="B14815"/>
      <c r="C14815"/>
      <c r="D14815"/>
      <c r="H14815" s="6"/>
      <c r="I14815" s="80"/>
      <c r="J14815"/>
      <c r="K14815" s="2"/>
      <c r="L14815" s="60"/>
    </row>
    <row r="14816" spans="1:12">
      <c r="A14816" s="77"/>
      <c r="B14816"/>
      <c r="C14816"/>
      <c r="D14816"/>
      <c r="H14816" s="6"/>
      <c r="I14816" s="80"/>
      <c r="J14816"/>
      <c r="K14816" s="2"/>
      <c r="L14816" s="60"/>
    </row>
    <row r="14817" spans="1:12">
      <c r="A14817" s="77"/>
      <c r="B14817"/>
      <c r="C14817"/>
      <c r="D14817"/>
      <c r="H14817" s="6"/>
      <c r="I14817" s="80"/>
      <c r="J14817"/>
      <c r="K14817" s="2"/>
      <c r="L14817" s="60"/>
    </row>
    <row r="14818" spans="1:12">
      <c r="A14818" s="77"/>
      <c r="B14818"/>
      <c r="C14818"/>
      <c r="D14818"/>
      <c r="H14818" s="6"/>
      <c r="I14818" s="80"/>
      <c r="J14818"/>
      <c r="K14818" s="2"/>
      <c r="L14818" s="60"/>
    </row>
    <row r="14819" spans="1:12">
      <c r="A14819" s="77"/>
      <c r="B14819"/>
      <c r="C14819"/>
      <c r="D14819"/>
      <c r="H14819" s="6"/>
      <c r="I14819" s="80"/>
      <c r="J14819"/>
      <c r="K14819" s="2"/>
      <c r="L14819" s="60"/>
    </row>
    <row r="14820" spans="1:12">
      <c r="A14820" s="77"/>
      <c r="B14820"/>
      <c r="C14820"/>
      <c r="D14820"/>
      <c r="H14820" s="6"/>
      <c r="I14820" s="80"/>
      <c r="J14820"/>
      <c r="K14820" s="2"/>
      <c r="L14820" s="60"/>
    </row>
    <row r="14821" spans="1:12">
      <c r="A14821" s="77"/>
      <c r="B14821"/>
      <c r="C14821"/>
      <c r="D14821"/>
      <c r="H14821" s="6"/>
      <c r="I14821" s="80"/>
      <c r="J14821"/>
      <c r="K14821" s="2"/>
      <c r="L14821" s="60"/>
    </row>
    <row r="14822" spans="1:12">
      <c r="A14822" s="77"/>
      <c r="B14822"/>
      <c r="C14822"/>
      <c r="D14822"/>
      <c r="H14822" s="6"/>
      <c r="I14822" s="80"/>
      <c r="J14822"/>
      <c r="K14822" s="2"/>
      <c r="L14822" s="60"/>
    </row>
    <row r="14823" spans="1:12">
      <c r="A14823" s="77"/>
      <c r="B14823"/>
      <c r="C14823"/>
      <c r="D14823"/>
      <c r="H14823" s="6"/>
      <c r="I14823" s="80"/>
      <c r="J14823"/>
      <c r="K14823" s="2"/>
      <c r="L14823" s="60"/>
    </row>
    <row r="14824" spans="1:12">
      <c r="A14824" s="77"/>
      <c r="B14824"/>
      <c r="C14824"/>
      <c r="D14824"/>
      <c r="H14824" s="6"/>
      <c r="I14824" s="80"/>
      <c r="J14824"/>
      <c r="K14824" s="2"/>
      <c r="L14824" s="60"/>
    </row>
    <row r="14825" spans="1:12">
      <c r="A14825" s="77"/>
      <c r="B14825"/>
      <c r="C14825"/>
      <c r="D14825"/>
      <c r="H14825" s="6"/>
      <c r="I14825" s="80"/>
      <c r="J14825"/>
      <c r="K14825" s="2"/>
      <c r="L14825" s="60"/>
    </row>
    <row r="14826" spans="1:12">
      <c r="A14826" s="77"/>
      <c r="B14826"/>
      <c r="C14826"/>
      <c r="D14826"/>
      <c r="H14826" s="6"/>
      <c r="I14826" s="80"/>
      <c r="J14826"/>
      <c r="K14826" s="2"/>
      <c r="L14826" s="60"/>
    </row>
    <row r="14827" spans="1:12">
      <c r="A14827" s="77"/>
      <c r="B14827"/>
      <c r="C14827"/>
      <c r="D14827"/>
      <c r="H14827" s="6"/>
      <c r="I14827" s="80"/>
      <c r="J14827"/>
      <c r="K14827" s="2"/>
      <c r="L14827" s="60"/>
    </row>
    <row r="14828" spans="1:12">
      <c r="A14828" s="77"/>
      <c r="B14828"/>
      <c r="C14828"/>
      <c r="D14828"/>
      <c r="H14828" s="6"/>
      <c r="I14828" s="80"/>
      <c r="J14828"/>
      <c r="K14828" s="2"/>
      <c r="L14828" s="60"/>
    </row>
    <row r="14829" spans="1:12">
      <c r="A14829" s="77"/>
      <c r="B14829"/>
      <c r="C14829"/>
      <c r="D14829"/>
      <c r="H14829" s="6"/>
      <c r="I14829" s="80"/>
      <c r="J14829"/>
      <c r="K14829" s="2"/>
      <c r="L14829" s="60"/>
    </row>
    <row r="14830" spans="1:12">
      <c r="A14830" s="77"/>
      <c r="B14830"/>
      <c r="C14830"/>
      <c r="D14830"/>
      <c r="H14830" s="6"/>
      <c r="I14830" s="80"/>
      <c r="J14830"/>
      <c r="K14830" s="2"/>
      <c r="L14830" s="60"/>
    </row>
    <row r="14831" spans="1:12">
      <c r="A14831" s="77"/>
      <c r="B14831"/>
      <c r="C14831"/>
      <c r="D14831"/>
      <c r="H14831" s="6"/>
      <c r="I14831" s="80"/>
      <c r="J14831"/>
      <c r="K14831" s="2"/>
      <c r="L14831" s="60"/>
    </row>
    <row r="14832" spans="1:12">
      <c r="A14832" s="77"/>
      <c r="B14832"/>
      <c r="C14832"/>
      <c r="D14832"/>
      <c r="H14832" s="6"/>
      <c r="I14832" s="80"/>
      <c r="J14832"/>
      <c r="K14832" s="2"/>
      <c r="L14832" s="60"/>
    </row>
    <row r="14833" spans="1:12">
      <c r="A14833" s="77"/>
      <c r="B14833"/>
      <c r="C14833"/>
      <c r="D14833"/>
      <c r="H14833" s="6"/>
      <c r="I14833" s="80"/>
      <c r="J14833"/>
      <c r="K14833" s="2"/>
      <c r="L14833" s="60"/>
    </row>
    <row r="14834" spans="1:12">
      <c r="A14834" s="77"/>
      <c r="B14834"/>
      <c r="C14834"/>
      <c r="D14834"/>
      <c r="H14834" s="6"/>
      <c r="I14834" s="80"/>
      <c r="J14834"/>
      <c r="K14834" s="2"/>
      <c r="L14834" s="60"/>
    </row>
    <row r="14835" spans="1:12">
      <c r="A14835" s="77"/>
      <c r="B14835"/>
      <c r="C14835"/>
      <c r="D14835"/>
      <c r="H14835" s="6"/>
      <c r="I14835" s="80"/>
      <c r="J14835"/>
      <c r="K14835" s="2"/>
      <c r="L14835" s="60"/>
    </row>
    <row r="14836" spans="1:12">
      <c r="A14836" s="77"/>
      <c r="B14836"/>
      <c r="C14836"/>
      <c r="D14836"/>
      <c r="H14836" s="6"/>
      <c r="I14836" s="80"/>
      <c r="J14836"/>
      <c r="K14836" s="2"/>
      <c r="L14836" s="60"/>
    </row>
    <row r="14837" spans="1:12">
      <c r="A14837" s="77"/>
      <c r="B14837"/>
      <c r="C14837"/>
      <c r="D14837"/>
      <c r="H14837" s="6"/>
      <c r="I14837" s="80"/>
      <c r="J14837"/>
      <c r="K14837" s="2"/>
      <c r="L14837" s="60"/>
    </row>
    <row r="14838" spans="1:12">
      <c r="A14838" s="77"/>
      <c r="B14838"/>
      <c r="C14838"/>
      <c r="D14838"/>
      <c r="H14838" s="6"/>
      <c r="I14838" s="80"/>
      <c r="J14838"/>
      <c r="K14838" s="2"/>
      <c r="L14838" s="60"/>
    </row>
    <row r="14839" spans="1:12">
      <c r="A14839" s="77"/>
      <c r="B14839"/>
      <c r="C14839"/>
      <c r="D14839"/>
      <c r="H14839" s="6"/>
      <c r="I14839" s="80"/>
      <c r="J14839"/>
      <c r="K14839" s="2"/>
      <c r="L14839" s="60"/>
    </row>
    <row r="14840" spans="1:12">
      <c r="A14840" s="77"/>
      <c r="B14840"/>
      <c r="C14840"/>
      <c r="D14840"/>
      <c r="H14840" s="6"/>
      <c r="I14840" s="80"/>
      <c r="J14840"/>
      <c r="K14840" s="2"/>
      <c r="L14840" s="60"/>
    </row>
    <row r="14841" spans="1:12">
      <c r="A14841" s="77"/>
      <c r="B14841"/>
      <c r="C14841"/>
      <c r="D14841"/>
      <c r="H14841" s="6"/>
      <c r="I14841" s="80"/>
      <c r="J14841"/>
      <c r="K14841" s="2"/>
      <c r="L14841" s="60"/>
    </row>
    <row r="14842" spans="1:12">
      <c r="A14842" s="77"/>
      <c r="B14842"/>
      <c r="C14842"/>
      <c r="D14842"/>
      <c r="H14842" s="6"/>
      <c r="I14842" s="80"/>
      <c r="J14842"/>
      <c r="K14842" s="2"/>
      <c r="L14842" s="60"/>
    </row>
    <row r="14843" spans="1:12">
      <c r="A14843" s="77"/>
      <c r="B14843"/>
      <c r="C14843"/>
      <c r="D14843"/>
      <c r="H14843" s="6"/>
      <c r="I14843" s="80"/>
      <c r="J14843"/>
      <c r="K14843" s="2"/>
      <c r="L14843" s="60"/>
    </row>
    <row r="14844" spans="1:12">
      <c r="A14844" s="77"/>
      <c r="B14844"/>
      <c r="C14844"/>
      <c r="D14844"/>
      <c r="H14844" s="6"/>
      <c r="I14844" s="80"/>
      <c r="J14844"/>
      <c r="K14844" s="2"/>
      <c r="L14844" s="60"/>
    </row>
    <row r="14845" spans="1:12">
      <c r="A14845" s="77"/>
      <c r="B14845"/>
      <c r="C14845"/>
      <c r="D14845"/>
      <c r="H14845" s="6"/>
      <c r="I14845" s="80"/>
      <c r="J14845"/>
      <c r="K14845" s="2"/>
      <c r="L14845" s="60"/>
    </row>
    <row r="14846" spans="1:12">
      <c r="A14846" s="77"/>
      <c r="B14846"/>
      <c r="C14846"/>
      <c r="D14846"/>
      <c r="H14846" s="6"/>
      <c r="I14846" s="80"/>
      <c r="J14846"/>
      <c r="K14846" s="2"/>
      <c r="L14846" s="60"/>
    </row>
    <row r="14847" spans="1:12">
      <c r="A14847" s="77"/>
      <c r="B14847"/>
      <c r="C14847"/>
      <c r="D14847"/>
      <c r="H14847" s="6"/>
      <c r="I14847" s="80"/>
      <c r="J14847"/>
      <c r="K14847" s="2"/>
      <c r="L14847" s="60"/>
    </row>
    <row r="14848" spans="1:12">
      <c r="A14848" s="77"/>
      <c r="B14848"/>
      <c r="C14848"/>
      <c r="D14848"/>
      <c r="H14848" s="6"/>
      <c r="I14848" s="80"/>
      <c r="J14848"/>
      <c r="K14848" s="2"/>
      <c r="L14848" s="60"/>
    </row>
    <row r="14849" spans="1:12">
      <c r="A14849" s="77"/>
      <c r="B14849"/>
      <c r="C14849"/>
      <c r="D14849"/>
      <c r="H14849" s="6"/>
      <c r="I14849" s="80"/>
      <c r="J14849"/>
      <c r="K14849" s="2"/>
      <c r="L14849" s="60"/>
    </row>
    <row r="14850" spans="1:12">
      <c r="A14850" s="77"/>
      <c r="B14850"/>
      <c r="C14850"/>
      <c r="D14850"/>
      <c r="H14850" s="6"/>
      <c r="I14850" s="80"/>
      <c r="J14850"/>
      <c r="K14850" s="2"/>
      <c r="L14850" s="60"/>
    </row>
    <row r="14851" spans="1:12">
      <c r="A14851" s="77"/>
      <c r="B14851"/>
      <c r="C14851"/>
      <c r="D14851"/>
      <c r="H14851" s="6"/>
      <c r="I14851" s="80"/>
      <c r="J14851"/>
      <c r="K14851" s="2"/>
      <c r="L14851" s="60"/>
    </row>
    <row r="14852" spans="1:12">
      <c r="A14852" s="77"/>
      <c r="B14852"/>
      <c r="C14852"/>
      <c r="D14852"/>
      <c r="H14852" s="6"/>
      <c r="I14852" s="80"/>
      <c r="J14852"/>
      <c r="K14852" s="2"/>
      <c r="L14852" s="60"/>
    </row>
    <row r="14853" spans="1:12">
      <c r="A14853" s="77"/>
      <c r="B14853"/>
      <c r="C14853"/>
      <c r="D14853"/>
      <c r="H14853" s="6"/>
      <c r="I14853" s="80"/>
      <c r="J14853"/>
      <c r="K14853" s="2"/>
      <c r="L14853" s="60"/>
    </row>
    <row r="14854" spans="1:12">
      <c r="A14854" s="77"/>
      <c r="B14854"/>
      <c r="C14854"/>
      <c r="D14854"/>
      <c r="H14854" s="6"/>
      <c r="I14854" s="80"/>
      <c r="J14854"/>
      <c r="K14854" s="2"/>
      <c r="L14854" s="60"/>
    </row>
    <row r="14855" spans="1:12">
      <c r="A14855" s="77"/>
      <c r="B14855"/>
      <c r="C14855"/>
      <c r="D14855"/>
      <c r="H14855" s="6"/>
      <c r="I14855" s="80"/>
      <c r="J14855"/>
      <c r="K14855" s="2"/>
      <c r="L14855" s="60"/>
    </row>
    <row r="14856" spans="1:12">
      <c r="A14856" s="77"/>
      <c r="B14856"/>
      <c r="C14856"/>
      <c r="D14856"/>
      <c r="H14856" s="6"/>
      <c r="I14856" s="80"/>
      <c r="J14856"/>
      <c r="K14856" s="2"/>
      <c r="L14856" s="60"/>
    </row>
    <row r="14857" spans="1:12">
      <c r="A14857" s="77"/>
      <c r="B14857"/>
      <c r="C14857"/>
      <c r="D14857"/>
      <c r="H14857" s="6"/>
      <c r="I14857" s="80"/>
      <c r="J14857"/>
      <c r="K14857" s="2"/>
      <c r="L14857" s="60"/>
    </row>
    <row r="14858" spans="1:12">
      <c r="A14858" s="77"/>
      <c r="B14858"/>
      <c r="C14858"/>
      <c r="D14858"/>
      <c r="H14858" s="6"/>
      <c r="I14858" s="80"/>
      <c r="J14858"/>
      <c r="K14858" s="2"/>
      <c r="L14858" s="60"/>
    </row>
    <row r="14859" spans="1:12">
      <c r="A14859" s="77"/>
      <c r="B14859"/>
      <c r="C14859"/>
      <c r="D14859"/>
      <c r="H14859" s="6"/>
      <c r="I14859" s="80"/>
      <c r="J14859"/>
      <c r="K14859" s="2"/>
      <c r="L14859" s="60"/>
    </row>
    <row r="14860" spans="1:12">
      <c r="A14860" s="77"/>
      <c r="B14860"/>
      <c r="C14860"/>
      <c r="D14860"/>
      <c r="H14860" s="6"/>
      <c r="I14860" s="80"/>
      <c r="J14860"/>
      <c r="K14860" s="2"/>
      <c r="L14860" s="60"/>
    </row>
    <row r="14861" spans="1:12">
      <c r="A14861" s="77"/>
      <c r="B14861"/>
      <c r="C14861"/>
      <c r="D14861"/>
      <c r="H14861" s="6"/>
      <c r="I14861" s="80"/>
      <c r="J14861"/>
      <c r="K14861" s="2"/>
      <c r="L14861" s="60"/>
    </row>
    <row r="14862" spans="1:12">
      <c r="A14862" s="77"/>
      <c r="B14862"/>
      <c r="C14862"/>
      <c r="D14862"/>
      <c r="H14862" s="6"/>
      <c r="I14862" s="80"/>
      <c r="J14862"/>
      <c r="K14862" s="2"/>
      <c r="L14862" s="60"/>
    </row>
    <row r="14863" spans="1:12">
      <c r="A14863" s="77"/>
      <c r="B14863"/>
      <c r="C14863"/>
      <c r="D14863"/>
      <c r="H14863" s="6"/>
      <c r="I14863" s="80"/>
      <c r="J14863"/>
      <c r="K14863" s="2"/>
      <c r="L14863" s="60"/>
    </row>
    <row r="14864" spans="1:12">
      <c r="A14864" s="77"/>
      <c r="B14864"/>
      <c r="C14864"/>
      <c r="D14864"/>
      <c r="H14864" s="6"/>
      <c r="I14864" s="80"/>
      <c r="J14864"/>
      <c r="K14864" s="2"/>
      <c r="L14864" s="60"/>
    </row>
    <row r="14865" spans="1:12">
      <c r="A14865" s="77"/>
      <c r="B14865"/>
      <c r="C14865"/>
      <c r="D14865"/>
      <c r="H14865" s="6"/>
      <c r="I14865" s="80"/>
      <c r="J14865"/>
      <c r="K14865" s="2"/>
      <c r="L14865" s="60"/>
    </row>
    <row r="14866" spans="1:12">
      <c r="A14866" s="77"/>
      <c r="B14866"/>
      <c r="C14866"/>
      <c r="D14866"/>
      <c r="H14866" s="6"/>
      <c r="I14866" s="80"/>
      <c r="J14866"/>
      <c r="K14866" s="2"/>
      <c r="L14866" s="60"/>
    </row>
    <row r="14867" spans="1:12">
      <c r="A14867" s="77"/>
      <c r="B14867"/>
      <c r="C14867"/>
      <c r="D14867"/>
      <c r="H14867" s="6"/>
      <c r="I14867" s="80"/>
      <c r="J14867"/>
      <c r="K14867" s="2"/>
      <c r="L14867" s="60"/>
    </row>
    <row r="14868" spans="1:12">
      <c r="A14868" s="77"/>
      <c r="B14868"/>
      <c r="C14868"/>
      <c r="D14868"/>
      <c r="H14868" s="6"/>
      <c r="I14868" s="80"/>
      <c r="J14868"/>
      <c r="K14868" s="2"/>
      <c r="L14868" s="60"/>
    </row>
    <row r="14869" spans="1:12">
      <c r="A14869" s="77"/>
      <c r="B14869"/>
      <c r="C14869"/>
      <c r="D14869"/>
      <c r="H14869" s="6"/>
      <c r="I14869" s="80"/>
      <c r="J14869"/>
      <c r="K14869" s="2"/>
      <c r="L14869" s="60"/>
    </row>
    <row r="14870" spans="1:12">
      <c r="A14870" s="77"/>
      <c r="B14870"/>
      <c r="C14870"/>
      <c r="D14870"/>
      <c r="H14870" s="6"/>
      <c r="I14870" s="80"/>
      <c r="J14870"/>
      <c r="K14870" s="2"/>
      <c r="L14870" s="60"/>
    </row>
    <row r="14871" spans="1:12">
      <c r="A14871" s="77"/>
      <c r="B14871"/>
      <c r="C14871"/>
      <c r="D14871"/>
      <c r="H14871" s="6"/>
      <c r="I14871" s="80"/>
      <c r="J14871"/>
      <c r="K14871" s="2"/>
      <c r="L14871" s="60"/>
    </row>
    <row r="14872" spans="1:12">
      <c r="A14872" s="77"/>
      <c r="B14872"/>
      <c r="C14872"/>
      <c r="D14872"/>
      <c r="H14872" s="6"/>
      <c r="I14872" s="80"/>
      <c r="J14872"/>
      <c r="K14872" s="2"/>
      <c r="L14872" s="60"/>
    </row>
    <row r="14873" spans="1:12">
      <c r="A14873" s="77"/>
      <c r="B14873"/>
      <c r="C14873"/>
      <c r="D14873"/>
      <c r="H14873" s="6"/>
      <c r="I14873" s="80"/>
      <c r="J14873"/>
      <c r="K14873" s="2"/>
      <c r="L14873" s="60"/>
    </row>
    <row r="14874" spans="1:12">
      <c r="A14874" s="77"/>
      <c r="B14874"/>
      <c r="C14874"/>
      <c r="D14874"/>
      <c r="H14874" s="6"/>
      <c r="I14874" s="80"/>
      <c r="J14874"/>
      <c r="K14874" s="2"/>
      <c r="L14874" s="60"/>
    </row>
    <row r="14875" spans="1:12">
      <c r="A14875" s="77"/>
      <c r="B14875"/>
      <c r="C14875"/>
      <c r="D14875"/>
      <c r="H14875" s="6"/>
      <c r="I14875" s="80"/>
      <c r="J14875"/>
      <c r="K14875" s="2"/>
      <c r="L14875" s="60"/>
    </row>
    <row r="14876" spans="1:12">
      <c r="A14876" s="77"/>
      <c r="B14876"/>
      <c r="C14876"/>
      <c r="D14876"/>
      <c r="H14876" s="6"/>
      <c r="I14876" s="80"/>
      <c r="J14876"/>
      <c r="K14876" s="2"/>
      <c r="L14876" s="60"/>
    </row>
    <row r="14877" spans="1:12">
      <c r="A14877" s="77"/>
      <c r="B14877"/>
      <c r="C14877"/>
      <c r="D14877"/>
      <c r="H14877" s="6"/>
      <c r="I14877" s="80"/>
      <c r="J14877"/>
      <c r="K14877" s="2"/>
      <c r="L14877" s="60"/>
    </row>
    <row r="14878" spans="1:12">
      <c r="A14878" s="77"/>
      <c r="B14878"/>
      <c r="C14878"/>
      <c r="D14878"/>
      <c r="H14878" s="6"/>
      <c r="I14878" s="80"/>
      <c r="J14878"/>
      <c r="K14878" s="2"/>
      <c r="L14878" s="60"/>
    </row>
    <row r="14879" spans="1:12">
      <c r="A14879" s="77"/>
      <c r="B14879"/>
      <c r="C14879"/>
      <c r="D14879"/>
      <c r="H14879" s="6"/>
      <c r="I14879" s="80"/>
      <c r="J14879"/>
      <c r="K14879" s="2"/>
      <c r="L14879" s="60"/>
    </row>
    <row r="14880" spans="1:12">
      <c r="A14880" s="77"/>
      <c r="B14880"/>
      <c r="C14880"/>
      <c r="D14880"/>
      <c r="H14880" s="6"/>
      <c r="I14880" s="80"/>
      <c r="J14880"/>
      <c r="K14880" s="2"/>
      <c r="L14880" s="60"/>
    </row>
    <row r="14881" spans="1:12">
      <c r="A14881" s="77"/>
      <c r="B14881"/>
      <c r="C14881"/>
      <c r="D14881"/>
      <c r="H14881" s="6"/>
      <c r="I14881" s="80"/>
      <c r="J14881"/>
      <c r="K14881" s="2"/>
      <c r="L14881" s="60"/>
    </row>
    <row r="14882" spans="1:12">
      <c r="A14882" s="77"/>
      <c r="B14882"/>
      <c r="C14882"/>
      <c r="D14882"/>
      <c r="H14882" s="6"/>
      <c r="I14882" s="80"/>
      <c r="J14882"/>
      <c r="K14882" s="2"/>
      <c r="L14882" s="60"/>
    </row>
    <row r="14883" spans="1:12">
      <c r="A14883" s="77"/>
      <c r="B14883"/>
      <c r="C14883"/>
      <c r="D14883"/>
      <c r="H14883" s="6"/>
      <c r="I14883" s="80"/>
      <c r="J14883"/>
      <c r="K14883" s="2"/>
      <c r="L14883" s="60"/>
    </row>
    <row r="14884" spans="1:12">
      <c r="A14884" s="77"/>
      <c r="B14884"/>
      <c r="C14884"/>
      <c r="D14884"/>
      <c r="H14884" s="6"/>
      <c r="I14884" s="80"/>
      <c r="J14884"/>
      <c r="K14884" s="2"/>
      <c r="L14884" s="60"/>
    </row>
    <row r="14885" spans="1:12">
      <c r="A14885" s="77"/>
      <c r="B14885"/>
      <c r="C14885"/>
      <c r="D14885"/>
      <c r="H14885" s="6"/>
      <c r="I14885" s="80"/>
      <c r="J14885"/>
      <c r="K14885" s="62"/>
      <c r="L14885" s="63"/>
    </row>
    <row r="14886" spans="1:12">
      <c r="A14886" s="77"/>
      <c r="B14886"/>
      <c r="C14886"/>
      <c r="D14886"/>
      <c r="H14886" s="6"/>
      <c r="I14886" s="80"/>
      <c r="J14886"/>
      <c r="K14886" s="62"/>
      <c r="L14886" s="63"/>
    </row>
    <row r="14887" spans="1:12">
      <c r="A14887" s="77"/>
      <c r="B14887"/>
      <c r="C14887"/>
      <c r="D14887"/>
      <c r="H14887" s="6"/>
      <c r="I14887" s="80"/>
      <c r="J14887"/>
      <c r="K14887" s="62"/>
      <c r="L14887" s="63"/>
    </row>
    <row r="14888" spans="1:12">
      <c r="A14888" s="77"/>
      <c r="B14888"/>
      <c r="C14888"/>
      <c r="D14888"/>
      <c r="H14888" s="6"/>
      <c r="I14888" s="80"/>
      <c r="J14888"/>
      <c r="K14888" s="2"/>
      <c r="L14888" s="60"/>
    </row>
    <row r="14889" spans="1:12">
      <c r="A14889" s="77"/>
      <c r="B14889"/>
      <c r="C14889"/>
      <c r="D14889"/>
      <c r="H14889" s="6"/>
      <c r="I14889" s="80"/>
      <c r="J14889"/>
      <c r="K14889" s="2"/>
      <c r="L14889" s="60"/>
    </row>
    <row r="14890" spans="1:12">
      <c r="A14890" s="77"/>
      <c r="B14890"/>
      <c r="C14890"/>
      <c r="D14890"/>
      <c r="H14890" s="6"/>
      <c r="I14890" s="80"/>
      <c r="J14890"/>
      <c r="K14890" s="2"/>
      <c r="L14890" s="60"/>
    </row>
    <row r="14891" spans="1:12">
      <c r="A14891" s="77"/>
      <c r="B14891"/>
      <c r="C14891"/>
      <c r="D14891"/>
      <c r="H14891" s="6"/>
      <c r="I14891" s="80"/>
      <c r="J14891"/>
      <c r="K14891" s="2"/>
      <c r="L14891" s="60"/>
    </row>
    <row r="14892" spans="1:12">
      <c r="A14892" s="77"/>
      <c r="B14892"/>
      <c r="C14892"/>
      <c r="D14892"/>
      <c r="H14892" s="6"/>
      <c r="I14892" s="80"/>
      <c r="J14892"/>
      <c r="K14892" s="2"/>
      <c r="L14892" s="60"/>
    </row>
    <row r="14893" spans="1:12">
      <c r="A14893" s="77"/>
      <c r="B14893"/>
      <c r="C14893"/>
      <c r="D14893"/>
      <c r="H14893" s="6"/>
      <c r="I14893" s="80"/>
      <c r="J14893"/>
      <c r="K14893" s="2"/>
      <c r="L14893" s="60"/>
    </row>
    <row r="14894" spans="1:12">
      <c r="A14894" s="77"/>
      <c r="B14894"/>
      <c r="C14894"/>
      <c r="D14894"/>
      <c r="H14894" s="6"/>
      <c r="I14894" s="80"/>
      <c r="J14894"/>
      <c r="K14894" s="2"/>
      <c r="L14894" s="60"/>
    </row>
    <row r="14895" spans="1:12">
      <c r="A14895" s="77"/>
      <c r="B14895"/>
      <c r="C14895"/>
      <c r="D14895"/>
      <c r="H14895" s="6"/>
      <c r="I14895" s="80"/>
      <c r="J14895"/>
      <c r="K14895" s="2"/>
      <c r="L14895" s="60"/>
    </row>
    <row r="14896" spans="1:12">
      <c r="A14896" s="77"/>
      <c r="B14896"/>
      <c r="C14896"/>
      <c r="D14896"/>
      <c r="H14896" s="6"/>
      <c r="I14896" s="80"/>
      <c r="J14896"/>
      <c r="K14896" s="2"/>
      <c r="L14896" s="60"/>
    </row>
    <row r="14897" spans="1:12">
      <c r="A14897" s="77"/>
      <c r="B14897"/>
      <c r="C14897"/>
      <c r="D14897"/>
      <c r="H14897" s="6"/>
      <c r="I14897" s="80"/>
      <c r="J14897"/>
      <c r="K14897" s="2"/>
      <c r="L14897" s="60"/>
    </row>
    <row r="14898" spans="1:12">
      <c r="A14898" s="77"/>
      <c r="B14898"/>
      <c r="C14898"/>
      <c r="D14898"/>
      <c r="H14898" s="6"/>
      <c r="I14898" s="80"/>
      <c r="J14898"/>
      <c r="K14898" s="2"/>
      <c r="L14898" s="60"/>
    </row>
    <row r="14899" spans="1:12">
      <c r="A14899"/>
      <c r="B14899"/>
      <c r="C14899"/>
      <c r="D14899"/>
      <c r="H14899" s="6"/>
      <c r="I14899" s="80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 s="75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 s="75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 s="7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 s="75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 s="75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 s="75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 s="75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 s="75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 s="75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 s="75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 s="75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 s="75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 s="75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 s="75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 s="7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 s="75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 s="75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 s="75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 s="75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 s="75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 s="75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 s="75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 s="75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 s="75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 s="7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 s="75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 s="75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 s="75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 s="75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 s="75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 s="75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 s="75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 s="75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 s="75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 s="7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 s="75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 s="75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 s="75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 s="75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 s="75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 s="75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 s="75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 s="75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 s="75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 s="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 s="75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 s="75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 s="75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 s="75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 s="75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 s="75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 s="75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 s="75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 s="75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 s="7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 s="75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 s="75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 s="75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 s="75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 s="75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 s="75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 s="75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 s="75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 s="75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 s="7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 s="75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 s="75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 s="75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 s="75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 s="75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 s="75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 s="75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 s="75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 s="75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 s="7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 s="75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 s="75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 s="75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 s="75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 s="75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 s="75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 s="75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 s="75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 s="75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 s="7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 s="75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 s="75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 s="75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 s="75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 s="75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 s="75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 s="75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 s="75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 s="75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 s="7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 s="75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 s="75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 s="75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 s="75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 s="75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 s="75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 s="75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 s="75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 s="75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 s="7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 s="75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 s="75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 s="75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 s="75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 s="75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 s="75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 s="75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 s="75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 s="75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 s="7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 s="75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 s="75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 s="75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 s="75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